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Box\健康づくり推進課\E_成人保健\6_がん対策\01_がん対策一般\05_がん対策一般（保健衛生施設・設備費国庫補助金）\R8\04_二次募集\"/>
    </mc:Choice>
  </mc:AlternateContent>
  <xr:revisionPtr revIDLastSave="0" documentId="13_ncr:1_{F09638A3-0234-4368-B71F-620AC2709A7D}" xr6:coauthVersionLast="47" xr6:coauthVersionMax="47" xr10:uidLastSave="{00000000-0000-0000-0000-000000000000}"/>
  <bookViews>
    <workbookView xWindow="-110" yWindow="-110" windowWidth="19420" windowHeight="11500" activeTab="1" xr2:uid="{00000000-000D-0000-FFFF-FFFF00000000}"/>
  </bookViews>
  <sheets>
    <sheet name="(記入例)" sheetId="16" r:id="rId1"/>
    <sheet name="総括表" sheetId="14" r:id="rId2"/>
    <sheet name="Sheet1" sheetId="15" r:id="rId3"/>
  </sheets>
  <externalReferences>
    <externalReference r:id="rId4"/>
  </externalReferences>
  <definedNames>
    <definedName name="施設種別" localSheetId="0">[1]Sheet1!$B$2:$B$2827</definedName>
    <definedName name="施設種別">Sheet1!$B$2:$B$2827</definedName>
    <definedName name="補助率" localSheetId="0">[1]Sheet1!$A$2:$A$7</definedName>
    <definedName name="補助率">Sheet1!$A$2:$A$7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6" l="1"/>
  <c r="L19" i="16"/>
  <c r="J19" i="16"/>
  <c r="I19" i="16"/>
  <c r="G19" i="16"/>
  <c r="F19" i="16"/>
  <c r="N16" i="16"/>
  <c r="P16" i="16" s="1"/>
  <c r="K16" i="16"/>
  <c r="H16" i="16"/>
  <c r="K12" i="16"/>
  <c r="H12" i="16"/>
  <c r="H19" i="16" s="1"/>
  <c r="N16" i="14"/>
  <c r="P16" i="14" s="1"/>
  <c r="P19" i="14" s="1"/>
  <c r="N19" i="14"/>
  <c r="M19" i="14"/>
  <c r="L19" i="14"/>
  <c r="J19" i="14"/>
  <c r="I19" i="14"/>
  <c r="G19" i="14"/>
  <c r="F19" i="14"/>
  <c r="H16" i="14"/>
  <c r="H19" i="14"/>
  <c r="H12" i="14"/>
  <c r="K12" i="14"/>
  <c r="N12" i="14"/>
  <c r="P12" i="14"/>
  <c r="K16" i="14"/>
  <c r="K19" i="14"/>
  <c r="N12" i="16" l="1"/>
  <c r="K19" i="16"/>
  <c r="P12" i="16" l="1"/>
  <c r="P19" i="16" s="1"/>
  <c r="N1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P6" authorId="0" shapeId="0" xr:uid="{56B2E049-AB95-4B6D-A30D-0F381EA34463}">
      <text>
        <r>
          <rPr>
            <b/>
            <sz val="9"/>
            <color indexed="81"/>
            <rFont val="ＭＳ Ｐゴシック"/>
            <family val="3"/>
            <charset val="128"/>
          </rPr>
          <t>1,000円未満切り捨て</t>
        </r>
      </text>
    </comment>
    <comment ref="E7" authorId="0" shapeId="0" xr:uid="{7FB3608D-4E26-4543-A52B-31A95CBA9DC3}">
      <text>
        <r>
          <rPr>
            <b/>
            <sz val="9"/>
            <color indexed="81"/>
            <rFont val="ＭＳ Ｐゴシック"/>
            <family val="3"/>
            <charset val="128"/>
          </rPr>
          <t>・交付申請を行う事業者名とすること（支部単位で申請する場合等は、支部まで記載）。
・他の様式と名称を統一。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P6" authorId="0" shapeId="0" xr:uid="{00000000-0006-0000-0000-000001000000}">
      <text>
        <r>
          <rPr>
            <b/>
            <sz val="9"/>
            <color indexed="81"/>
            <rFont val="ＭＳ Ｐゴシック"/>
            <family val="3"/>
            <charset val="128"/>
          </rPr>
          <t>1,000円未満切り捨て</t>
        </r>
      </text>
    </comment>
    <comment ref="E7" authorId="0" shapeId="0" xr:uid="{00000000-0006-0000-0000-000002000000}">
      <text>
        <r>
          <rPr>
            <b/>
            <sz val="9"/>
            <color indexed="81"/>
            <rFont val="ＭＳ Ｐゴシック"/>
            <family val="3"/>
            <charset val="128"/>
          </rPr>
          <t>・交付申請を行う事業者名とすること（支部単位で申請する場合等は、支部まで記載）。
・他の様式と名称を統一。</t>
        </r>
      </text>
    </comment>
  </commentList>
</comments>
</file>

<file path=xl/sharedStrings.xml><?xml version="1.0" encoding="utf-8"?>
<sst xmlns="http://schemas.openxmlformats.org/spreadsheetml/2006/main" count="155" uniqueCount="85">
  <si>
    <t>様式第１－２号</t>
    <rPh sb="0" eb="2">
      <t>ヨウシキ</t>
    </rPh>
    <rPh sb="2" eb="3">
      <t>ダイ</t>
    </rPh>
    <rPh sb="6" eb="7">
      <t>ゴウ</t>
    </rPh>
    <phoneticPr fontId="5"/>
  </si>
  <si>
    <r>
      <t>令和　　年度　保健衛生施設等</t>
    </r>
    <r>
      <rPr>
        <b/>
        <sz val="14"/>
        <color indexed="10"/>
        <rFont val="ＭＳ Ｐ明朝"/>
        <family val="1"/>
        <charset val="128"/>
      </rPr>
      <t>設備</t>
    </r>
    <r>
      <rPr>
        <b/>
        <sz val="14"/>
        <rFont val="ＭＳ Ｐ明朝"/>
        <family val="1"/>
        <charset val="128"/>
      </rPr>
      <t>整備計画総括表</t>
    </r>
    <rPh sb="0" eb="2">
      <t>レイワ</t>
    </rPh>
    <rPh sb="18" eb="20">
      <t>ケイカク</t>
    </rPh>
    <rPh sb="20" eb="22">
      <t>ソウカツ</t>
    </rPh>
    <rPh sb="22" eb="23">
      <t>ヒョウ</t>
    </rPh>
    <phoneticPr fontId="5"/>
  </si>
  <si>
    <t>寄付金</t>
  </si>
  <si>
    <t>対象経費の</t>
    <rPh sb="0" eb="2">
      <t>タイショウ</t>
    </rPh>
    <rPh sb="2" eb="4">
      <t>ケイヒ</t>
    </rPh>
    <phoneticPr fontId="5"/>
  </si>
  <si>
    <t>県または</t>
    <phoneticPr fontId="5"/>
  </si>
  <si>
    <t>国庫補助</t>
    <rPh sb="2" eb="4">
      <t>ホジョ</t>
    </rPh>
    <phoneticPr fontId="5"/>
  </si>
  <si>
    <t>補</t>
  </si>
  <si>
    <t>区分</t>
    <rPh sb="0" eb="2">
      <t>クブン</t>
    </rPh>
    <phoneticPr fontId="5"/>
  </si>
  <si>
    <t>県（市）</t>
    <rPh sb="0" eb="1">
      <t>ケン</t>
    </rPh>
    <rPh sb="2" eb="3">
      <t>シ</t>
    </rPh>
    <phoneticPr fontId="5"/>
  </si>
  <si>
    <t>施設名</t>
    <phoneticPr fontId="5"/>
  </si>
  <si>
    <t>設置主体</t>
  </si>
  <si>
    <t>総事業費</t>
    <rPh sb="0" eb="1">
      <t>ソウ</t>
    </rPh>
    <rPh sb="1" eb="4">
      <t>ジギョウヒ</t>
    </rPh>
    <phoneticPr fontId="5"/>
  </si>
  <si>
    <t>その他</t>
  </si>
  <si>
    <t>差引額</t>
  </si>
  <si>
    <t>基準額</t>
    <rPh sb="0" eb="3">
      <t>キジュンガク</t>
    </rPh>
    <phoneticPr fontId="5"/>
  </si>
  <si>
    <t>選定額</t>
    <rPh sb="0" eb="2">
      <t>センテイ</t>
    </rPh>
    <rPh sb="2" eb="3">
      <t>ガク</t>
    </rPh>
    <phoneticPr fontId="5"/>
  </si>
  <si>
    <t>市の負担</t>
    <phoneticPr fontId="5"/>
  </si>
  <si>
    <t>助</t>
  </si>
  <si>
    <t>予算</t>
    <phoneticPr fontId="5"/>
  </si>
  <si>
    <t>収入額</t>
  </si>
  <si>
    <t>支出予定額</t>
    <rPh sb="0" eb="2">
      <t>シシュツ</t>
    </rPh>
    <rPh sb="2" eb="5">
      <t>ヨテイガク</t>
    </rPh>
    <phoneticPr fontId="5"/>
  </si>
  <si>
    <t>(補助)</t>
    <phoneticPr fontId="5"/>
  </si>
  <si>
    <t>(補助)額</t>
    <rPh sb="4" eb="5">
      <t>ガク</t>
    </rPh>
    <phoneticPr fontId="5"/>
  </si>
  <si>
    <t>基本額</t>
  </si>
  <si>
    <t>率</t>
  </si>
  <si>
    <t>所要額</t>
  </si>
  <si>
    <t>措置</t>
    <phoneticPr fontId="5"/>
  </si>
  <si>
    <t>備考</t>
  </si>
  <si>
    <t>基本額</t>
    <phoneticPr fontId="5"/>
  </si>
  <si>
    <t>状況</t>
    <phoneticPr fontId="5"/>
  </si>
  <si>
    <t>(A)</t>
  </si>
  <si>
    <t>(B)</t>
  </si>
  <si>
    <t>(A)－(B)＝(C)</t>
    <phoneticPr fontId="5"/>
  </si>
  <si>
    <t>（D）</t>
    <phoneticPr fontId="5"/>
  </si>
  <si>
    <t>(E)</t>
    <phoneticPr fontId="5"/>
  </si>
  <si>
    <t>(F)</t>
    <phoneticPr fontId="5"/>
  </si>
  <si>
    <t>(G)</t>
    <phoneticPr fontId="5"/>
  </si>
  <si>
    <t>(Ｈ)</t>
    <phoneticPr fontId="5"/>
  </si>
  <si>
    <t>(I)</t>
    <phoneticPr fontId="5"/>
  </si>
  <si>
    <t>(J)</t>
    <phoneticPr fontId="5"/>
  </si>
  <si>
    <t>(I)×(J)＝（K）</t>
    <phoneticPr fontId="5"/>
  </si>
  <si>
    <t>直</t>
    <rPh sb="0" eb="1">
      <t>チョク</t>
    </rPh>
    <phoneticPr fontId="5"/>
  </si>
  <si>
    <t>接</t>
    <rPh sb="0" eb="1">
      <t>セツ</t>
    </rPh>
    <phoneticPr fontId="5"/>
  </si>
  <si>
    <t>補</t>
    <rPh sb="0" eb="1">
      <t>ホ</t>
    </rPh>
    <phoneticPr fontId="5"/>
  </si>
  <si>
    <t>助</t>
    <rPh sb="0" eb="1">
      <t>ジョ</t>
    </rPh>
    <phoneticPr fontId="5"/>
  </si>
  <si>
    <t>間</t>
    <rPh sb="0" eb="1">
      <t>カン</t>
    </rPh>
    <phoneticPr fontId="5"/>
  </si>
  <si>
    <t>計</t>
    <rPh sb="0" eb="1">
      <t>ケイ</t>
    </rPh>
    <phoneticPr fontId="5"/>
  </si>
  <si>
    <t>－</t>
  </si>
  <si>
    <t>※国庫補助所要額（K）については、千円未満切り捨てとする。</t>
    <rPh sb="1" eb="3">
      <t>コッコ</t>
    </rPh>
    <rPh sb="3" eb="5">
      <t>ホジョ</t>
    </rPh>
    <rPh sb="5" eb="8">
      <t>ショヨウガク</t>
    </rPh>
    <rPh sb="17" eb="18">
      <t>セン</t>
    </rPh>
    <rPh sb="18" eb="21">
      <t>エンミマン</t>
    </rPh>
    <rPh sb="21" eb="22">
      <t>キ</t>
    </rPh>
    <rPh sb="23" eb="24">
      <t>ス</t>
    </rPh>
    <phoneticPr fontId="5"/>
  </si>
  <si>
    <t>補助率</t>
    <rPh sb="0" eb="3">
      <t>ホジョリツ</t>
    </rPh>
    <phoneticPr fontId="5"/>
  </si>
  <si>
    <t>施設種別</t>
    <rPh sb="0" eb="2">
      <t>シセツ</t>
    </rPh>
    <rPh sb="2" eb="4">
      <t>シュベツ</t>
    </rPh>
    <phoneticPr fontId="5"/>
  </si>
  <si>
    <t>精神科病院</t>
    <rPh sb="0" eb="2">
      <t>セイシン</t>
    </rPh>
    <rPh sb="2" eb="3">
      <t>カ</t>
    </rPh>
    <rPh sb="3" eb="5">
      <t>ビョウイン</t>
    </rPh>
    <phoneticPr fontId="3"/>
  </si>
  <si>
    <t>精神保健福祉センター</t>
    <rPh sb="0" eb="2">
      <t>セイシン</t>
    </rPh>
    <rPh sb="2" eb="4">
      <t>ホケン</t>
    </rPh>
    <rPh sb="4" eb="6">
      <t>フクシ</t>
    </rPh>
    <phoneticPr fontId="3"/>
  </si>
  <si>
    <t>精神科デイ・ケア施設</t>
    <rPh sb="0" eb="3">
      <t>セイシンカ</t>
    </rPh>
    <rPh sb="8" eb="10">
      <t>シセツ</t>
    </rPh>
    <phoneticPr fontId="3"/>
  </si>
  <si>
    <t>精神科救急車</t>
    <rPh sb="0" eb="2">
      <t>セイシン</t>
    </rPh>
    <rPh sb="2" eb="3">
      <t>カ</t>
    </rPh>
    <rPh sb="3" eb="6">
      <t>キュウキュウシャ</t>
    </rPh>
    <phoneticPr fontId="3"/>
  </si>
  <si>
    <t>10/10</t>
    <phoneticPr fontId="5"/>
  </si>
  <si>
    <t>食肉衛生検査所</t>
  </si>
  <si>
    <t>定額</t>
    <rPh sb="0" eb="2">
      <t>テイガク</t>
    </rPh>
    <phoneticPr fontId="5"/>
  </si>
  <si>
    <t>市場衛生検査所</t>
    <rPh sb="0" eb="2">
      <t>シジョウ</t>
    </rPh>
    <rPh sb="2" eb="4">
      <t>エイセイ</t>
    </rPh>
    <rPh sb="4" eb="7">
      <t>ケンサショ</t>
    </rPh>
    <phoneticPr fontId="3"/>
  </si>
  <si>
    <t>原爆被爆者保健福祉施設</t>
    <rPh sb="0" eb="2">
      <t>ゲンバク</t>
    </rPh>
    <rPh sb="2" eb="5">
      <t>ヒバクシャ</t>
    </rPh>
    <rPh sb="5" eb="7">
      <t>ホケン</t>
    </rPh>
    <rPh sb="7" eb="9">
      <t>フクシ</t>
    </rPh>
    <rPh sb="9" eb="11">
      <t>シセツ</t>
    </rPh>
    <phoneticPr fontId="3"/>
  </si>
  <si>
    <t>原爆被爆者健康管理施設</t>
    <rPh sb="0" eb="2">
      <t>ゲンバク</t>
    </rPh>
    <rPh sb="2" eb="5">
      <t>ヒバクシャ</t>
    </rPh>
    <rPh sb="5" eb="7">
      <t>ケンコウ</t>
    </rPh>
    <rPh sb="7" eb="9">
      <t>カンリ</t>
    </rPh>
    <rPh sb="9" eb="11">
      <t>シセツ</t>
    </rPh>
    <phoneticPr fontId="3"/>
  </si>
  <si>
    <t>原爆医療施設</t>
    <rPh sb="0" eb="2">
      <t>ゲンバク</t>
    </rPh>
    <rPh sb="2" eb="4">
      <t>イリョウ</t>
    </rPh>
    <rPh sb="4" eb="6">
      <t>シセツ</t>
    </rPh>
    <phoneticPr fontId="3"/>
  </si>
  <si>
    <t>医薬分業推進支援センター</t>
  </si>
  <si>
    <t>エイズ治療拠点病院</t>
    <rPh sb="3" eb="5">
      <t>チリョウ</t>
    </rPh>
    <rPh sb="5" eb="7">
      <t>キョテン</t>
    </rPh>
    <rPh sb="7" eb="9">
      <t>ビョウイン</t>
    </rPh>
    <phoneticPr fontId="3"/>
  </si>
  <si>
    <t>結核研究所</t>
    <rPh sb="0" eb="2">
      <t>ケッカク</t>
    </rPh>
    <rPh sb="2" eb="5">
      <t>ケンキュウジョ</t>
    </rPh>
    <phoneticPr fontId="3"/>
  </si>
  <si>
    <t>地方中核がん診療施設等</t>
    <rPh sb="0" eb="2">
      <t>チホウ</t>
    </rPh>
    <rPh sb="2" eb="4">
      <t>チュウカク</t>
    </rPh>
    <rPh sb="6" eb="8">
      <t>シンリョウ</t>
    </rPh>
    <rPh sb="8" eb="10">
      <t>シセツ</t>
    </rPh>
    <rPh sb="10" eb="11">
      <t>トウ</t>
    </rPh>
    <phoneticPr fontId="3"/>
  </si>
  <si>
    <t>難病医療拠点・協力病院</t>
    <rPh sb="0" eb="2">
      <t>ナンビョウ</t>
    </rPh>
    <rPh sb="2" eb="4">
      <t>イリョウ</t>
    </rPh>
    <rPh sb="4" eb="6">
      <t>キョテン</t>
    </rPh>
    <rPh sb="7" eb="9">
      <t>キョウリョク</t>
    </rPh>
    <rPh sb="9" eb="11">
      <t>ビョウイン</t>
    </rPh>
    <phoneticPr fontId="3"/>
  </si>
  <si>
    <t>と畜場</t>
    <rPh sb="1" eb="2">
      <t>チク</t>
    </rPh>
    <rPh sb="2" eb="3">
      <t>ジョウ</t>
    </rPh>
    <phoneticPr fontId="3"/>
  </si>
  <si>
    <t>感染症指定医療機関</t>
    <rPh sb="0" eb="3">
      <t>カンセンショウ</t>
    </rPh>
    <rPh sb="3" eb="7">
      <t>シテイイリョウ</t>
    </rPh>
    <rPh sb="7" eb="9">
      <t>キカン</t>
    </rPh>
    <phoneticPr fontId="3"/>
  </si>
  <si>
    <t>臍帯血バンク</t>
    <rPh sb="0" eb="2">
      <t>サイタイ</t>
    </rPh>
    <rPh sb="2" eb="3">
      <t>ケツ</t>
    </rPh>
    <phoneticPr fontId="3"/>
  </si>
  <si>
    <t>精神科救急情報センター</t>
    <rPh sb="0" eb="3">
      <t>セイシンカ</t>
    </rPh>
    <rPh sb="3" eb="5">
      <t>キュウキュウ</t>
    </rPh>
    <rPh sb="5" eb="7">
      <t>ジョウホウ</t>
    </rPh>
    <phoneticPr fontId="3"/>
  </si>
  <si>
    <t>眼球あっせん機関</t>
    <rPh sb="0" eb="2">
      <t>ガンキュウ</t>
    </rPh>
    <rPh sb="6" eb="8">
      <t>キカン</t>
    </rPh>
    <phoneticPr fontId="3"/>
  </si>
  <si>
    <t>感染症外来協力医療機関</t>
    <rPh sb="0" eb="3">
      <t>カンセンショウ</t>
    </rPh>
    <rPh sb="3" eb="5">
      <t>ガイライ</t>
    </rPh>
    <rPh sb="5" eb="7">
      <t>キョウリョク</t>
    </rPh>
    <rPh sb="7" eb="9">
      <t>イリョウ</t>
    </rPh>
    <rPh sb="9" eb="11">
      <t>キカン</t>
    </rPh>
    <phoneticPr fontId="3"/>
  </si>
  <si>
    <t>組織バンク</t>
    <rPh sb="0" eb="2">
      <t>ソシキ</t>
    </rPh>
    <phoneticPr fontId="3"/>
  </si>
  <si>
    <t>マンモグラフィ検診実施機関</t>
    <rPh sb="7" eb="9">
      <t>ケンシン</t>
    </rPh>
    <rPh sb="9" eb="11">
      <t>ジッシ</t>
    </rPh>
    <rPh sb="11" eb="13">
      <t>キカン</t>
    </rPh>
    <phoneticPr fontId="3"/>
  </si>
  <si>
    <t>新型インフルエンザ患者入院医療機関</t>
    <rPh sb="0" eb="2">
      <t>シンガタ</t>
    </rPh>
    <rPh sb="9" eb="11">
      <t>カンジャ</t>
    </rPh>
    <rPh sb="11" eb="13">
      <t>ニュウイン</t>
    </rPh>
    <rPh sb="13" eb="15">
      <t>イリョウ</t>
    </rPh>
    <rPh sb="15" eb="17">
      <t>キカン</t>
    </rPh>
    <phoneticPr fontId="3"/>
  </si>
  <si>
    <t>ＨＩＶ検査・相談室</t>
  </si>
  <si>
    <t>末梢血幹細胞採取施設</t>
    <rPh sb="0" eb="3">
      <t>マッショウケツ</t>
    </rPh>
    <rPh sb="3" eb="6">
      <t>カンサイボウ</t>
    </rPh>
    <rPh sb="6" eb="8">
      <t>サイシュ</t>
    </rPh>
    <rPh sb="8" eb="10">
      <t>シセツ</t>
    </rPh>
    <phoneticPr fontId="3"/>
  </si>
  <si>
    <t>喫煙専用室等の基準適合性を検証する機関</t>
    <rPh sb="17" eb="19">
      <t>キカン</t>
    </rPh>
    <phoneticPr fontId="5"/>
  </si>
  <si>
    <t>地方衛生研究所等</t>
    <rPh sb="0" eb="8">
      <t>チホウエイセイケンキュウショトウ</t>
    </rPh>
    <phoneticPr fontId="5"/>
  </si>
  <si>
    <r>
      <t>令和８年度　保健衛生施設等</t>
    </r>
    <r>
      <rPr>
        <b/>
        <sz val="14"/>
        <color indexed="10"/>
        <rFont val="ＭＳ Ｐ明朝"/>
        <family val="1"/>
        <charset val="128"/>
      </rPr>
      <t>設備</t>
    </r>
    <r>
      <rPr>
        <b/>
        <sz val="14"/>
        <rFont val="ＭＳ Ｐ明朝"/>
        <family val="1"/>
        <charset val="128"/>
      </rPr>
      <t>整備計画総括表</t>
    </r>
    <rPh sb="0" eb="2">
      <t>レイワ</t>
    </rPh>
    <rPh sb="17" eb="19">
      <t>ケイカク</t>
    </rPh>
    <rPh sb="19" eb="21">
      <t>ソウカツ</t>
    </rPh>
    <rPh sb="21" eb="22">
      <t>ヒョウ</t>
    </rPh>
    <phoneticPr fontId="5"/>
  </si>
  <si>
    <t>福島県</t>
    <rPh sb="0" eb="3">
      <t>フクシマケン</t>
    </rPh>
    <phoneticPr fontId="5"/>
  </si>
  <si>
    <t>〇〇病院</t>
    <rPh sb="2" eb="4">
      <t>ビョウイン</t>
    </rPh>
    <phoneticPr fontId="5"/>
  </si>
  <si>
    <t>医療法人○〇会</t>
    <rPh sb="0" eb="4">
      <t>イリョウホウジン</t>
    </rPh>
    <rPh sb="6" eb="7">
      <t>カイ</t>
    </rPh>
    <phoneticPr fontId="5"/>
  </si>
  <si>
    <t>有</t>
    <rPh sb="0" eb="1">
      <t>アリ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</si>
</sst>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施&quot;&quot;設&quot;&quot;種&quot;&quot;別&quot;\(\ @\ \)"/>
  </numFmts>
  <fonts count="16" x14ac:knownFonts="1">
    <font>
      <sz val="11"/>
      <name val="ＭＳ Ｐゴシック"/>
      <family val="3"/>
      <charset val="128"/>
    </font>
    <font>
      <sz val="11"/>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6"/>
      <name val="ＭＳ Ｐゴシック"/>
      <family val="3"/>
      <charset val="128"/>
    </font>
    <font>
      <sz val="16"/>
      <name val="ＭＳ Ｐ明朝"/>
      <family val="1"/>
      <charset val="128"/>
    </font>
    <font>
      <sz val="10"/>
      <name val="ＭＳ Ｐ明朝"/>
      <family val="1"/>
      <charset val="128"/>
    </font>
    <font>
      <sz val="12"/>
      <name val="ＭＳ Ｐゴシック"/>
      <family val="3"/>
      <charset val="128"/>
    </font>
    <font>
      <sz val="10"/>
      <name val="ＭＳ Ｐゴシック"/>
      <family val="3"/>
      <charset val="128"/>
    </font>
    <font>
      <b/>
      <sz val="14"/>
      <name val="ＭＳ Ｐ明朝"/>
      <family val="1"/>
      <charset val="128"/>
    </font>
    <font>
      <u/>
      <sz val="12"/>
      <name val="ＭＳ Ｐ明朝"/>
      <family val="1"/>
      <charset val="128"/>
    </font>
    <font>
      <sz val="10"/>
      <color indexed="12"/>
      <name val="ＭＳ Ｐ明朝"/>
      <family val="1"/>
      <charset val="128"/>
    </font>
    <font>
      <b/>
      <sz val="14"/>
      <color indexed="10"/>
      <name val="ＭＳ Ｐ明朝"/>
      <family val="1"/>
      <charset val="128"/>
    </font>
    <font>
      <b/>
      <sz val="9"/>
      <color indexed="81"/>
      <name val="ＭＳ Ｐゴシック"/>
      <family val="3"/>
      <charset val="128"/>
    </font>
    <font>
      <sz val="11"/>
      <color rgb="FFFF0000"/>
      <name val="ＭＳ Ｐゴシック"/>
      <family val="3"/>
      <charset val="128"/>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thin">
        <color indexed="64"/>
      </right>
      <top style="double">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38" fontId="1" fillId="0" borderId="0" applyFont="0" applyFill="0" applyBorder="0" applyAlignment="0" applyProtection="0"/>
  </cellStyleXfs>
  <cellXfs count="99">
    <xf numFmtId="0" fontId="0" fillId="0" borderId="0" xfId="0"/>
    <xf numFmtId="0" fontId="0" fillId="0" borderId="0" xfId="0" applyAlignment="1">
      <alignment vertical="center"/>
    </xf>
    <xf numFmtId="0" fontId="8" fillId="0" borderId="0" xfId="0" applyFont="1"/>
    <xf numFmtId="3" fontId="9" fillId="0" borderId="0" xfId="0" applyNumberFormat="1" applyFont="1" applyAlignment="1">
      <alignment vertical="center"/>
    </xf>
    <xf numFmtId="0" fontId="8" fillId="0" borderId="0" xfId="0" applyFont="1" applyAlignment="1">
      <alignment vertical="center"/>
    </xf>
    <xf numFmtId="3" fontId="0" fillId="0" borderId="0" xfId="0" applyNumberForma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horizontal="centerContinuous" vertical="center"/>
    </xf>
    <xf numFmtId="0" fontId="2" fillId="0" borderId="0" xfId="0" applyFont="1"/>
    <xf numFmtId="0" fontId="2" fillId="0" borderId="0" xfId="0" applyFont="1" applyAlignment="1">
      <alignment horizontal="distributed" vertical="center" justifyLastLine="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horizontal="distributed" vertical="center"/>
    </xf>
    <xf numFmtId="0" fontId="2" fillId="0" borderId="2" xfId="0" applyFont="1" applyBorder="1" applyAlignment="1">
      <alignment horizontal="distributed" vertical="center"/>
    </xf>
    <xf numFmtId="0" fontId="2" fillId="0" borderId="2"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6" xfId="0" applyFont="1" applyBorder="1" applyAlignment="1">
      <alignment horizontal="center" vertical="center"/>
    </xf>
    <xf numFmtId="0" fontId="2" fillId="0" borderId="8" xfId="0" applyFont="1" applyBorder="1" applyAlignment="1">
      <alignment horizontal="distributed" vertical="center" justifyLastLine="1"/>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shrinkToFit="1"/>
    </xf>
    <xf numFmtId="0" fontId="2" fillId="0" borderId="9"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10"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7" fillId="0" borderId="15" xfId="0" applyFont="1" applyBorder="1" applyAlignment="1">
      <alignment vertical="center" wrapText="1"/>
    </xf>
    <xf numFmtId="0" fontId="7" fillId="0" borderId="3" xfId="0" applyFont="1" applyBorder="1" applyAlignment="1">
      <alignment vertical="center" wrapText="1"/>
    </xf>
    <xf numFmtId="3" fontId="12" fillId="0" borderId="2" xfId="0" applyNumberFormat="1" applyFont="1" applyBorder="1" applyAlignment="1">
      <alignment vertical="center"/>
    </xf>
    <xf numFmtId="12" fontId="12" fillId="0" borderId="2" xfId="0" applyNumberFormat="1" applyFont="1" applyBorder="1" applyAlignment="1">
      <alignment vertical="center"/>
    </xf>
    <xf numFmtId="9" fontId="7" fillId="0" borderId="4" xfId="0" applyNumberFormat="1" applyFont="1" applyBorder="1" applyAlignment="1">
      <alignment horizontal="left" vertical="center"/>
    </xf>
    <xf numFmtId="0" fontId="7" fillId="0" borderId="9" xfId="0" applyFont="1" applyBorder="1" applyAlignment="1">
      <alignment vertical="center" wrapText="1"/>
    </xf>
    <xf numFmtId="0" fontId="7" fillId="0" borderId="7" xfId="0" applyFont="1" applyBorder="1" applyAlignment="1">
      <alignment vertical="center" wrapText="1"/>
    </xf>
    <xf numFmtId="3" fontId="12" fillId="0" borderId="6" xfId="0" applyNumberFormat="1" applyFont="1" applyBorder="1" applyAlignment="1">
      <alignment vertical="center"/>
    </xf>
    <xf numFmtId="12" fontId="12" fillId="0" borderId="6" xfId="0" applyNumberFormat="1" applyFont="1" applyBorder="1" applyAlignment="1">
      <alignment vertical="center"/>
    </xf>
    <xf numFmtId="9" fontId="7" fillId="0" borderId="8" xfId="0" applyNumberFormat="1" applyFont="1" applyBorder="1" applyAlignment="1">
      <alignment horizontal="left" vertical="center"/>
    </xf>
    <xf numFmtId="0" fontId="2" fillId="0" borderId="16" xfId="0" applyFont="1" applyBorder="1" applyAlignment="1">
      <alignment horizontal="center" vertical="center"/>
    </xf>
    <xf numFmtId="0" fontId="7" fillId="0" borderId="17" xfId="0" applyFont="1" applyBorder="1" applyAlignment="1">
      <alignment vertical="center" wrapText="1"/>
    </xf>
    <xf numFmtId="0" fontId="7" fillId="0" borderId="18" xfId="0" applyFont="1" applyBorder="1" applyAlignment="1">
      <alignment vertical="center" wrapText="1"/>
    </xf>
    <xf numFmtId="3" fontId="12" fillId="0" borderId="19" xfId="0" applyNumberFormat="1" applyFont="1" applyBorder="1" applyAlignment="1">
      <alignment vertical="center"/>
    </xf>
    <xf numFmtId="12" fontId="12" fillId="0" borderId="19" xfId="0" applyNumberFormat="1" applyFont="1" applyBorder="1" applyAlignment="1">
      <alignment vertical="center"/>
    </xf>
    <xf numFmtId="9" fontId="7" fillId="0" borderId="20" xfId="0" applyNumberFormat="1" applyFont="1" applyBorder="1" applyAlignment="1">
      <alignment horizontal="left" vertical="center"/>
    </xf>
    <xf numFmtId="0" fontId="2" fillId="0" borderId="21" xfId="0" applyFont="1" applyBorder="1" applyAlignment="1">
      <alignment horizontal="center" vertical="center"/>
    </xf>
    <xf numFmtId="0" fontId="7" fillId="0" borderId="22" xfId="0" applyFont="1" applyBorder="1" applyAlignment="1">
      <alignment vertical="center" wrapText="1"/>
    </xf>
    <xf numFmtId="0" fontId="7" fillId="0" borderId="23" xfId="0" applyFont="1" applyBorder="1" applyAlignment="1">
      <alignment vertical="center" wrapText="1"/>
    </xf>
    <xf numFmtId="3" fontId="12" fillId="0" borderId="24" xfId="0" applyNumberFormat="1" applyFont="1" applyBorder="1" applyAlignment="1">
      <alignment vertical="center"/>
    </xf>
    <xf numFmtId="12" fontId="12" fillId="0" borderId="24" xfId="0" applyNumberFormat="1" applyFont="1" applyBorder="1" applyAlignment="1">
      <alignment vertical="center"/>
    </xf>
    <xf numFmtId="9" fontId="7" fillId="0" borderId="25" xfId="0" applyNumberFormat="1" applyFont="1" applyBorder="1" applyAlignment="1">
      <alignment horizontal="left" vertical="center"/>
    </xf>
    <xf numFmtId="3" fontId="7" fillId="0" borderId="26" xfId="0" applyNumberFormat="1" applyFont="1" applyBorder="1" applyAlignment="1">
      <alignment horizontal="center" vertical="center"/>
    </xf>
    <xf numFmtId="0" fontId="4" fillId="0" borderId="0" xfId="0" applyFont="1" applyAlignment="1">
      <alignment vertical="center"/>
    </xf>
    <xf numFmtId="0" fontId="2" fillId="0" borderId="27" xfId="0" applyFont="1" applyBorder="1" applyAlignment="1">
      <alignment horizontal="center" vertical="center" shrinkToFit="1"/>
    </xf>
    <xf numFmtId="0" fontId="2" fillId="0" borderId="13" xfId="0" applyFont="1" applyBorder="1" applyAlignment="1">
      <alignment horizontal="center" vertical="center" shrinkToFit="1"/>
    </xf>
    <xf numFmtId="12" fontId="0" fillId="0" borderId="0" xfId="0" applyNumberFormat="1"/>
    <xf numFmtId="49" fontId="0" fillId="0" borderId="0" xfId="0" applyNumberFormat="1"/>
    <xf numFmtId="3" fontId="7" fillId="0" borderId="2" xfId="0" applyNumberFormat="1" applyFont="1" applyBorder="1" applyAlignment="1">
      <alignment horizontal="right" vertical="center"/>
    </xf>
    <xf numFmtId="3" fontId="12" fillId="0" borderId="2" xfId="0" applyNumberFormat="1" applyFont="1" applyBorder="1" applyAlignment="1">
      <alignment horizontal="right" vertical="center"/>
    </xf>
    <xf numFmtId="3" fontId="7" fillId="0" borderId="6" xfId="0" applyNumberFormat="1" applyFont="1" applyBorder="1" applyAlignment="1">
      <alignment horizontal="right" vertical="center"/>
    </xf>
    <xf numFmtId="3" fontId="12" fillId="0" borderId="6" xfId="0" applyNumberFormat="1" applyFont="1" applyBorder="1" applyAlignment="1">
      <alignment horizontal="right" vertical="center"/>
    </xf>
    <xf numFmtId="3" fontId="7" fillId="0" borderId="19" xfId="0" applyNumberFormat="1" applyFont="1" applyBorder="1" applyAlignment="1">
      <alignment horizontal="right" vertical="center"/>
    </xf>
    <xf numFmtId="3" fontId="12" fillId="0" borderId="19" xfId="0" applyNumberFormat="1" applyFont="1" applyBorder="1" applyAlignment="1">
      <alignment horizontal="right" vertical="center"/>
    </xf>
    <xf numFmtId="3" fontId="7" fillId="0" borderId="24" xfId="0" applyNumberFormat="1" applyFont="1" applyBorder="1" applyAlignment="1">
      <alignment horizontal="right" vertical="center"/>
    </xf>
    <xf numFmtId="3" fontId="12" fillId="0" borderId="24" xfId="0" applyNumberFormat="1" applyFont="1" applyBorder="1" applyAlignment="1">
      <alignment horizontal="right" vertical="center"/>
    </xf>
    <xf numFmtId="3" fontId="12" fillId="0" borderId="3" xfId="0" applyNumberFormat="1" applyFont="1" applyBorder="1" applyAlignment="1">
      <alignment horizontal="right" vertical="center"/>
    </xf>
    <xf numFmtId="3" fontId="12" fillId="0" borderId="7" xfId="0" applyNumberFormat="1" applyFont="1" applyBorder="1" applyAlignment="1">
      <alignment horizontal="right" vertical="center"/>
    </xf>
    <xf numFmtId="3" fontId="12" fillId="0" borderId="18" xfId="0" applyNumberFormat="1" applyFont="1" applyBorder="1" applyAlignment="1">
      <alignment horizontal="right" vertical="center"/>
    </xf>
    <xf numFmtId="3" fontId="12" fillId="0" borderId="23" xfId="0" applyNumberFormat="1" applyFont="1" applyBorder="1" applyAlignment="1">
      <alignment horizontal="right" vertical="center"/>
    </xf>
    <xf numFmtId="38" fontId="7" fillId="0" borderId="26" xfId="1" applyFont="1" applyFill="1" applyBorder="1" applyAlignment="1">
      <alignment horizontal="right" vertical="center"/>
    </xf>
    <xf numFmtId="3" fontId="7" fillId="0" borderId="26" xfId="0" applyNumberFormat="1" applyFont="1" applyBorder="1" applyAlignment="1">
      <alignment horizontal="right" vertical="center"/>
    </xf>
    <xf numFmtId="3" fontId="7" fillId="0" borderId="28" xfId="0" applyNumberFormat="1" applyFont="1" applyBorder="1" applyAlignment="1">
      <alignment horizontal="right" vertical="center"/>
    </xf>
    <xf numFmtId="3" fontId="7" fillId="0" borderId="29" xfId="0" applyNumberFormat="1"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 xfId="0" applyFont="1" applyBorder="1" applyAlignment="1">
      <alignment horizontal="distributed" vertical="center"/>
    </xf>
    <xf numFmtId="0" fontId="7" fillId="0" borderId="6" xfId="0" applyFont="1" applyBorder="1" applyAlignment="1">
      <alignment horizontal="distributed" vertical="center"/>
    </xf>
    <xf numFmtId="0" fontId="7" fillId="0" borderId="8" xfId="0" applyFont="1" applyBorder="1" applyAlignment="1">
      <alignment horizontal="distributed" vertical="center"/>
    </xf>
    <xf numFmtId="38" fontId="7" fillId="0" borderId="6" xfId="1" applyFont="1" applyFill="1" applyBorder="1" applyAlignment="1">
      <alignment horizontal="right" vertical="center"/>
    </xf>
    <xf numFmtId="12" fontId="7" fillId="0" borderId="6" xfId="0" applyNumberFormat="1" applyFont="1" applyBorder="1" applyAlignment="1">
      <alignment horizontal="center" vertical="center" shrinkToFit="1"/>
    </xf>
    <xf numFmtId="38" fontId="7" fillId="0" borderId="0" xfId="1" applyFont="1" applyFill="1" applyBorder="1" applyAlignment="1">
      <alignment horizontal="right" vertical="center"/>
    </xf>
    <xf numFmtId="0" fontId="7" fillId="0" borderId="5" xfId="0" applyFont="1" applyBorder="1" applyAlignment="1">
      <alignment horizontal="distributed" vertical="center"/>
    </xf>
    <xf numFmtId="0" fontId="7" fillId="0" borderId="19" xfId="0" applyFont="1" applyBorder="1" applyAlignment="1">
      <alignment horizontal="distributed" vertical="center"/>
    </xf>
    <xf numFmtId="0" fontId="7" fillId="0" borderId="24" xfId="0" applyFont="1" applyBorder="1" applyAlignment="1">
      <alignment horizontal="distributed" vertical="center"/>
    </xf>
    <xf numFmtId="0" fontId="15" fillId="0" borderId="0" xfId="0" applyFont="1"/>
    <xf numFmtId="0" fontId="2" fillId="0" borderId="30" xfId="0" applyFont="1" applyBorder="1" applyAlignment="1">
      <alignment horizontal="center" vertical="center"/>
    </xf>
    <xf numFmtId="0" fontId="2" fillId="0" borderId="26" xfId="0"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3" fontId="12" fillId="0" borderId="31" xfId="0" applyNumberFormat="1"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176" fontId="11" fillId="0" borderId="0" xfId="0" applyNumberFormat="1" applyFont="1" applyAlignment="1">
      <alignment vertical="center" shrinkToFit="1"/>
    </xf>
  </cellXfs>
  <cellStyles count="2">
    <cellStyle name="桁区切り" xfId="1" builtinId="6"/>
    <cellStyle name="標準" xfId="0" builtinId="0"/>
  </cellStyles>
  <dxfs count="4">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383801</xdr:colOff>
      <xdr:row>19</xdr:row>
      <xdr:rowOff>67422</xdr:rowOff>
    </xdr:from>
    <xdr:to>
      <xdr:col>15</xdr:col>
      <xdr:colOff>520164</xdr:colOff>
      <xdr:row>22</xdr:row>
      <xdr:rowOff>40803</xdr:rowOff>
    </xdr:to>
    <xdr:sp macro="" textlink="">
      <xdr:nvSpPr>
        <xdr:cNvPr id="2" name="テキスト ボックス 1">
          <a:extLst>
            <a:ext uri="{FF2B5EF4-FFF2-40B4-BE49-F238E27FC236}">
              <a16:creationId xmlns:a16="http://schemas.microsoft.com/office/drawing/2014/main" id="{EA482DEF-16F9-49EF-ABAE-8F7EA7272EAD}"/>
            </a:ext>
          </a:extLst>
        </xdr:cNvPr>
        <xdr:cNvSpPr txBox="1"/>
      </xdr:nvSpPr>
      <xdr:spPr>
        <a:xfrm>
          <a:off x="4016001" y="5077572"/>
          <a:ext cx="6994363" cy="709981"/>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・青色のセルを入力願います。</a:t>
          </a:r>
          <a:endParaRPr kumimoji="1" lang="en-US" altLang="ja-JP" sz="1600" b="1"/>
        </a:p>
        <a:p>
          <a:r>
            <a:rPr kumimoji="1" lang="ja-JP" altLang="en-US" sz="1600" b="1"/>
            <a:t>・</a:t>
          </a:r>
          <a:r>
            <a:rPr kumimoji="1" lang="en-US" altLang="ja-JP" sz="1600" b="1"/>
            <a:t>D</a:t>
          </a:r>
          <a:r>
            <a:rPr kumimoji="1" lang="ja-JP" altLang="en-US" sz="1600" b="1"/>
            <a:t>基準額欄は　「</a:t>
          </a:r>
          <a:r>
            <a:rPr kumimoji="1" lang="en-US" altLang="ja-JP" sz="1600" b="1"/>
            <a:t>16,200,000</a:t>
          </a:r>
          <a:r>
            <a:rPr kumimoji="1" lang="ja-JP" altLang="en-US" sz="1600" b="1"/>
            <a:t>円</a:t>
          </a:r>
          <a:r>
            <a:rPr kumimoji="1" lang="en-US" altLang="ja-JP" sz="1600" b="1"/>
            <a:t>×</a:t>
          </a:r>
          <a:r>
            <a:rPr kumimoji="1" lang="ja-JP" altLang="en-US" sz="1600" b="1"/>
            <a:t>台数」の金額を入力してください。</a:t>
          </a:r>
        </a:p>
      </xdr:txBody>
    </xdr:sp>
    <xdr:clientData/>
  </xdr:twoCellAnchor>
  <xdr:twoCellAnchor>
    <xdr:from>
      <xdr:col>3</xdr:col>
      <xdr:colOff>180603</xdr:colOff>
      <xdr:row>0</xdr:row>
      <xdr:rowOff>107951</xdr:rowOff>
    </xdr:from>
    <xdr:to>
      <xdr:col>4</xdr:col>
      <xdr:colOff>381188</xdr:colOff>
      <xdr:row>2</xdr:row>
      <xdr:rowOff>95811</xdr:rowOff>
    </xdr:to>
    <xdr:sp macro="" textlink="">
      <xdr:nvSpPr>
        <xdr:cNvPr id="3" name="テキスト ボックス 2">
          <a:extLst>
            <a:ext uri="{FF2B5EF4-FFF2-40B4-BE49-F238E27FC236}">
              <a16:creationId xmlns:a16="http://schemas.microsoft.com/office/drawing/2014/main" id="{721BD034-5FDA-4C74-ACBF-3006C05FB880}"/>
            </a:ext>
          </a:extLst>
        </xdr:cNvPr>
        <xdr:cNvSpPr txBox="1"/>
      </xdr:nvSpPr>
      <xdr:spPr>
        <a:xfrm>
          <a:off x="1234703" y="107951"/>
          <a:ext cx="1083235" cy="495860"/>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記入例</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2&#12288;&#30476;&#8594;&#38306;&#20418;&#27231;&#38306;/&#35201;&#32177;&#12539;&#27096;&#24335;/x&#12304;&#25552;&#20986;&#27096;&#24335;&#12305;&#35373;V_07_00&#65288;&#20107;&#26989;&#32773;&#21517;&#65289;01&#27096;&#24335;&#31532;01-2&#21495;&#65288;&#32207;&#25324;&#34920;&#65289;.xls" TargetMode="External"/><Relationship Id="rId2" Type="http://schemas.openxmlformats.org/officeDocument/2006/relationships/externalLinkPath" Target="file:///C:\Box\&#20581;&#24247;&#12389;&#12367;&#12426;&#25512;&#36914;&#35506;\E_&#25104;&#20154;&#20445;&#20581;\6_&#12364;&#12435;&#23550;&#31574;\01_&#12364;&#12435;&#23550;&#31574;&#19968;&#33324;\05_&#12364;&#12435;&#23550;&#31574;&#19968;&#33324;&#65288;&#20445;&#20581;&#34907;&#29983;&#26045;&#35373;&#12539;&#35373;&#20633;&#36027;&#22269;&#24235;&#35036;&#21161;&#37329;&#65289;\R8\02&#12288;&#30476;&#8594;&#38306;&#20418;&#27231;&#38306;\&#35201;&#32177;&#12539;&#27096;&#24335;\x&#12304;&#25552;&#20986;&#27096;&#24335;&#12305;&#35373;V_07_00&#65288;&#20107;&#26989;&#32773;&#21517;&#65289;01&#27096;&#24335;&#31532;01-2&#21495;&#65288;&#32207;&#25324;&#34920;&#65289;.xls" TargetMode="External"/><Relationship Id="rId1" Type="http://schemas.openxmlformats.org/officeDocument/2006/relationships/externalLinkPath" Target="/Box/&#20581;&#24247;&#12389;&#12367;&#12426;&#25512;&#36914;&#35506;/E_&#25104;&#20154;&#20445;&#20581;/6_&#12364;&#12435;&#23550;&#31574;/01_&#12364;&#12435;&#23550;&#31574;&#19968;&#33324;/05_&#12364;&#12435;&#23550;&#31574;&#19968;&#33324;&#65288;&#20445;&#20581;&#34907;&#29983;&#26045;&#35373;&#12539;&#35373;&#20633;&#36027;&#22269;&#24235;&#35036;&#21161;&#37329;&#65289;/R8/02&#12288;&#30476;&#8594;&#38306;&#20418;&#27231;&#38306;/&#35201;&#32177;&#12539;&#27096;&#24335;/x&#12304;&#25552;&#20986;&#27096;&#24335;&#12305;&#35373;V_07_00&#65288;&#20107;&#26989;&#32773;&#21517;&#65289;01&#27096;&#24335;&#31532;01-2&#21495;&#65288;&#32207;&#25324;&#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総括表"/>
      <sheetName val="(記入例)"/>
      <sheetName val="Sheet1"/>
    </sheetNames>
    <sheetDataSet>
      <sheetData sheetId="0"/>
      <sheetData sheetId="1"/>
      <sheetData sheetId="2">
        <row r="2">
          <cell r="A2">
            <v>0.33333333333333331</v>
          </cell>
          <cell r="B2" t="str">
            <v>精神科病院</v>
          </cell>
        </row>
        <row r="3">
          <cell r="A3">
            <v>0.5</v>
          </cell>
          <cell r="B3" t="str">
            <v>精神保健福祉センター</v>
          </cell>
        </row>
        <row r="4">
          <cell r="A4">
            <v>0.66666666666666663</v>
          </cell>
          <cell r="B4" t="str">
            <v>精神科デイ・ケア施設</v>
          </cell>
        </row>
        <row r="5">
          <cell r="A5">
            <v>0.75</v>
          </cell>
          <cell r="B5" t="str">
            <v>精神科救急車</v>
          </cell>
        </row>
        <row r="6">
          <cell r="A6" t="str">
            <v>10/10</v>
          </cell>
          <cell r="B6" t="str">
            <v>食肉衛生検査所</v>
          </cell>
        </row>
        <row r="7">
          <cell r="A7" t="str">
            <v>定額</v>
          </cell>
          <cell r="B7" t="str">
            <v>市場衛生検査所</v>
          </cell>
        </row>
        <row r="8">
          <cell r="B8" t="str">
            <v>原爆被爆者保健福祉施設</v>
          </cell>
        </row>
        <row r="9">
          <cell r="B9" t="str">
            <v>原爆被爆者健康管理施設</v>
          </cell>
        </row>
        <row r="10">
          <cell r="B10" t="str">
            <v>原爆医療施設</v>
          </cell>
        </row>
        <row r="11">
          <cell r="B11" t="str">
            <v>医薬分業推進支援センター</v>
          </cell>
        </row>
        <row r="12">
          <cell r="B12" t="str">
            <v>エイズ治療拠点病院</v>
          </cell>
        </row>
        <row r="13">
          <cell r="B13" t="str">
            <v>結核研究所</v>
          </cell>
        </row>
        <row r="14">
          <cell r="B14" t="str">
            <v>地方中核がん診療施設等</v>
          </cell>
        </row>
        <row r="15">
          <cell r="B15" t="str">
            <v>難病医療拠点・協力病院</v>
          </cell>
        </row>
        <row r="16">
          <cell r="B16" t="str">
            <v>と畜場</v>
          </cell>
        </row>
        <row r="17">
          <cell r="B17" t="str">
            <v>感染症指定医療機関</v>
          </cell>
        </row>
        <row r="18">
          <cell r="B18" t="str">
            <v>臍帯血バンク</v>
          </cell>
        </row>
        <row r="19">
          <cell r="B19" t="str">
            <v>精神科救急情報センター</v>
          </cell>
        </row>
        <row r="20">
          <cell r="B20" t="str">
            <v>眼球あっせん機関</v>
          </cell>
        </row>
        <row r="21">
          <cell r="B21" t="str">
            <v>感染症外来協力医療機関</v>
          </cell>
        </row>
        <row r="22">
          <cell r="B22" t="str">
            <v>組織バンク</v>
          </cell>
        </row>
        <row r="23">
          <cell r="B23" t="str">
            <v>マンモグラフィ検診実施機関</v>
          </cell>
        </row>
        <row r="24">
          <cell r="B24" t="str">
            <v>新型インフルエンザ患者入院医療機関</v>
          </cell>
        </row>
        <row r="25">
          <cell r="B25" t="str">
            <v>ＨＩＶ検査・相談室</v>
          </cell>
        </row>
        <row r="26">
          <cell r="B26" t="str">
            <v>末梢血幹細胞採取施設</v>
          </cell>
        </row>
        <row r="27">
          <cell r="B27" t="str">
            <v>喫煙専用室等の基準適合性を検証する機関</v>
          </cell>
        </row>
        <row r="28">
          <cell r="B28" t="str">
            <v>地方衛生研究所等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9F6FB-E5C3-4DED-9880-60CBA102C619}">
  <dimension ref="B1:R109"/>
  <sheetViews>
    <sheetView zoomScale="85" zoomScaleNormal="85" workbookViewId="0">
      <selection activeCell="B2" sqref="B2:R2"/>
    </sheetView>
  </sheetViews>
  <sheetFormatPr defaultColWidth="9" defaultRowHeight="13" x14ac:dyDescent="0.2"/>
  <cols>
    <col min="1" max="1" width="0.81640625" style="1" customWidth="1"/>
    <col min="2" max="2" width="5.6328125" style="1" customWidth="1"/>
    <col min="3" max="3" width="8.6328125" style="1" customWidth="1"/>
    <col min="4" max="5" width="12.6328125" style="1" customWidth="1"/>
    <col min="6" max="14" width="11.6328125" style="1" customWidth="1"/>
    <col min="15" max="15" width="5.08984375" style="1" customWidth="1"/>
    <col min="16" max="16" width="11.6328125" style="1" customWidth="1"/>
    <col min="17" max="17" width="5.6328125" style="1" customWidth="1"/>
    <col min="18" max="18" width="10.90625" style="1" customWidth="1"/>
    <col min="19" max="19" width="0.81640625" style="1" customWidth="1"/>
    <col min="20" max="256" width="9" style="1"/>
    <col min="257" max="257" width="0.81640625" style="1" customWidth="1"/>
    <col min="258" max="258" width="5.6328125" style="1" customWidth="1"/>
    <col min="259" max="259" width="8.6328125" style="1" customWidth="1"/>
    <col min="260" max="261" width="12.6328125" style="1" customWidth="1"/>
    <col min="262" max="270" width="11.6328125" style="1" customWidth="1"/>
    <col min="271" max="271" width="5.08984375" style="1" customWidth="1"/>
    <col min="272" max="272" width="11.6328125" style="1" customWidth="1"/>
    <col min="273" max="273" width="5.6328125" style="1" customWidth="1"/>
    <col min="274" max="274" width="10.90625" style="1" customWidth="1"/>
    <col min="275" max="275" width="0.81640625" style="1" customWidth="1"/>
    <col min="276" max="512" width="9" style="1"/>
    <col min="513" max="513" width="0.81640625" style="1" customWidth="1"/>
    <col min="514" max="514" width="5.6328125" style="1" customWidth="1"/>
    <col min="515" max="515" width="8.6328125" style="1" customWidth="1"/>
    <col min="516" max="517" width="12.6328125" style="1" customWidth="1"/>
    <col min="518" max="526" width="11.6328125" style="1" customWidth="1"/>
    <col min="527" max="527" width="5.08984375" style="1" customWidth="1"/>
    <col min="528" max="528" width="11.6328125" style="1" customWidth="1"/>
    <col min="529" max="529" width="5.6328125" style="1" customWidth="1"/>
    <col min="530" max="530" width="10.90625" style="1" customWidth="1"/>
    <col min="531" max="531" width="0.81640625" style="1" customWidth="1"/>
    <col min="532" max="768" width="9" style="1"/>
    <col min="769" max="769" width="0.81640625" style="1" customWidth="1"/>
    <col min="770" max="770" width="5.6328125" style="1" customWidth="1"/>
    <col min="771" max="771" width="8.6328125" style="1" customWidth="1"/>
    <col min="772" max="773" width="12.6328125" style="1" customWidth="1"/>
    <col min="774" max="782" width="11.6328125" style="1" customWidth="1"/>
    <col min="783" max="783" width="5.08984375" style="1" customWidth="1"/>
    <col min="784" max="784" width="11.6328125" style="1" customWidth="1"/>
    <col min="785" max="785" width="5.6328125" style="1" customWidth="1"/>
    <col min="786" max="786" width="10.90625" style="1" customWidth="1"/>
    <col min="787" max="787" width="0.81640625" style="1" customWidth="1"/>
    <col min="788" max="1024" width="9" style="1"/>
    <col min="1025" max="1025" width="0.81640625" style="1" customWidth="1"/>
    <col min="1026" max="1026" width="5.6328125" style="1" customWidth="1"/>
    <col min="1027" max="1027" width="8.6328125" style="1" customWidth="1"/>
    <col min="1028" max="1029" width="12.6328125" style="1" customWidth="1"/>
    <col min="1030" max="1038" width="11.6328125" style="1" customWidth="1"/>
    <col min="1039" max="1039" width="5.08984375" style="1" customWidth="1"/>
    <col min="1040" max="1040" width="11.6328125" style="1" customWidth="1"/>
    <col min="1041" max="1041" width="5.6328125" style="1" customWidth="1"/>
    <col min="1042" max="1042" width="10.90625" style="1" customWidth="1"/>
    <col min="1043" max="1043" width="0.81640625" style="1" customWidth="1"/>
    <col min="1044" max="1280" width="9" style="1"/>
    <col min="1281" max="1281" width="0.81640625" style="1" customWidth="1"/>
    <col min="1282" max="1282" width="5.6328125" style="1" customWidth="1"/>
    <col min="1283" max="1283" width="8.6328125" style="1" customWidth="1"/>
    <col min="1284" max="1285" width="12.6328125" style="1" customWidth="1"/>
    <col min="1286" max="1294" width="11.6328125" style="1" customWidth="1"/>
    <col min="1295" max="1295" width="5.08984375" style="1" customWidth="1"/>
    <col min="1296" max="1296" width="11.6328125" style="1" customWidth="1"/>
    <col min="1297" max="1297" width="5.6328125" style="1" customWidth="1"/>
    <col min="1298" max="1298" width="10.90625" style="1" customWidth="1"/>
    <col min="1299" max="1299" width="0.81640625" style="1" customWidth="1"/>
    <col min="1300" max="1536" width="9" style="1"/>
    <col min="1537" max="1537" width="0.81640625" style="1" customWidth="1"/>
    <col min="1538" max="1538" width="5.6328125" style="1" customWidth="1"/>
    <col min="1539" max="1539" width="8.6328125" style="1" customWidth="1"/>
    <col min="1540" max="1541" width="12.6328125" style="1" customWidth="1"/>
    <col min="1542" max="1550" width="11.6328125" style="1" customWidth="1"/>
    <col min="1551" max="1551" width="5.08984375" style="1" customWidth="1"/>
    <col min="1552" max="1552" width="11.6328125" style="1" customWidth="1"/>
    <col min="1553" max="1553" width="5.6328125" style="1" customWidth="1"/>
    <col min="1554" max="1554" width="10.90625" style="1" customWidth="1"/>
    <col min="1555" max="1555" width="0.81640625" style="1" customWidth="1"/>
    <col min="1556" max="1792" width="9" style="1"/>
    <col min="1793" max="1793" width="0.81640625" style="1" customWidth="1"/>
    <col min="1794" max="1794" width="5.6328125" style="1" customWidth="1"/>
    <col min="1795" max="1795" width="8.6328125" style="1" customWidth="1"/>
    <col min="1796" max="1797" width="12.6328125" style="1" customWidth="1"/>
    <col min="1798" max="1806" width="11.6328125" style="1" customWidth="1"/>
    <col min="1807" max="1807" width="5.08984375" style="1" customWidth="1"/>
    <col min="1808" max="1808" width="11.6328125" style="1" customWidth="1"/>
    <col min="1809" max="1809" width="5.6328125" style="1" customWidth="1"/>
    <col min="1810" max="1810" width="10.90625" style="1" customWidth="1"/>
    <col min="1811" max="1811" width="0.81640625" style="1" customWidth="1"/>
    <col min="1812" max="2048" width="9" style="1"/>
    <col min="2049" max="2049" width="0.81640625" style="1" customWidth="1"/>
    <col min="2050" max="2050" width="5.6328125" style="1" customWidth="1"/>
    <col min="2051" max="2051" width="8.6328125" style="1" customWidth="1"/>
    <col min="2052" max="2053" width="12.6328125" style="1" customWidth="1"/>
    <col min="2054" max="2062" width="11.6328125" style="1" customWidth="1"/>
    <col min="2063" max="2063" width="5.08984375" style="1" customWidth="1"/>
    <col min="2064" max="2064" width="11.6328125" style="1" customWidth="1"/>
    <col min="2065" max="2065" width="5.6328125" style="1" customWidth="1"/>
    <col min="2066" max="2066" width="10.90625" style="1" customWidth="1"/>
    <col min="2067" max="2067" width="0.81640625" style="1" customWidth="1"/>
    <col min="2068" max="2304" width="9" style="1"/>
    <col min="2305" max="2305" width="0.81640625" style="1" customWidth="1"/>
    <col min="2306" max="2306" width="5.6328125" style="1" customWidth="1"/>
    <col min="2307" max="2307" width="8.6328125" style="1" customWidth="1"/>
    <col min="2308" max="2309" width="12.6328125" style="1" customWidth="1"/>
    <col min="2310" max="2318" width="11.6328125" style="1" customWidth="1"/>
    <col min="2319" max="2319" width="5.08984375" style="1" customWidth="1"/>
    <col min="2320" max="2320" width="11.6328125" style="1" customWidth="1"/>
    <col min="2321" max="2321" width="5.6328125" style="1" customWidth="1"/>
    <col min="2322" max="2322" width="10.90625" style="1" customWidth="1"/>
    <col min="2323" max="2323" width="0.81640625" style="1" customWidth="1"/>
    <col min="2324" max="2560" width="9" style="1"/>
    <col min="2561" max="2561" width="0.81640625" style="1" customWidth="1"/>
    <col min="2562" max="2562" width="5.6328125" style="1" customWidth="1"/>
    <col min="2563" max="2563" width="8.6328125" style="1" customWidth="1"/>
    <col min="2564" max="2565" width="12.6328125" style="1" customWidth="1"/>
    <col min="2566" max="2574" width="11.6328125" style="1" customWidth="1"/>
    <col min="2575" max="2575" width="5.08984375" style="1" customWidth="1"/>
    <col min="2576" max="2576" width="11.6328125" style="1" customWidth="1"/>
    <col min="2577" max="2577" width="5.6328125" style="1" customWidth="1"/>
    <col min="2578" max="2578" width="10.90625" style="1" customWidth="1"/>
    <col min="2579" max="2579" width="0.81640625" style="1" customWidth="1"/>
    <col min="2580" max="2816" width="9" style="1"/>
    <col min="2817" max="2817" width="0.81640625" style="1" customWidth="1"/>
    <col min="2818" max="2818" width="5.6328125" style="1" customWidth="1"/>
    <col min="2819" max="2819" width="8.6328125" style="1" customWidth="1"/>
    <col min="2820" max="2821" width="12.6328125" style="1" customWidth="1"/>
    <col min="2822" max="2830" width="11.6328125" style="1" customWidth="1"/>
    <col min="2831" max="2831" width="5.08984375" style="1" customWidth="1"/>
    <col min="2832" max="2832" width="11.6328125" style="1" customWidth="1"/>
    <col min="2833" max="2833" width="5.6328125" style="1" customWidth="1"/>
    <col min="2834" max="2834" width="10.90625" style="1" customWidth="1"/>
    <col min="2835" max="2835" width="0.81640625" style="1" customWidth="1"/>
    <col min="2836" max="3072" width="9" style="1"/>
    <col min="3073" max="3073" width="0.81640625" style="1" customWidth="1"/>
    <col min="3074" max="3074" width="5.6328125" style="1" customWidth="1"/>
    <col min="3075" max="3075" width="8.6328125" style="1" customWidth="1"/>
    <col min="3076" max="3077" width="12.6328125" style="1" customWidth="1"/>
    <col min="3078" max="3086" width="11.6328125" style="1" customWidth="1"/>
    <col min="3087" max="3087" width="5.08984375" style="1" customWidth="1"/>
    <col min="3088" max="3088" width="11.6328125" style="1" customWidth="1"/>
    <col min="3089" max="3089" width="5.6328125" style="1" customWidth="1"/>
    <col min="3090" max="3090" width="10.90625" style="1" customWidth="1"/>
    <col min="3091" max="3091" width="0.81640625" style="1" customWidth="1"/>
    <col min="3092" max="3328" width="9" style="1"/>
    <col min="3329" max="3329" width="0.81640625" style="1" customWidth="1"/>
    <col min="3330" max="3330" width="5.6328125" style="1" customWidth="1"/>
    <col min="3331" max="3331" width="8.6328125" style="1" customWidth="1"/>
    <col min="3332" max="3333" width="12.6328125" style="1" customWidth="1"/>
    <col min="3334" max="3342" width="11.6328125" style="1" customWidth="1"/>
    <col min="3343" max="3343" width="5.08984375" style="1" customWidth="1"/>
    <col min="3344" max="3344" width="11.6328125" style="1" customWidth="1"/>
    <col min="3345" max="3345" width="5.6328125" style="1" customWidth="1"/>
    <col min="3346" max="3346" width="10.90625" style="1" customWidth="1"/>
    <col min="3347" max="3347" width="0.81640625" style="1" customWidth="1"/>
    <col min="3348" max="3584" width="9" style="1"/>
    <col min="3585" max="3585" width="0.81640625" style="1" customWidth="1"/>
    <col min="3586" max="3586" width="5.6328125" style="1" customWidth="1"/>
    <col min="3587" max="3587" width="8.6328125" style="1" customWidth="1"/>
    <col min="3588" max="3589" width="12.6328125" style="1" customWidth="1"/>
    <col min="3590" max="3598" width="11.6328125" style="1" customWidth="1"/>
    <col min="3599" max="3599" width="5.08984375" style="1" customWidth="1"/>
    <col min="3600" max="3600" width="11.6328125" style="1" customWidth="1"/>
    <col min="3601" max="3601" width="5.6328125" style="1" customWidth="1"/>
    <col min="3602" max="3602" width="10.90625" style="1" customWidth="1"/>
    <col min="3603" max="3603" width="0.81640625" style="1" customWidth="1"/>
    <col min="3604" max="3840" width="9" style="1"/>
    <col min="3841" max="3841" width="0.81640625" style="1" customWidth="1"/>
    <col min="3842" max="3842" width="5.6328125" style="1" customWidth="1"/>
    <col min="3843" max="3843" width="8.6328125" style="1" customWidth="1"/>
    <col min="3844" max="3845" width="12.6328125" style="1" customWidth="1"/>
    <col min="3846" max="3854" width="11.6328125" style="1" customWidth="1"/>
    <col min="3855" max="3855" width="5.08984375" style="1" customWidth="1"/>
    <col min="3856" max="3856" width="11.6328125" style="1" customWidth="1"/>
    <col min="3857" max="3857" width="5.6328125" style="1" customWidth="1"/>
    <col min="3858" max="3858" width="10.90625" style="1" customWidth="1"/>
    <col min="3859" max="3859" width="0.81640625" style="1" customWidth="1"/>
    <col min="3860" max="4096" width="9" style="1"/>
    <col min="4097" max="4097" width="0.81640625" style="1" customWidth="1"/>
    <col min="4098" max="4098" width="5.6328125" style="1" customWidth="1"/>
    <col min="4099" max="4099" width="8.6328125" style="1" customWidth="1"/>
    <col min="4100" max="4101" width="12.6328125" style="1" customWidth="1"/>
    <col min="4102" max="4110" width="11.6328125" style="1" customWidth="1"/>
    <col min="4111" max="4111" width="5.08984375" style="1" customWidth="1"/>
    <col min="4112" max="4112" width="11.6328125" style="1" customWidth="1"/>
    <col min="4113" max="4113" width="5.6328125" style="1" customWidth="1"/>
    <col min="4114" max="4114" width="10.90625" style="1" customWidth="1"/>
    <col min="4115" max="4115" width="0.81640625" style="1" customWidth="1"/>
    <col min="4116" max="4352" width="9" style="1"/>
    <col min="4353" max="4353" width="0.81640625" style="1" customWidth="1"/>
    <col min="4354" max="4354" width="5.6328125" style="1" customWidth="1"/>
    <col min="4355" max="4355" width="8.6328125" style="1" customWidth="1"/>
    <col min="4356" max="4357" width="12.6328125" style="1" customWidth="1"/>
    <col min="4358" max="4366" width="11.6328125" style="1" customWidth="1"/>
    <col min="4367" max="4367" width="5.08984375" style="1" customWidth="1"/>
    <col min="4368" max="4368" width="11.6328125" style="1" customWidth="1"/>
    <col min="4369" max="4369" width="5.6328125" style="1" customWidth="1"/>
    <col min="4370" max="4370" width="10.90625" style="1" customWidth="1"/>
    <col min="4371" max="4371" width="0.81640625" style="1" customWidth="1"/>
    <col min="4372" max="4608" width="9" style="1"/>
    <col min="4609" max="4609" width="0.81640625" style="1" customWidth="1"/>
    <col min="4610" max="4610" width="5.6328125" style="1" customWidth="1"/>
    <col min="4611" max="4611" width="8.6328125" style="1" customWidth="1"/>
    <col min="4612" max="4613" width="12.6328125" style="1" customWidth="1"/>
    <col min="4614" max="4622" width="11.6328125" style="1" customWidth="1"/>
    <col min="4623" max="4623" width="5.08984375" style="1" customWidth="1"/>
    <col min="4624" max="4624" width="11.6328125" style="1" customWidth="1"/>
    <col min="4625" max="4625" width="5.6328125" style="1" customWidth="1"/>
    <col min="4626" max="4626" width="10.90625" style="1" customWidth="1"/>
    <col min="4627" max="4627" width="0.81640625" style="1" customWidth="1"/>
    <col min="4628" max="4864" width="9" style="1"/>
    <col min="4865" max="4865" width="0.81640625" style="1" customWidth="1"/>
    <col min="4866" max="4866" width="5.6328125" style="1" customWidth="1"/>
    <col min="4867" max="4867" width="8.6328125" style="1" customWidth="1"/>
    <col min="4868" max="4869" width="12.6328125" style="1" customWidth="1"/>
    <col min="4870" max="4878" width="11.6328125" style="1" customWidth="1"/>
    <col min="4879" max="4879" width="5.08984375" style="1" customWidth="1"/>
    <col min="4880" max="4880" width="11.6328125" style="1" customWidth="1"/>
    <col min="4881" max="4881" width="5.6328125" style="1" customWidth="1"/>
    <col min="4882" max="4882" width="10.90625" style="1" customWidth="1"/>
    <col min="4883" max="4883" width="0.81640625" style="1" customWidth="1"/>
    <col min="4884" max="5120" width="9" style="1"/>
    <col min="5121" max="5121" width="0.81640625" style="1" customWidth="1"/>
    <col min="5122" max="5122" width="5.6328125" style="1" customWidth="1"/>
    <col min="5123" max="5123" width="8.6328125" style="1" customWidth="1"/>
    <col min="5124" max="5125" width="12.6328125" style="1" customWidth="1"/>
    <col min="5126" max="5134" width="11.6328125" style="1" customWidth="1"/>
    <col min="5135" max="5135" width="5.08984375" style="1" customWidth="1"/>
    <col min="5136" max="5136" width="11.6328125" style="1" customWidth="1"/>
    <col min="5137" max="5137" width="5.6328125" style="1" customWidth="1"/>
    <col min="5138" max="5138" width="10.90625" style="1" customWidth="1"/>
    <col min="5139" max="5139" width="0.81640625" style="1" customWidth="1"/>
    <col min="5140" max="5376" width="9" style="1"/>
    <col min="5377" max="5377" width="0.81640625" style="1" customWidth="1"/>
    <col min="5378" max="5378" width="5.6328125" style="1" customWidth="1"/>
    <col min="5379" max="5379" width="8.6328125" style="1" customWidth="1"/>
    <col min="5380" max="5381" width="12.6328125" style="1" customWidth="1"/>
    <col min="5382" max="5390" width="11.6328125" style="1" customWidth="1"/>
    <col min="5391" max="5391" width="5.08984375" style="1" customWidth="1"/>
    <col min="5392" max="5392" width="11.6328125" style="1" customWidth="1"/>
    <col min="5393" max="5393" width="5.6328125" style="1" customWidth="1"/>
    <col min="5394" max="5394" width="10.90625" style="1" customWidth="1"/>
    <col min="5395" max="5395" width="0.81640625" style="1" customWidth="1"/>
    <col min="5396" max="5632" width="9" style="1"/>
    <col min="5633" max="5633" width="0.81640625" style="1" customWidth="1"/>
    <col min="5634" max="5634" width="5.6328125" style="1" customWidth="1"/>
    <col min="5635" max="5635" width="8.6328125" style="1" customWidth="1"/>
    <col min="5636" max="5637" width="12.6328125" style="1" customWidth="1"/>
    <col min="5638" max="5646" width="11.6328125" style="1" customWidth="1"/>
    <col min="5647" max="5647" width="5.08984375" style="1" customWidth="1"/>
    <col min="5648" max="5648" width="11.6328125" style="1" customWidth="1"/>
    <col min="5649" max="5649" width="5.6328125" style="1" customWidth="1"/>
    <col min="5650" max="5650" width="10.90625" style="1" customWidth="1"/>
    <col min="5651" max="5651" width="0.81640625" style="1" customWidth="1"/>
    <col min="5652" max="5888" width="9" style="1"/>
    <col min="5889" max="5889" width="0.81640625" style="1" customWidth="1"/>
    <col min="5890" max="5890" width="5.6328125" style="1" customWidth="1"/>
    <col min="5891" max="5891" width="8.6328125" style="1" customWidth="1"/>
    <col min="5892" max="5893" width="12.6328125" style="1" customWidth="1"/>
    <col min="5894" max="5902" width="11.6328125" style="1" customWidth="1"/>
    <col min="5903" max="5903" width="5.08984375" style="1" customWidth="1"/>
    <col min="5904" max="5904" width="11.6328125" style="1" customWidth="1"/>
    <col min="5905" max="5905" width="5.6328125" style="1" customWidth="1"/>
    <col min="5906" max="5906" width="10.90625" style="1" customWidth="1"/>
    <col min="5907" max="5907" width="0.81640625" style="1" customWidth="1"/>
    <col min="5908" max="6144" width="9" style="1"/>
    <col min="6145" max="6145" width="0.81640625" style="1" customWidth="1"/>
    <col min="6146" max="6146" width="5.6328125" style="1" customWidth="1"/>
    <col min="6147" max="6147" width="8.6328125" style="1" customWidth="1"/>
    <col min="6148" max="6149" width="12.6328125" style="1" customWidth="1"/>
    <col min="6150" max="6158" width="11.6328125" style="1" customWidth="1"/>
    <col min="6159" max="6159" width="5.08984375" style="1" customWidth="1"/>
    <col min="6160" max="6160" width="11.6328125" style="1" customWidth="1"/>
    <col min="6161" max="6161" width="5.6328125" style="1" customWidth="1"/>
    <col min="6162" max="6162" width="10.90625" style="1" customWidth="1"/>
    <col min="6163" max="6163" width="0.81640625" style="1" customWidth="1"/>
    <col min="6164" max="6400" width="9" style="1"/>
    <col min="6401" max="6401" width="0.81640625" style="1" customWidth="1"/>
    <col min="6402" max="6402" width="5.6328125" style="1" customWidth="1"/>
    <col min="6403" max="6403" width="8.6328125" style="1" customWidth="1"/>
    <col min="6404" max="6405" width="12.6328125" style="1" customWidth="1"/>
    <col min="6406" max="6414" width="11.6328125" style="1" customWidth="1"/>
    <col min="6415" max="6415" width="5.08984375" style="1" customWidth="1"/>
    <col min="6416" max="6416" width="11.6328125" style="1" customWidth="1"/>
    <col min="6417" max="6417" width="5.6328125" style="1" customWidth="1"/>
    <col min="6418" max="6418" width="10.90625" style="1" customWidth="1"/>
    <col min="6419" max="6419" width="0.81640625" style="1" customWidth="1"/>
    <col min="6420" max="6656" width="9" style="1"/>
    <col min="6657" max="6657" width="0.81640625" style="1" customWidth="1"/>
    <col min="6658" max="6658" width="5.6328125" style="1" customWidth="1"/>
    <col min="6659" max="6659" width="8.6328125" style="1" customWidth="1"/>
    <col min="6660" max="6661" width="12.6328125" style="1" customWidth="1"/>
    <col min="6662" max="6670" width="11.6328125" style="1" customWidth="1"/>
    <col min="6671" max="6671" width="5.08984375" style="1" customWidth="1"/>
    <col min="6672" max="6672" width="11.6328125" style="1" customWidth="1"/>
    <col min="6673" max="6673" width="5.6328125" style="1" customWidth="1"/>
    <col min="6674" max="6674" width="10.90625" style="1" customWidth="1"/>
    <col min="6675" max="6675" width="0.81640625" style="1" customWidth="1"/>
    <col min="6676" max="6912" width="9" style="1"/>
    <col min="6913" max="6913" width="0.81640625" style="1" customWidth="1"/>
    <col min="6914" max="6914" width="5.6328125" style="1" customWidth="1"/>
    <col min="6915" max="6915" width="8.6328125" style="1" customWidth="1"/>
    <col min="6916" max="6917" width="12.6328125" style="1" customWidth="1"/>
    <col min="6918" max="6926" width="11.6328125" style="1" customWidth="1"/>
    <col min="6927" max="6927" width="5.08984375" style="1" customWidth="1"/>
    <col min="6928" max="6928" width="11.6328125" style="1" customWidth="1"/>
    <col min="6929" max="6929" width="5.6328125" style="1" customWidth="1"/>
    <col min="6930" max="6930" width="10.90625" style="1" customWidth="1"/>
    <col min="6931" max="6931" width="0.81640625" style="1" customWidth="1"/>
    <col min="6932" max="7168" width="9" style="1"/>
    <col min="7169" max="7169" width="0.81640625" style="1" customWidth="1"/>
    <col min="7170" max="7170" width="5.6328125" style="1" customWidth="1"/>
    <col min="7171" max="7171" width="8.6328125" style="1" customWidth="1"/>
    <col min="7172" max="7173" width="12.6328125" style="1" customWidth="1"/>
    <col min="7174" max="7182" width="11.6328125" style="1" customWidth="1"/>
    <col min="7183" max="7183" width="5.08984375" style="1" customWidth="1"/>
    <col min="7184" max="7184" width="11.6328125" style="1" customWidth="1"/>
    <col min="7185" max="7185" width="5.6328125" style="1" customWidth="1"/>
    <col min="7186" max="7186" width="10.90625" style="1" customWidth="1"/>
    <col min="7187" max="7187" width="0.81640625" style="1" customWidth="1"/>
    <col min="7188" max="7424" width="9" style="1"/>
    <col min="7425" max="7425" width="0.81640625" style="1" customWidth="1"/>
    <col min="7426" max="7426" width="5.6328125" style="1" customWidth="1"/>
    <col min="7427" max="7427" width="8.6328125" style="1" customWidth="1"/>
    <col min="7428" max="7429" width="12.6328125" style="1" customWidth="1"/>
    <col min="7430" max="7438" width="11.6328125" style="1" customWidth="1"/>
    <col min="7439" max="7439" width="5.08984375" style="1" customWidth="1"/>
    <col min="7440" max="7440" width="11.6328125" style="1" customWidth="1"/>
    <col min="7441" max="7441" width="5.6328125" style="1" customWidth="1"/>
    <col min="7442" max="7442" width="10.90625" style="1" customWidth="1"/>
    <col min="7443" max="7443" width="0.81640625" style="1" customWidth="1"/>
    <col min="7444" max="7680" width="9" style="1"/>
    <col min="7681" max="7681" width="0.81640625" style="1" customWidth="1"/>
    <col min="7682" max="7682" width="5.6328125" style="1" customWidth="1"/>
    <col min="7683" max="7683" width="8.6328125" style="1" customWidth="1"/>
    <col min="7684" max="7685" width="12.6328125" style="1" customWidth="1"/>
    <col min="7686" max="7694" width="11.6328125" style="1" customWidth="1"/>
    <col min="7695" max="7695" width="5.08984375" style="1" customWidth="1"/>
    <col min="7696" max="7696" width="11.6328125" style="1" customWidth="1"/>
    <col min="7697" max="7697" width="5.6328125" style="1" customWidth="1"/>
    <col min="7698" max="7698" width="10.90625" style="1" customWidth="1"/>
    <col min="7699" max="7699" width="0.81640625" style="1" customWidth="1"/>
    <col min="7700" max="7936" width="9" style="1"/>
    <col min="7937" max="7937" width="0.81640625" style="1" customWidth="1"/>
    <col min="7938" max="7938" width="5.6328125" style="1" customWidth="1"/>
    <col min="7939" max="7939" width="8.6328125" style="1" customWidth="1"/>
    <col min="7940" max="7941" width="12.6328125" style="1" customWidth="1"/>
    <col min="7942" max="7950" width="11.6328125" style="1" customWidth="1"/>
    <col min="7951" max="7951" width="5.08984375" style="1" customWidth="1"/>
    <col min="7952" max="7952" width="11.6328125" style="1" customWidth="1"/>
    <col min="7953" max="7953" width="5.6328125" style="1" customWidth="1"/>
    <col min="7954" max="7954" width="10.90625" style="1" customWidth="1"/>
    <col min="7955" max="7955" width="0.81640625" style="1" customWidth="1"/>
    <col min="7956" max="8192" width="9" style="1"/>
    <col min="8193" max="8193" width="0.81640625" style="1" customWidth="1"/>
    <col min="8194" max="8194" width="5.6328125" style="1" customWidth="1"/>
    <col min="8195" max="8195" width="8.6328125" style="1" customWidth="1"/>
    <col min="8196" max="8197" width="12.6328125" style="1" customWidth="1"/>
    <col min="8198" max="8206" width="11.6328125" style="1" customWidth="1"/>
    <col min="8207" max="8207" width="5.08984375" style="1" customWidth="1"/>
    <col min="8208" max="8208" width="11.6328125" style="1" customWidth="1"/>
    <col min="8209" max="8209" width="5.6328125" style="1" customWidth="1"/>
    <col min="8210" max="8210" width="10.90625" style="1" customWidth="1"/>
    <col min="8211" max="8211" width="0.81640625" style="1" customWidth="1"/>
    <col min="8212" max="8448" width="9" style="1"/>
    <col min="8449" max="8449" width="0.81640625" style="1" customWidth="1"/>
    <col min="8450" max="8450" width="5.6328125" style="1" customWidth="1"/>
    <col min="8451" max="8451" width="8.6328125" style="1" customWidth="1"/>
    <col min="8452" max="8453" width="12.6328125" style="1" customWidth="1"/>
    <col min="8454" max="8462" width="11.6328125" style="1" customWidth="1"/>
    <col min="8463" max="8463" width="5.08984375" style="1" customWidth="1"/>
    <col min="8464" max="8464" width="11.6328125" style="1" customWidth="1"/>
    <col min="8465" max="8465" width="5.6328125" style="1" customWidth="1"/>
    <col min="8466" max="8466" width="10.90625" style="1" customWidth="1"/>
    <col min="8467" max="8467" width="0.81640625" style="1" customWidth="1"/>
    <col min="8468" max="8704" width="9" style="1"/>
    <col min="8705" max="8705" width="0.81640625" style="1" customWidth="1"/>
    <col min="8706" max="8706" width="5.6328125" style="1" customWidth="1"/>
    <col min="8707" max="8707" width="8.6328125" style="1" customWidth="1"/>
    <col min="8708" max="8709" width="12.6328125" style="1" customWidth="1"/>
    <col min="8710" max="8718" width="11.6328125" style="1" customWidth="1"/>
    <col min="8719" max="8719" width="5.08984375" style="1" customWidth="1"/>
    <col min="8720" max="8720" width="11.6328125" style="1" customWidth="1"/>
    <col min="8721" max="8721" width="5.6328125" style="1" customWidth="1"/>
    <col min="8722" max="8722" width="10.90625" style="1" customWidth="1"/>
    <col min="8723" max="8723" width="0.81640625" style="1" customWidth="1"/>
    <col min="8724" max="8960" width="9" style="1"/>
    <col min="8961" max="8961" width="0.81640625" style="1" customWidth="1"/>
    <col min="8962" max="8962" width="5.6328125" style="1" customWidth="1"/>
    <col min="8963" max="8963" width="8.6328125" style="1" customWidth="1"/>
    <col min="8964" max="8965" width="12.6328125" style="1" customWidth="1"/>
    <col min="8966" max="8974" width="11.6328125" style="1" customWidth="1"/>
    <col min="8975" max="8975" width="5.08984375" style="1" customWidth="1"/>
    <col min="8976" max="8976" width="11.6328125" style="1" customWidth="1"/>
    <col min="8977" max="8977" width="5.6328125" style="1" customWidth="1"/>
    <col min="8978" max="8978" width="10.90625" style="1" customWidth="1"/>
    <col min="8979" max="8979" width="0.81640625" style="1" customWidth="1"/>
    <col min="8980" max="9216" width="9" style="1"/>
    <col min="9217" max="9217" width="0.81640625" style="1" customWidth="1"/>
    <col min="9218" max="9218" width="5.6328125" style="1" customWidth="1"/>
    <col min="9219" max="9219" width="8.6328125" style="1" customWidth="1"/>
    <col min="9220" max="9221" width="12.6328125" style="1" customWidth="1"/>
    <col min="9222" max="9230" width="11.6328125" style="1" customWidth="1"/>
    <col min="9231" max="9231" width="5.08984375" style="1" customWidth="1"/>
    <col min="9232" max="9232" width="11.6328125" style="1" customWidth="1"/>
    <col min="9233" max="9233" width="5.6328125" style="1" customWidth="1"/>
    <col min="9234" max="9234" width="10.90625" style="1" customWidth="1"/>
    <col min="9235" max="9235" width="0.81640625" style="1" customWidth="1"/>
    <col min="9236" max="9472" width="9" style="1"/>
    <col min="9473" max="9473" width="0.81640625" style="1" customWidth="1"/>
    <col min="9474" max="9474" width="5.6328125" style="1" customWidth="1"/>
    <col min="9475" max="9475" width="8.6328125" style="1" customWidth="1"/>
    <col min="9476" max="9477" width="12.6328125" style="1" customWidth="1"/>
    <col min="9478" max="9486" width="11.6328125" style="1" customWidth="1"/>
    <col min="9487" max="9487" width="5.08984375" style="1" customWidth="1"/>
    <col min="9488" max="9488" width="11.6328125" style="1" customWidth="1"/>
    <col min="9489" max="9489" width="5.6328125" style="1" customWidth="1"/>
    <col min="9490" max="9490" width="10.90625" style="1" customWidth="1"/>
    <col min="9491" max="9491" width="0.81640625" style="1" customWidth="1"/>
    <col min="9492" max="9728" width="9" style="1"/>
    <col min="9729" max="9729" width="0.81640625" style="1" customWidth="1"/>
    <col min="9730" max="9730" width="5.6328125" style="1" customWidth="1"/>
    <col min="9731" max="9731" width="8.6328125" style="1" customWidth="1"/>
    <col min="9732" max="9733" width="12.6328125" style="1" customWidth="1"/>
    <col min="9734" max="9742" width="11.6328125" style="1" customWidth="1"/>
    <col min="9743" max="9743" width="5.08984375" style="1" customWidth="1"/>
    <col min="9744" max="9744" width="11.6328125" style="1" customWidth="1"/>
    <col min="9745" max="9745" width="5.6328125" style="1" customWidth="1"/>
    <col min="9746" max="9746" width="10.90625" style="1" customWidth="1"/>
    <col min="9747" max="9747" width="0.81640625" style="1" customWidth="1"/>
    <col min="9748" max="9984" width="9" style="1"/>
    <col min="9985" max="9985" width="0.81640625" style="1" customWidth="1"/>
    <col min="9986" max="9986" width="5.6328125" style="1" customWidth="1"/>
    <col min="9987" max="9987" width="8.6328125" style="1" customWidth="1"/>
    <col min="9988" max="9989" width="12.6328125" style="1" customWidth="1"/>
    <col min="9990" max="9998" width="11.6328125" style="1" customWidth="1"/>
    <col min="9999" max="9999" width="5.08984375" style="1" customWidth="1"/>
    <col min="10000" max="10000" width="11.6328125" style="1" customWidth="1"/>
    <col min="10001" max="10001" width="5.6328125" style="1" customWidth="1"/>
    <col min="10002" max="10002" width="10.90625" style="1" customWidth="1"/>
    <col min="10003" max="10003" width="0.81640625" style="1" customWidth="1"/>
    <col min="10004" max="10240" width="9" style="1"/>
    <col min="10241" max="10241" width="0.81640625" style="1" customWidth="1"/>
    <col min="10242" max="10242" width="5.6328125" style="1" customWidth="1"/>
    <col min="10243" max="10243" width="8.6328125" style="1" customWidth="1"/>
    <col min="10244" max="10245" width="12.6328125" style="1" customWidth="1"/>
    <col min="10246" max="10254" width="11.6328125" style="1" customWidth="1"/>
    <col min="10255" max="10255" width="5.08984375" style="1" customWidth="1"/>
    <col min="10256" max="10256" width="11.6328125" style="1" customWidth="1"/>
    <col min="10257" max="10257" width="5.6328125" style="1" customWidth="1"/>
    <col min="10258" max="10258" width="10.90625" style="1" customWidth="1"/>
    <col min="10259" max="10259" width="0.81640625" style="1" customWidth="1"/>
    <col min="10260" max="10496" width="9" style="1"/>
    <col min="10497" max="10497" width="0.81640625" style="1" customWidth="1"/>
    <col min="10498" max="10498" width="5.6328125" style="1" customWidth="1"/>
    <col min="10499" max="10499" width="8.6328125" style="1" customWidth="1"/>
    <col min="10500" max="10501" width="12.6328125" style="1" customWidth="1"/>
    <col min="10502" max="10510" width="11.6328125" style="1" customWidth="1"/>
    <col min="10511" max="10511" width="5.08984375" style="1" customWidth="1"/>
    <col min="10512" max="10512" width="11.6328125" style="1" customWidth="1"/>
    <col min="10513" max="10513" width="5.6328125" style="1" customWidth="1"/>
    <col min="10514" max="10514" width="10.90625" style="1" customWidth="1"/>
    <col min="10515" max="10515" width="0.81640625" style="1" customWidth="1"/>
    <col min="10516" max="10752" width="9" style="1"/>
    <col min="10753" max="10753" width="0.81640625" style="1" customWidth="1"/>
    <col min="10754" max="10754" width="5.6328125" style="1" customWidth="1"/>
    <col min="10755" max="10755" width="8.6328125" style="1" customWidth="1"/>
    <col min="10756" max="10757" width="12.6328125" style="1" customWidth="1"/>
    <col min="10758" max="10766" width="11.6328125" style="1" customWidth="1"/>
    <col min="10767" max="10767" width="5.08984375" style="1" customWidth="1"/>
    <col min="10768" max="10768" width="11.6328125" style="1" customWidth="1"/>
    <col min="10769" max="10769" width="5.6328125" style="1" customWidth="1"/>
    <col min="10770" max="10770" width="10.90625" style="1" customWidth="1"/>
    <col min="10771" max="10771" width="0.81640625" style="1" customWidth="1"/>
    <col min="10772" max="11008" width="9" style="1"/>
    <col min="11009" max="11009" width="0.81640625" style="1" customWidth="1"/>
    <col min="11010" max="11010" width="5.6328125" style="1" customWidth="1"/>
    <col min="11011" max="11011" width="8.6328125" style="1" customWidth="1"/>
    <col min="11012" max="11013" width="12.6328125" style="1" customWidth="1"/>
    <col min="11014" max="11022" width="11.6328125" style="1" customWidth="1"/>
    <col min="11023" max="11023" width="5.08984375" style="1" customWidth="1"/>
    <col min="11024" max="11024" width="11.6328125" style="1" customWidth="1"/>
    <col min="11025" max="11025" width="5.6328125" style="1" customWidth="1"/>
    <col min="11026" max="11026" width="10.90625" style="1" customWidth="1"/>
    <col min="11027" max="11027" width="0.81640625" style="1" customWidth="1"/>
    <col min="11028" max="11264" width="9" style="1"/>
    <col min="11265" max="11265" width="0.81640625" style="1" customWidth="1"/>
    <col min="11266" max="11266" width="5.6328125" style="1" customWidth="1"/>
    <col min="11267" max="11267" width="8.6328125" style="1" customWidth="1"/>
    <col min="11268" max="11269" width="12.6328125" style="1" customWidth="1"/>
    <col min="11270" max="11278" width="11.6328125" style="1" customWidth="1"/>
    <col min="11279" max="11279" width="5.08984375" style="1" customWidth="1"/>
    <col min="11280" max="11280" width="11.6328125" style="1" customWidth="1"/>
    <col min="11281" max="11281" width="5.6328125" style="1" customWidth="1"/>
    <col min="11282" max="11282" width="10.90625" style="1" customWidth="1"/>
    <col min="11283" max="11283" width="0.81640625" style="1" customWidth="1"/>
    <col min="11284" max="11520" width="9" style="1"/>
    <col min="11521" max="11521" width="0.81640625" style="1" customWidth="1"/>
    <col min="11522" max="11522" width="5.6328125" style="1" customWidth="1"/>
    <col min="11523" max="11523" width="8.6328125" style="1" customWidth="1"/>
    <col min="11524" max="11525" width="12.6328125" style="1" customWidth="1"/>
    <col min="11526" max="11534" width="11.6328125" style="1" customWidth="1"/>
    <col min="11535" max="11535" width="5.08984375" style="1" customWidth="1"/>
    <col min="11536" max="11536" width="11.6328125" style="1" customWidth="1"/>
    <col min="11537" max="11537" width="5.6328125" style="1" customWidth="1"/>
    <col min="11538" max="11538" width="10.90625" style="1" customWidth="1"/>
    <col min="11539" max="11539" width="0.81640625" style="1" customWidth="1"/>
    <col min="11540" max="11776" width="9" style="1"/>
    <col min="11777" max="11777" width="0.81640625" style="1" customWidth="1"/>
    <col min="11778" max="11778" width="5.6328125" style="1" customWidth="1"/>
    <col min="11779" max="11779" width="8.6328125" style="1" customWidth="1"/>
    <col min="11780" max="11781" width="12.6328125" style="1" customWidth="1"/>
    <col min="11782" max="11790" width="11.6328125" style="1" customWidth="1"/>
    <col min="11791" max="11791" width="5.08984375" style="1" customWidth="1"/>
    <col min="11792" max="11792" width="11.6328125" style="1" customWidth="1"/>
    <col min="11793" max="11793" width="5.6328125" style="1" customWidth="1"/>
    <col min="11794" max="11794" width="10.90625" style="1" customWidth="1"/>
    <col min="11795" max="11795" width="0.81640625" style="1" customWidth="1"/>
    <col min="11796" max="12032" width="9" style="1"/>
    <col min="12033" max="12033" width="0.81640625" style="1" customWidth="1"/>
    <col min="12034" max="12034" width="5.6328125" style="1" customWidth="1"/>
    <col min="12035" max="12035" width="8.6328125" style="1" customWidth="1"/>
    <col min="12036" max="12037" width="12.6328125" style="1" customWidth="1"/>
    <col min="12038" max="12046" width="11.6328125" style="1" customWidth="1"/>
    <col min="12047" max="12047" width="5.08984375" style="1" customWidth="1"/>
    <col min="12048" max="12048" width="11.6328125" style="1" customWidth="1"/>
    <col min="12049" max="12049" width="5.6328125" style="1" customWidth="1"/>
    <col min="12050" max="12050" width="10.90625" style="1" customWidth="1"/>
    <col min="12051" max="12051" width="0.81640625" style="1" customWidth="1"/>
    <col min="12052" max="12288" width="9" style="1"/>
    <col min="12289" max="12289" width="0.81640625" style="1" customWidth="1"/>
    <col min="12290" max="12290" width="5.6328125" style="1" customWidth="1"/>
    <col min="12291" max="12291" width="8.6328125" style="1" customWidth="1"/>
    <col min="12292" max="12293" width="12.6328125" style="1" customWidth="1"/>
    <col min="12294" max="12302" width="11.6328125" style="1" customWidth="1"/>
    <col min="12303" max="12303" width="5.08984375" style="1" customWidth="1"/>
    <col min="12304" max="12304" width="11.6328125" style="1" customWidth="1"/>
    <col min="12305" max="12305" width="5.6328125" style="1" customWidth="1"/>
    <col min="12306" max="12306" width="10.90625" style="1" customWidth="1"/>
    <col min="12307" max="12307" width="0.81640625" style="1" customWidth="1"/>
    <col min="12308" max="12544" width="9" style="1"/>
    <col min="12545" max="12545" width="0.81640625" style="1" customWidth="1"/>
    <col min="12546" max="12546" width="5.6328125" style="1" customWidth="1"/>
    <col min="12547" max="12547" width="8.6328125" style="1" customWidth="1"/>
    <col min="12548" max="12549" width="12.6328125" style="1" customWidth="1"/>
    <col min="12550" max="12558" width="11.6328125" style="1" customWidth="1"/>
    <col min="12559" max="12559" width="5.08984375" style="1" customWidth="1"/>
    <col min="12560" max="12560" width="11.6328125" style="1" customWidth="1"/>
    <col min="12561" max="12561" width="5.6328125" style="1" customWidth="1"/>
    <col min="12562" max="12562" width="10.90625" style="1" customWidth="1"/>
    <col min="12563" max="12563" width="0.81640625" style="1" customWidth="1"/>
    <col min="12564" max="12800" width="9" style="1"/>
    <col min="12801" max="12801" width="0.81640625" style="1" customWidth="1"/>
    <col min="12802" max="12802" width="5.6328125" style="1" customWidth="1"/>
    <col min="12803" max="12803" width="8.6328125" style="1" customWidth="1"/>
    <col min="12804" max="12805" width="12.6328125" style="1" customWidth="1"/>
    <col min="12806" max="12814" width="11.6328125" style="1" customWidth="1"/>
    <col min="12815" max="12815" width="5.08984375" style="1" customWidth="1"/>
    <col min="12816" max="12816" width="11.6328125" style="1" customWidth="1"/>
    <col min="12817" max="12817" width="5.6328125" style="1" customWidth="1"/>
    <col min="12818" max="12818" width="10.90625" style="1" customWidth="1"/>
    <col min="12819" max="12819" width="0.81640625" style="1" customWidth="1"/>
    <col min="12820" max="13056" width="9" style="1"/>
    <col min="13057" max="13057" width="0.81640625" style="1" customWidth="1"/>
    <col min="13058" max="13058" width="5.6328125" style="1" customWidth="1"/>
    <col min="13059" max="13059" width="8.6328125" style="1" customWidth="1"/>
    <col min="13060" max="13061" width="12.6328125" style="1" customWidth="1"/>
    <col min="13062" max="13070" width="11.6328125" style="1" customWidth="1"/>
    <col min="13071" max="13071" width="5.08984375" style="1" customWidth="1"/>
    <col min="13072" max="13072" width="11.6328125" style="1" customWidth="1"/>
    <col min="13073" max="13073" width="5.6328125" style="1" customWidth="1"/>
    <col min="13074" max="13074" width="10.90625" style="1" customWidth="1"/>
    <col min="13075" max="13075" width="0.81640625" style="1" customWidth="1"/>
    <col min="13076" max="13312" width="9" style="1"/>
    <col min="13313" max="13313" width="0.81640625" style="1" customWidth="1"/>
    <col min="13314" max="13314" width="5.6328125" style="1" customWidth="1"/>
    <col min="13315" max="13315" width="8.6328125" style="1" customWidth="1"/>
    <col min="13316" max="13317" width="12.6328125" style="1" customWidth="1"/>
    <col min="13318" max="13326" width="11.6328125" style="1" customWidth="1"/>
    <col min="13327" max="13327" width="5.08984375" style="1" customWidth="1"/>
    <col min="13328" max="13328" width="11.6328125" style="1" customWidth="1"/>
    <col min="13329" max="13329" width="5.6328125" style="1" customWidth="1"/>
    <col min="13330" max="13330" width="10.90625" style="1" customWidth="1"/>
    <col min="13331" max="13331" width="0.81640625" style="1" customWidth="1"/>
    <col min="13332" max="13568" width="9" style="1"/>
    <col min="13569" max="13569" width="0.81640625" style="1" customWidth="1"/>
    <col min="13570" max="13570" width="5.6328125" style="1" customWidth="1"/>
    <col min="13571" max="13571" width="8.6328125" style="1" customWidth="1"/>
    <col min="13572" max="13573" width="12.6328125" style="1" customWidth="1"/>
    <col min="13574" max="13582" width="11.6328125" style="1" customWidth="1"/>
    <col min="13583" max="13583" width="5.08984375" style="1" customWidth="1"/>
    <col min="13584" max="13584" width="11.6328125" style="1" customWidth="1"/>
    <col min="13585" max="13585" width="5.6328125" style="1" customWidth="1"/>
    <col min="13586" max="13586" width="10.90625" style="1" customWidth="1"/>
    <col min="13587" max="13587" width="0.81640625" style="1" customWidth="1"/>
    <col min="13588" max="13824" width="9" style="1"/>
    <col min="13825" max="13825" width="0.81640625" style="1" customWidth="1"/>
    <col min="13826" max="13826" width="5.6328125" style="1" customWidth="1"/>
    <col min="13827" max="13827" width="8.6328125" style="1" customWidth="1"/>
    <col min="13828" max="13829" width="12.6328125" style="1" customWidth="1"/>
    <col min="13830" max="13838" width="11.6328125" style="1" customWidth="1"/>
    <col min="13839" max="13839" width="5.08984375" style="1" customWidth="1"/>
    <col min="13840" max="13840" width="11.6328125" style="1" customWidth="1"/>
    <col min="13841" max="13841" width="5.6328125" style="1" customWidth="1"/>
    <col min="13842" max="13842" width="10.90625" style="1" customWidth="1"/>
    <col min="13843" max="13843" width="0.81640625" style="1" customWidth="1"/>
    <col min="13844" max="14080" width="9" style="1"/>
    <col min="14081" max="14081" width="0.81640625" style="1" customWidth="1"/>
    <col min="14082" max="14082" width="5.6328125" style="1" customWidth="1"/>
    <col min="14083" max="14083" width="8.6328125" style="1" customWidth="1"/>
    <col min="14084" max="14085" width="12.6328125" style="1" customWidth="1"/>
    <col min="14086" max="14094" width="11.6328125" style="1" customWidth="1"/>
    <col min="14095" max="14095" width="5.08984375" style="1" customWidth="1"/>
    <col min="14096" max="14096" width="11.6328125" style="1" customWidth="1"/>
    <col min="14097" max="14097" width="5.6328125" style="1" customWidth="1"/>
    <col min="14098" max="14098" width="10.90625" style="1" customWidth="1"/>
    <col min="14099" max="14099" width="0.81640625" style="1" customWidth="1"/>
    <col min="14100" max="14336" width="9" style="1"/>
    <col min="14337" max="14337" width="0.81640625" style="1" customWidth="1"/>
    <col min="14338" max="14338" width="5.6328125" style="1" customWidth="1"/>
    <col min="14339" max="14339" width="8.6328125" style="1" customWidth="1"/>
    <col min="14340" max="14341" width="12.6328125" style="1" customWidth="1"/>
    <col min="14342" max="14350" width="11.6328125" style="1" customWidth="1"/>
    <col min="14351" max="14351" width="5.08984375" style="1" customWidth="1"/>
    <col min="14352" max="14352" width="11.6328125" style="1" customWidth="1"/>
    <col min="14353" max="14353" width="5.6328125" style="1" customWidth="1"/>
    <col min="14354" max="14354" width="10.90625" style="1" customWidth="1"/>
    <col min="14355" max="14355" width="0.81640625" style="1" customWidth="1"/>
    <col min="14356" max="14592" width="9" style="1"/>
    <col min="14593" max="14593" width="0.81640625" style="1" customWidth="1"/>
    <col min="14594" max="14594" width="5.6328125" style="1" customWidth="1"/>
    <col min="14595" max="14595" width="8.6328125" style="1" customWidth="1"/>
    <col min="14596" max="14597" width="12.6328125" style="1" customWidth="1"/>
    <col min="14598" max="14606" width="11.6328125" style="1" customWidth="1"/>
    <col min="14607" max="14607" width="5.08984375" style="1" customWidth="1"/>
    <col min="14608" max="14608" width="11.6328125" style="1" customWidth="1"/>
    <col min="14609" max="14609" width="5.6328125" style="1" customWidth="1"/>
    <col min="14610" max="14610" width="10.90625" style="1" customWidth="1"/>
    <col min="14611" max="14611" width="0.81640625" style="1" customWidth="1"/>
    <col min="14612" max="14848" width="9" style="1"/>
    <col min="14849" max="14849" width="0.81640625" style="1" customWidth="1"/>
    <col min="14850" max="14850" width="5.6328125" style="1" customWidth="1"/>
    <col min="14851" max="14851" width="8.6328125" style="1" customWidth="1"/>
    <col min="14852" max="14853" width="12.6328125" style="1" customWidth="1"/>
    <col min="14854" max="14862" width="11.6328125" style="1" customWidth="1"/>
    <col min="14863" max="14863" width="5.08984375" style="1" customWidth="1"/>
    <col min="14864" max="14864" width="11.6328125" style="1" customWidth="1"/>
    <col min="14865" max="14865" width="5.6328125" style="1" customWidth="1"/>
    <col min="14866" max="14866" width="10.90625" style="1" customWidth="1"/>
    <col min="14867" max="14867" width="0.81640625" style="1" customWidth="1"/>
    <col min="14868" max="15104" width="9" style="1"/>
    <col min="15105" max="15105" width="0.81640625" style="1" customWidth="1"/>
    <col min="15106" max="15106" width="5.6328125" style="1" customWidth="1"/>
    <col min="15107" max="15107" width="8.6328125" style="1" customWidth="1"/>
    <col min="15108" max="15109" width="12.6328125" style="1" customWidth="1"/>
    <col min="15110" max="15118" width="11.6328125" style="1" customWidth="1"/>
    <col min="15119" max="15119" width="5.08984375" style="1" customWidth="1"/>
    <col min="15120" max="15120" width="11.6328125" style="1" customWidth="1"/>
    <col min="15121" max="15121" width="5.6328125" style="1" customWidth="1"/>
    <col min="15122" max="15122" width="10.90625" style="1" customWidth="1"/>
    <col min="15123" max="15123" width="0.81640625" style="1" customWidth="1"/>
    <col min="15124" max="15360" width="9" style="1"/>
    <col min="15361" max="15361" width="0.81640625" style="1" customWidth="1"/>
    <col min="15362" max="15362" width="5.6328125" style="1" customWidth="1"/>
    <col min="15363" max="15363" width="8.6328125" style="1" customWidth="1"/>
    <col min="15364" max="15365" width="12.6328125" style="1" customWidth="1"/>
    <col min="15366" max="15374" width="11.6328125" style="1" customWidth="1"/>
    <col min="15375" max="15375" width="5.08984375" style="1" customWidth="1"/>
    <col min="15376" max="15376" width="11.6328125" style="1" customWidth="1"/>
    <col min="15377" max="15377" width="5.6328125" style="1" customWidth="1"/>
    <col min="15378" max="15378" width="10.90625" style="1" customWidth="1"/>
    <col min="15379" max="15379" width="0.81640625" style="1" customWidth="1"/>
    <col min="15380" max="15616" width="9" style="1"/>
    <col min="15617" max="15617" width="0.81640625" style="1" customWidth="1"/>
    <col min="15618" max="15618" width="5.6328125" style="1" customWidth="1"/>
    <col min="15619" max="15619" width="8.6328125" style="1" customWidth="1"/>
    <col min="15620" max="15621" width="12.6328125" style="1" customWidth="1"/>
    <col min="15622" max="15630" width="11.6328125" style="1" customWidth="1"/>
    <col min="15631" max="15631" width="5.08984375" style="1" customWidth="1"/>
    <col min="15632" max="15632" width="11.6328125" style="1" customWidth="1"/>
    <col min="15633" max="15633" width="5.6328125" style="1" customWidth="1"/>
    <col min="15634" max="15634" width="10.90625" style="1" customWidth="1"/>
    <col min="15635" max="15635" width="0.81640625" style="1" customWidth="1"/>
    <col min="15636" max="15872" width="9" style="1"/>
    <col min="15873" max="15873" width="0.81640625" style="1" customWidth="1"/>
    <col min="15874" max="15874" width="5.6328125" style="1" customWidth="1"/>
    <col min="15875" max="15875" width="8.6328125" style="1" customWidth="1"/>
    <col min="15876" max="15877" width="12.6328125" style="1" customWidth="1"/>
    <col min="15878" max="15886" width="11.6328125" style="1" customWidth="1"/>
    <col min="15887" max="15887" width="5.08984375" style="1" customWidth="1"/>
    <col min="15888" max="15888" width="11.6328125" style="1" customWidth="1"/>
    <col min="15889" max="15889" width="5.6328125" style="1" customWidth="1"/>
    <col min="15890" max="15890" width="10.90625" style="1" customWidth="1"/>
    <col min="15891" max="15891" width="0.81640625" style="1" customWidth="1"/>
    <col min="15892" max="16128" width="9" style="1"/>
    <col min="16129" max="16129" width="0.81640625" style="1" customWidth="1"/>
    <col min="16130" max="16130" width="5.6328125" style="1" customWidth="1"/>
    <col min="16131" max="16131" width="8.6328125" style="1" customWidth="1"/>
    <col min="16132" max="16133" width="12.6328125" style="1" customWidth="1"/>
    <col min="16134" max="16142" width="11.6328125" style="1" customWidth="1"/>
    <col min="16143" max="16143" width="5.08984375" style="1" customWidth="1"/>
    <col min="16144" max="16144" width="11.6328125" style="1" customWidth="1"/>
    <col min="16145" max="16145" width="5.6328125" style="1" customWidth="1"/>
    <col min="16146" max="16146" width="10.90625" style="1" customWidth="1"/>
    <col min="16147" max="16147" width="0.81640625" style="1" customWidth="1"/>
    <col min="16148" max="16384" width="9" style="1"/>
  </cols>
  <sheetData>
    <row r="1" spans="2:18" ht="20.149999999999999" customHeight="1" x14ac:dyDescent="0.2">
      <c r="B1" s="58" t="s">
        <v>0</v>
      </c>
      <c r="C1" s="7"/>
      <c r="D1" s="8"/>
      <c r="E1" s="8"/>
      <c r="F1" s="8"/>
      <c r="G1" s="8"/>
      <c r="H1" s="8"/>
      <c r="I1" s="8"/>
      <c r="J1" s="8"/>
      <c r="K1" s="8"/>
      <c r="L1" s="8"/>
      <c r="M1" s="8"/>
      <c r="N1" s="8"/>
      <c r="O1" s="8"/>
      <c r="P1" s="8"/>
      <c r="Q1" s="8"/>
      <c r="R1" s="8"/>
    </row>
    <row r="2" spans="2:18" ht="20.149999999999999" customHeight="1" x14ac:dyDescent="0.2">
      <c r="B2" s="93" t="s">
        <v>80</v>
      </c>
      <c r="C2" s="94"/>
      <c r="D2" s="94"/>
      <c r="E2" s="94"/>
      <c r="F2" s="94"/>
      <c r="G2" s="94"/>
      <c r="H2" s="94"/>
      <c r="I2" s="94"/>
      <c r="J2" s="94"/>
      <c r="K2" s="94"/>
      <c r="L2" s="94"/>
      <c r="M2" s="94"/>
      <c r="N2" s="94"/>
      <c r="O2" s="94"/>
      <c r="P2" s="94"/>
      <c r="Q2" s="94"/>
      <c r="R2" s="94"/>
    </row>
    <row r="3" spans="2:18" ht="20.149999999999999" customHeight="1" x14ac:dyDescent="0.2">
      <c r="B3" s="6"/>
      <c r="C3" s="6"/>
      <c r="D3" s="6"/>
      <c r="E3" s="6"/>
      <c r="F3" s="6"/>
      <c r="G3" s="6"/>
      <c r="H3" s="6"/>
      <c r="I3" s="6"/>
      <c r="J3" s="6"/>
      <c r="K3" s="6"/>
      <c r="L3" s="9"/>
      <c r="M3" s="9"/>
      <c r="N3" s="9"/>
      <c r="O3" s="6"/>
      <c r="P3" s="10"/>
      <c r="Q3" s="10"/>
      <c r="R3" s="10"/>
    </row>
    <row r="4" spans="2:18" ht="19.5" customHeight="1" x14ac:dyDescent="0.2">
      <c r="B4" s="98" t="s">
        <v>74</v>
      </c>
      <c r="C4" s="98"/>
      <c r="D4" s="98"/>
      <c r="E4" s="98"/>
      <c r="F4" s="98"/>
      <c r="G4" s="6"/>
      <c r="H4" s="6"/>
      <c r="I4" s="6"/>
      <c r="J4" s="6"/>
      <c r="K4" s="6"/>
      <c r="L4" s="6"/>
      <c r="M4" s="6"/>
      <c r="N4" s="6"/>
      <c r="O4" s="6"/>
      <c r="P4" s="6"/>
      <c r="Q4" s="6"/>
      <c r="R4" s="6"/>
    </row>
    <row r="5" spans="2:18" ht="19.5" customHeight="1" thickBot="1" x14ac:dyDescent="0.25">
      <c r="B5" s="6"/>
      <c r="C5" s="6"/>
      <c r="D5" s="6"/>
      <c r="E5" s="6"/>
      <c r="F5" s="6"/>
      <c r="G5" s="6"/>
      <c r="H5" s="6"/>
      <c r="I5" s="6"/>
      <c r="J5" s="6"/>
      <c r="K5" s="6"/>
      <c r="L5" s="6"/>
      <c r="M5" s="6"/>
      <c r="N5" s="6"/>
      <c r="O5" s="6"/>
      <c r="P5" s="6"/>
      <c r="Q5" s="6"/>
      <c r="R5" s="6"/>
    </row>
    <row r="6" spans="2:18" ht="19.5" customHeight="1" x14ac:dyDescent="0.2">
      <c r="B6" s="11"/>
      <c r="C6" s="12"/>
      <c r="D6" s="12"/>
      <c r="E6" s="13"/>
      <c r="F6" s="12"/>
      <c r="G6" s="14" t="s">
        <v>2</v>
      </c>
      <c r="H6" s="12"/>
      <c r="I6" s="12"/>
      <c r="J6" s="14" t="s">
        <v>3</v>
      </c>
      <c r="K6" s="14"/>
      <c r="L6" s="14" t="s">
        <v>4</v>
      </c>
      <c r="M6" s="14" t="s">
        <v>4</v>
      </c>
      <c r="N6" s="14" t="s">
        <v>5</v>
      </c>
      <c r="O6" s="15" t="s">
        <v>6</v>
      </c>
      <c r="P6" s="13" t="s">
        <v>5</v>
      </c>
      <c r="Q6" s="14"/>
      <c r="R6" s="16"/>
    </row>
    <row r="7" spans="2:18" ht="19.5" customHeight="1" x14ac:dyDescent="0.2">
      <c r="B7" s="17" t="s">
        <v>7</v>
      </c>
      <c r="C7" s="18" t="s">
        <v>8</v>
      </c>
      <c r="D7" s="18" t="s">
        <v>9</v>
      </c>
      <c r="E7" s="19" t="s">
        <v>10</v>
      </c>
      <c r="F7" s="18" t="s">
        <v>11</v>
      </c>
      <c r="G7" s="18" t="s">
        <v>12</v>
      </c>
      <c r="H7" s="18" t="s">
        <v>13</v>
      </c>
      <c r="I7" s="18" t="s">
        <v>14</v>
      </c>
      <c r="J7" s="18"/>
      <c r="K7" s="18" t="s">
        <v>15</v>
      </c>
      <c r="L7" s="18" t="s">
        <v>16</v>
      </c>
      <c r="M7" s="18" t="s">
        <v>16</v>
      </c>
      <c r="N7" s="18"/>
      <c r="O7" s="20" t="s">
        <v>17</v>
      </c>
      <c r="P7" s="19"/>
      <c r="Q7" s="18" t="s">
        <v>18</v>
      </c>
      <c r="R7" s="21"/>
    </row>
    <row r="8" spans="2:18" ht="19.5" customHeight="1" x14ac:dyDescent="0.2">
      <c r="B8" s="22"/>
      <c r="C8" s="23"/>
      <c r="D8" s="23"/>
      <c r="E8" s="24"/>
      <c r="F8" s="23"/>
      <c r="G8" s="18" t="s">
        <v>19</v>
      </c>
      <c r="H8" s="23"/>
      <c r="I8" s="23"/>
      <c r="J8" s="18" t="s">
        <v>20</v>
      </c>
      <c r="K8" s="18"/>
      <c r="L8" s="18" t="s">
        <v>21</v>
      </c>
      <c r="M8" s="18" t="s">
        <v>22</v>
      </c>
      <c r="N8" s="18" t="s">
        <v>23</v>
      </c>
      <c r="O8" s="20" t="s">
        <v>24</v>
      </c>
      <c r="P8" s="19" t="s">
        <v>25</v>
      </c>
      <c r="Q8" s="18" t="s">
        <v>26</v>
      </c>
      <c r="R8" s="21" t="s">
        <v>27</v>
      </c>
    </row>
    <row r="9" spans="2:18" ht="19.5" customHeight="1" x14ac:dyDescent="0.2">
      <c r="B9" s="22"/>
      <c r="C9" s="25"/>
      <c r="D9" s="23"/>
      <c r="E9" s="19"/>
      <c r="F9" s="23"/>
      <c r="G9" s="23"/>
      <c r="H9" s="23"/>
      <c r="I9" s="23"/>
      <c r="J9" s="23"/>
      <c r="K9" s="23"/>
      <c r="L9" s="18" t="s">
        <v>28</v>
      </c>
      <c r="M9" s="18"/>
      <c r="N9" s="26"/>
      <c r="O9" s="26"/>
      <c r="P9" s="27"/>
      <c r="Q9" s="18" t="s">
        <v>29</v>
      </c>
      <c r="R9" s="28"/>
    </row>
    <row r="10" spans="2:18" ht="20.149999999999999" customHeight="1" thickBot="1" x14ac:dyDescent="0.25">
      <c r="B10" s="29"/>
      <c r="C10" s="30"/>
      <c r="D10" s="30"/>
      <c r="E10" s="31"/>
      <c r="F10" s="32" t="s">
        <v>30</v>
      </c>
      <c r="G10" s="32" t="s">
        <v>31</v>
      </c>
      <c r="H10" s="60" t="s">
        <v>32</v>
      </c>
      <c r="I10" s="32" t="s">
        <v>33</v>
      </c>
      <c r="J10" s="32" t="s">
        <v>34</v>
      </c>
      <c r="K10" s="32" t="s">
        <v>35</v>
      </c>
      <c r="L10" s="32" t="s">
        <v>36</v>
      </c>
      <c r="M10" s="32" t="s">
        <v>37</v>
      </c>
      <c r="N10" s="32" t="s">
        <v>38</v>
      </c>
      <c r="O10" s="32" t="s">
        <v>39</v>
      </c>
      <c r="P10" s="59" t="s">
        <v>40</v>
      </c>
      <c r="Q10" s="30"/>
      <c r="R10" s="33"/>
    </row>
    <row r="11" spans="2:18" ht="39.9" customHeight="1" x14ac:dyDescent="0.2">
      <c r="B11" s="34" t="s">
        <v>41</v>
      </c>
      <c r="C11" s="81"/>
      <c r="D11" s="35"/>
      <c r="E11" s="36"/>
      <c r="F11" s="63"/>
      <c r="G11" s="64"/>
      <c r="H11" s="64"/>
      <c r="I11" s="64"/>
      <c r="J11" s="64"/>
      <c r="K11" s="64"/>
      <c r="L11" s="95"/>
      <c r="M11" s="95"/>
      <c r="N11" s="64"/>
      <c r="O11" s="38"/>
      <c r="P11" s="71"/>
      <c r="Q11" s="37"/>
      <c r="R11" s="39"/>
    </row>
    <row r="12" spans="2:18" ht="39.9" customHeight="1" x14ac:dyDescent="0.2">
      <c r="B12" s="34" t="s">
        <v>42</v>
      </c>
      <c r="C12" s="82" t="s">
        <v>81</v>
      </c>
      <c r="D12" s="82" t="s">
        <v>82</v>
      </c>
      <c r="E12" s="83" t="s">
        <v>83</v>
      </c>
      <c r="F12" s="84">
        <v>20000000</v>
      </c>
      <c r="G12" s="84">
        <v>0</v>
      </c>
      <c r="H12" s="84">
        <f>F12-G12</f>
        <v>20000000</v>
      </c>
      <c r="I12" s="84">
        <v>16200000</v>
      </c>
      <c r="J12" s="84">
        <v>20000000</v>
      </c>
      <c r="K12" s="84">
        <f>MIN(H12:J12)</f>
        <v>16200000</v>
      </c>
      <c r="L12" s="96"/>
      <c r="M12" s="96"/>
      <c r="N12" s="84">
        <f>K12</f>
        <v>16200000</v>
      </c>
      <c r="O12" s="85">
        <v>0.5</v>
      </c>
      <c r="P12" s="86">
        <f>IF((O12="10/10")+(O12="定額"),ROUNDDOWN(N12,-3),ROUNDDOWN(N12*O12,-3))</f>
        <v>8100000</v>
      </c>
      <c r="Q12" s="87" t="s">
        <v>84</v>
      </c>
      <c r="R12" s="83"/>
    </row>
    <row r="13" spans="2:18" ht="39.9" customHeight="1" x14ac:dyDescent="0.2">
      <c r="B13" s="34" t="s">
        <v>43</v>
      </c>
      <c r="C13" s="82"/>
      <c r="D13" s="40"/>
      <c r="E13" s="41"/>
      <c r="F13" s="65"/>
      <c r="G13" s="66"/>
      <c r="H13" s="66"/>
      <c r="I13" s="66"/>
      <c r="J13" s="66"/>
      <c r="K13" s="66"/>
      <c r="L13" s="96"/>
      <c r="M13" s="96"/>
      <c r="N13" s="66"/>
      <c r="O13" s="43"/>
      <c r="P13" s="72"/>
      <c r="Q13" s="42"/>
      <c r="R13" s="44"/>
    </row>
    <row r="14" spans="2:18" ht="39.9" customHeight="1" thickBot="1" x14ac:dyDescent="0.25">
      <c r="B14" s="45" t="s">
        <v>44</v>
      </c>
      <c r="C14" s="88"/>
      <c r="D14" s="46"/>
      <c r="E14" s="47"/>
      <c r="F14" s="67"/>
      <c r="G14" s="68"/>
      <c r="H14" s="68"/>
      <c r="I14" s="68"/>
      <c r="J14" s="68"/>
      <c r="K14" s="68"/>
      <c r="L14" s="97"/>
      <c r="M14" s="97"/>
      <c r="N14" s="68"/>
      <c r="O14" s="49"/>
      <c r="P14" s="73"/>
      <c r="Q14" s="48"/>
      <c r="R14" s="50"/>
    </row>
    <row r="15" spans="2:18" ht="39.9" hidden="1" customHeight="1" x14ac:dyDescent="0.2">
      <c r="B15" s="34" t="s">
        <v>45</v>
      </c>
      <c r="C15" s="82"/>
      <c r="D15" s="40"/>
      <c r="E15" s="41"/>
      <c r="F15" s="65"/>
      <c r="G15" s="66"/>
      <c r="H15" s="66"/>
      <c r="I15" s="66"/>
      <c r="J15" s="66"/>
      <c r="K15" s="66"/>
      <c r="L15" s="66"/>
      <c r="M15" s="65"/>
      <c r="N15" s="66"/>
      <c r="O15" s="43"/>
      <c r="P15" s="72"/>
      <c r="Q15" s="42"/>
      <c r="R15" s="44"/>
    </row>
    <row r="16" spans="2:18" ht="39.9" hidden="1" customHeight="1" x14ac:dyDescent="0.2">
      <c r="B16" s="34" t="s">
        <v>42</v>
      </c>
      <c r="C16" s="82"/>
      <c r="D16" s="82"/>
      <c r="E16" s="83"/>
      <c r="F16" s="84"/>
      <c r="G16" s="84"/>
      <c r="H16" s="84">
        <f>F16-G16</f>
        <v>0</v>
      </c>
      <c r="I16" s="84"/>
      <c r="J16" s="84"/>
      <c r="K16" s="84">
        <f>MIN(H16:J16)</f>
        <v>0</v>
      </c>
      <c r="L16" s="84"/>
      <c r="M16" s="84"/>
      <c r="N16" s="84">
        <f>MIN(K16:M16)</f>
        <v>0</v>
      </c>
      <c r="O16" s="85"/>
      <c r="P16" s="86">
        <f>IF((O16="10/10")+(O16="定額"),ROUNDDOWN(N16,-3),ROUNDDOWN(N16*O16,-3))</f>
        <v>0</v>
      </c>
      <c r="Q16" s="87"/>
      <c r="R16" s="83"/>
    </row>
    <row r="17" spans="2:18" ht="39.9" hidden="1" customHeight="1" x14ac:dyDescent="0.2">
      <c r="B17" s="34" t="s">
        <v>43</v>
      </c>
      <c r="C17" s="82"/>
      <c r="D17" s="40"/>
      <c r="E17" s="41"/>
      <c r="F17" s="65"/>
      <c r="G17" s="66"/>
      <c r="H17" s="66"/>
      <c r="I17" s="66"/>
      <c r="J17" s="66"/>
      <c r="K17" s="66"/>
      <c r="L17" s="66"/>
      <c r="M17" s="65"/>
      <c r="N17" s="66"/>
      <c r="O17" s="43"/>
      <c r="P17" s="72"/>
      <c r="Q17" s="42"/>
      <c r="R17" s="44"/>
    </row>
    <row r="18" spans="2:18" ht="39.9" hidden="1" customHeight="1" thickBot="1" x14ac:dyDescent="0.25">
      <c r="B18" s="51" t="s">
        <v>44</v>
      </c>
      <c r="C18" s="89"/>
      <c r="D18" s="52"/>
      <c r="E18" s="53"/>
      <c r="F18" s="69"/>
      <c r="G18" s="70"/>
      <c r="H18" s="70"/>
      <c r="I18" s="70"/>
      <c r="J18" s="70"/>
      <c r="K18" s="70"/>
      <c r="L18" s="70"/>
      <c r="M18" s="69"/>
      <c r="N18" s="70"/>
      <c r="O18" s="55"/>
      <c r="P18" s="74"/>
      <c r="Q18" s="54"/>
      <c r="R18" s="56"/>
    </row>
    <row r="19" spans="2:18" ht="39.9" customHeight="1" thickTop="1" thickBot="1" x14ac:dyDescent="0.25">
      <c r="B19" s="91" t="s">
        <v>46</v>
      </c>
      <c r="C19" s="92"/>
      <c r="D19" s="79" t="s">
        <v>47</v>
      </c>
      <c r="E19" s="80" t="s">
        <v>47</v>
      </c>
      <c r="F19" s="75">
        <f>SUM(F11:F18)</f>
        <v>20000000</v>
      </c>
      <c r="G19" s="76">
        <f t="shared" ref="G19:N19" si="0">SUM(G11:G18)</f>
        <v>0</v>
      </c>
      <c r="H19" s="76">
        <f t="shared" si="0"/>
        <v>20000000</v>
      </c>
      <c r="I19" s="76">
        <f t="shared" si="0"/>
        <v>16200000</v>
      </c>
      <c r="J19" s="76">
        <f t="shared" si="0"/>
        <v>20000000</v>
      </c>
      <c r="K19" s="76">
        <f t="shared" si="0"/>
        <v>16200000</v>
      </c>
      <c r="L19" s="76">
        <f t="shared" si="0"/>
        <v>0</v>
      </c>
      <c r="M19" s="76">
        <f t="shared" si="0"/>
        <v>0</v>
      </c>
      <c r="N19" s="76">
        <f t="shared" si="0"/>
        <v>16200000</v>
      </c>
      <c r="O19" s="57" t="s">
        <v>47</v>
      </c>
      <c r="P19" s="77">
        <f>SUM(P11:P18)</f>
        <v>8100000</v>
      </c>
      <c r="Q19" s="57" t="s">
        <v>47</v>
      </c>
      <c r="R19" s="78" t="s">
        <v>47</v>
      </c>
    </row>
    <row r="20" spans="2:18" s="2" customFormat="1" ht="18" customHeight="1" x14ac:dyDescent="0.2">
      <c r="F20" s="3"/>
    </row>
    <row r="21" spans="2:18" s="4" customFormat="1" ht="20.149999999999999" customHeight="1" x14ac:dyDescent="0.2">
      <c r="B21" s="6" t="s">
        <v>48</v>
      </c>
      <c r="F21" s="3"/>
    </row>
    <row r="22" spans="2:18" s="4" customFormat="1" ht="20.149999999999999" customHeight="1" x14ac:dyDescent="0.2">
      <c r="F22" s="3"/>
    </row>
    <row r="23" spans="2:18" s="4" customFormat="1" ht="20.149999999999999" customHeight="1" x14ac:dyDescent="0.2">
      <c r="F23" s="3"/>
    </row>
    <row r="24" spans="2:18" ht="20.149999999999999" customHeight="1" x14ac:dyDescent="0.2">
      <c r="C24" s="4"/>
      <c r="F24" s="3"/>
    </row>
    <row r="25" spans="2:18" x14ac:dyDescent="0.2">
      <c r="F25" s="3"/>
    </row>
    <row r="26" spans="2:18" x14ac:dyDescent="0.2">
      <c r="F26" s="3"/>
    </row>
    <row r="27" spans="2:18" x14ac:dyDescent="0.2">
      <c r="F27" s="3"/>
    </row>
    <row r="28" spans="2:18" x14ac:dyDescent="0.2">
      <c r="F28" s="3"/>
    </row>
    <row r="29" spans="2:18" x14ac:dyDescent="0.2">
      <c r="F29" s="3"/>
    </row>
    <row r="30" spans="2:18" x14ac:dyDescent="0.2">
      <c r="F30" s="3"/>
    </row>
    <row r="31" spans="2:18" x14ac:dyDescent="0.2">
      <c r="F31" s="3"/>
    </row>
    <row r="32" spans="2:18" x14ac:dyDescent="0.2">
      <c r="F32" s="3"/>
    </row>
    <row r="33" spans="6:6" x14ac:dyDescent="0.2">
      <c r="F33" s="3"/>
    </row>
    <row r="34" spans="6:6" x14ac:dyDescent="0.2">
      <c r="F34" s="3"/>
    </row>
    <row r="35" spans="6:6" x14ac:dyDescent="0.2">
      <c r="F35" s="3"/>
    </row>
    <row r="36" spans="6:6" x14ac:dyDescent="0.2">
      <c r="F36" s="3"/>
    </row>
    <row r="37" spans="6:6" x14ac:dyDescent="0.2">
      <c r="F37" s="3"/>
    </row>
    <row r="38" spans="6:6" x14ac:dyDescent="0.2">
      <c r="F38" s="3"/>
    </row>
    <row r="39" spans="6:6" x14ac:dyDescent="0.2">
      <c r="F39" s="3"/>
    </row>
    <row r="40" spans="6:6" x14ac:dyDescent="0.2">
      <c r="F40" s="3"/>
    </row>
    <row r="41" spans="6:6" x14ac:dyDescent="0.2">
      <c r="F41" s="3"/>
    </row>
    <row r="42" spans="6:6" x14ac:dyDescent="0.2">
      <c r="F42" s="3"/>
    </row>
    <row r="43" spans="6:6" x14ac:dyDescent="0.2">
      <c r="F43" s="3"/>
    </row>
    <row r="44" spans="6:6" x14ac:dyDescent="0.2">
      <c r="F44" s="3"/>
    </row>
    <row r="45" spans="6:6" x14ac:dyDescent="0.2">
      <c r="F45" s="3"/>
    </row>
    <row r="46" spans="6:6" x14ac:dyDescent="0.2">
      <c r="F46" s="3"/>
    </row>
    <row r="47" spans="6:6" x14ac:dyDescent="0.2">
      <c r="F47" s="3"/>
    </row>
    <row r="48" spans="6:6" x14ac:dyDescent="0.2">
      <c r="F48" s="3"/>
    </row>
    <row r="49" spans="6:6" x14ac:dyDescent="0.2">
      <c r="F49" s="3"/>
    </row>
    <row r="50" spans="6:6" x14ac:dyDescent="0.2">
      <c r="F50" s="3"/>
    </row>
    <row r="51" spans="6:6" x14ac:dyDescent="0.2">
      <c r="F51" s="3"/>
    </row>
    <row r="52" spans="6:6" x14ac:dyDescent="0.2">
      <c r="F52" s="3"/>
    </row>
    <row r="53" spans="6:6" x14ac:dyDescent="0.2">
      <c r="F53" s="3"/>
    </row>
    <row r="54" spans="6:6" x14ac:dyDescent="0.2">
      <c r="F54" s="3"/>
    </row>
    <row r="55" spans="6:6" x14ac:dyDescent="0.2">
      <c r="F55" s="3"/>
    </row>
    <row r="56" spans="6:6" x14ac:dyDescent="0.2">
      <c r="F56" s="3"/>
    </row>
    <row r="57" spans="6:6" x14ac:dyDescent="0.2">
      <c r="F57" s="3"/>
    </row>
    <row r="58" spans="6:6" x14ac:dyDescent="0.2">
      <c r="F58" s="3"/>
    </row>
    <row r="59" spans="6:6" x14ac:dyDescent="0.2">
      <c r="F59" s="3"/>
    </row>
    <row r="60" spans="6:6" x14ac:dyDescent="0.2">
      <c r="F60" s="3"/>
    </row>
    <row r="61" spans="6:6" x14ac:dyDescent="0.2">
      <c r="F61" s="3"/>
    </row>
    <row r="62" spans="6:6" x14ac:dyDescent="0.2">
      <c r="F62" s="3"/>
    </row>
    <row r="63" spans="6:6" x14ac:dyDescent="0.2">
      <c r="F63" s="3"/>
    </row>
    <row r="64" spans="6:6" x14ac:dyDescent="0.2">
      <c r="F64" s="3"/>
    </row>
    <row r="65" spans="6:6" x14ac:dyDescent="0.2">
      <c r="F65" s="3"/>
    </row>
    <row r="66" spans="6:6" x14ac:dyDescent="0.2">
      <c r="F66" s="3"/>
    </row>
    <row r="67" spans="6:6" x14ac:dyDescent="0.2">
      <c r="F67" s="3"/>
    </row>
    <row r="68" spans="6:6" x14ac:dyDescent="0.2">
      <c r="F68" s="3"/>
    </row>
    <row r="69" spans="6:6" x14ac:dyDescent="0.2">
      <c r="F69" s="3"/>
    </row>
    <row r="70" spans="6:6" x14ac:dyDescent="0.2">
      <c r="F70" s="3"/>
    </row>
    <row r="71" spans="6:6" x14ac:dyDescent="0.2">
      <c r="F71" s="3"/>
    </row>
    <row r="72" spans="6:6" x14ac:dyDescent="0.2">
      <c r="F72" s="3"/>
    </row>
    <row r="73" spans="6:6" x14ac:dyDescent="0.2">
      <c r="F73" s="3"/>
    </row>
    <row r="74" spans="6:6" x14ac:dyDescent="0.2">
      <c r="F74" s="3"/>
    </row>
    <row r="75" spans="6:6" x14ac:dyDescent="0.2">
      <c r="F75" s="3"/>
    </row>
    <row r="76" spans="6:6" x14ac:dyDescent="0.2">
      <c r="F76" s="3"/>
    </row>
    <row r="77" spans="6:6" x14ac:dyDescent="0.2">
      <c r="F77" s="3"/>
    </row>
    <row r="78" spans="6:6" x14ac:dyDescent="0.2">
      <c r="F78" s="3"/>
    </row>
    <row r="79" spans="6:6" x14ac:dyDescent="0.2">
      <c r="F79" s="3"/>
    </row>
    <row r="80" spans="6:6" x14ac:dyDescent="0.2">
      <c r="F80" s="3"/>
    </row>
    <row r="81" spans="6:6" x14ac:dyDescent="0.2">
      <c r="F81" s="3"/>
    </row>
    <row r="82" spans="6:6" x14ac:dyDescent="0.2">
      <c r="F82" s="5"/>
    </row>
    <row r="83" spans="6:6" ht="14" x14ac:dyDescent="0.2">
      <c r="F83" s="2"/>
    </row>
    <row r="84" spans="6:6" ht="14" x14ac:dyDescent="0.2">
      <c r="F84" s="4"/>
    </row>
    <row r="85" spans="6:6" ht="14" x14ac:dyDescent="0.2">
      <c r="F85" s="4"/>
    </row>
    <row r="86" spans="6:6" ht="14" x14ac:dyDescent="0.2">
      <c r="F86" s="4"/>
    </row>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sheetData>
  <dataConsolidate/>
  <mergeCells count="5">
    <mergeCell ref="B2:R2"/>
    <mergeCell ref="B4:F4"/>
    <mergeCell ref="L11:L14"/>
    <mergeCell ref="M11:M14"/>
    <mergeCell ref="B19:C19"/>
  </mergeCells>
  <phoneticPr fontId="5"/>
  <conditionalFormatting sqref="C12:K12 N12:Q12">
    <cfRule type="expression" dxfId="1" priority="2">
      <formula>C12=""</formula>
    </cfRule>
  </conditionalFormatting>
  <conditionalFormatting sqref="C16:Q16">
    <cfRule type="expression" dxfId="0" priority="1">
      <formula>C16=""</formula>
    </cfRule>
  </conditionalFormatting>
  <dataValidations count="2">
    <dataValidation type="list" allowBlank="1" showInputMessage="1" showErrorMessage="1" sqref="B4:F4 IX4:JB4 ST4:SX4 ACP4:ACT4 AML4:AMP4 AWH4:AWL4 BGD4:BGH4 BPZ4:BQD4 BZV4:BZZ4 CJR4:CJV4 CTN4:CTR4 DDJ4:DDN4 DNF4:DNJ4 DXB4:DXF4 EGX4:EHB4 EQT4:EQX4 FAP4:FAT4 FKL4:FKP4 FUH4:FUL4 GED4:GEH4 GNZ4:GOD4 GXV4:GXZ4 HHR4:HHV4 HRN4:HRR4 IBJ4:IBN4 ILF4:ILJ4 IVB4:IVF4 JEX4:JFB4 JOT4:JOX4 JYP4:JYT4 KIL4:KIP4 KSH4:KSL4 LCD4:LCH4 LLZ4:LMD4 LVV4:LVZ4 MFR4:MFV4 MPN4:MPR4 MZJ4:MZN4 NJF4:NJJ4 NTB4:NTF4 OCX4:ODB4 OMT4:OMX4 OWP4:OWT4 PGL4:PGP4 PQH4:PQL4 QAD4:QAH4 QJZ4:QKD4 QTV4:QTZ4 RDR4:RDV4 RNN4:RNR4 RXJ4:RXN4 SHF4:SHJ4 SRB4:SRF4 TAX4:TBB4 TKT4:TKX4 TUP4:TUT4 UEL4:UEP4 UOH4:UOL4 UYD4:UYH4 VHZ4:VID4 VRV4:VRZ4 WBR4:WBV4 WLN4:WLR4 WVJ4:WVN4 B65540:F65540 IX65540:JB65540 ST65540:SX65540 ACP65540:ACT65540 AML65540:AMP65540 AWH65540:AWL65540 BGD65540:BGH65540 BPZ65540:BQD65540 BZV65540:BZZ65540 CJR65540:CJV65540 CTN65540:CTR65540 DDJ65540:DDN65540 DNF65540:DNJ65540 DXB65540:DXF65540 EGX65540:EHB65540 EQT65540:EQX65540 FAP65540:FAT65540 FKL65540:FKP65540 FUH65540:FUL65540 GED65540:GEH65540 GNZ65540:GOD65540 GXV65540:GXZ65540 HHR65540:HHV65540 HRN65540:HRR65540 IBJ65540:IBN65540 ILF65540:ILJ65540 IVB65540:IVF65540 JEX65540:JFB65540 JOT65540:JOX65540 JYP65540:JYT65540 KIL65540:KIP65540 KSH65540:KSL65540 LCD65540:LCH65540 LLZ65540:LMD65540 LVV65540:LVZ65540 MFR65540:MFV65540 MPN65540:MPR65540 MZJ65540:MZN65540 NJF65540:NJJ65540 NTB65540:NTF65540 OCX65540:ODB65540 OMT65540:OMX65540 OWP65540:OWT65540 PGL65540:PGP65540 PQH65540:PQL65540 QAD65540:QAH65540 QJZ65540:QKD65540 QTV65540:QTZ65540 RDR65540:RDV65540 RNN65540:RNR65540 RXJ65540:RXN65540 SHF65540:SHJ65540 SRB65540:SRF65540 TAX65540:TBB65540 TKT65540:TKX65540 TUP65540:TUT65540 UEL65540:UEP65540 UOH65540:UOL65540 UYD65540:UYH65540 VHZ65540:VID65540 VRV65540:VRZ65540 WBR65540:WBV65540 WLN65540:WLR65540 WVJ65540:WVN65540 B131076:F131076 IX131076:JB131076 ST131076:SX131076 ACP131076:ACT131076 AML131076:AMP131076 AWH131076:AWL131076 BGD131076:BGH131076 BPZ131076:BQD131076 BZV131076:BZZ131076 CJR131076:CJV131076 CTN131076:CTR131076 DDJ131076:DDN131076 DNF131076:DNJ131076 DXB131076:DXF131076 EGX131076:EHB131076 EQT131076:EQX131076 FAP131076:FAT131076 FKL131076:FKP131076 FUH131076:FUL131076 GED131076:GEH131076 GNZ131076:GOD131076 GXV131076:GXZ131076 HHR131076:HHV131076 HRN131076:HRR131076 IBJ131076:IBN131076 ILF131076:ILJ131076 IVB131076:IVF131076 JEX131076:JFB131076 JOT131076:JOX131076 JYP131076:JYT131076 KIL131076:KIP131076 KSH131076:KSL131076 LCD131076:LCH131076 LLZ131076:LMD131076 LVV131076:LVZ131076 MFR131076:MFV131076 MPN131076:MPR131076 MZJ131076:MZN131076 NJF131076:NJJ131076 NTB131076:NTF131076 OCX131076:ODB131076 OMT131076:OMX131076 OWP131076:OWT131076 PGL131076:PGP131076 PQH131076:PQL131076 QAD131076:QAH131076 QJZ131076:QKD131076 QTV131076:QTZ131076 RDR131076:RDV131076 RNN131076:RNR131076 RXJ131076:RXN131076 SHF131076:SHJ131076 SRB131076:SRF131076 TAX131076:TBB131076 TKT131076:TKX131076 TUP131076:TUT131076 UEL131076:UEP131076 UOH131076:UOL131076 UYD131076:UYH131076 VHZ131076:VID131076 VRV131076:VRZ131076 WBR131076:WBV131076 WLN131076:WLR131076 WVJ131076:WVN131076 B196612:F196612 IX196612:JB196612 ST196612:SX196612 ACP196612:ACT196612 AML196612:AMP196612 AWH196612:AWL196612 BGD196612:BGH196612 BPZ196612:BQD196612 BZV196612:BZZ196612 CJR196612:CJV196612 CTN196612:CTR196612 DDJ196612:DDN196612 DNF196612:DNJ196612 DXB196612:DXF196612 EGX196612:EHB196612 EQT196612:EQX196612 FAP196612:FAT196612 FKL196612:FKP196612 FUH196612:FUL196612 GED196612:GEH196612 GNZ196612:GOD196612 GXV196612:GXZ196612 HHR196612:HHV196612 HRN196612:HRR196612 IBJ196612:IBN196612 ILF196612:ILJ196612 IVB196612:IVF196612 JEX196612:JFB196612 JOT196612:JOX196612 JYP196612:JYT196612 KIL196612:KIP196612 KSH196612:KSL196612 LCD196612:LCH196612 LLZ196612:LMD196612 LVV196612:LVZ196612 MFR196612:MFV196612 MPN196612:MPR196612 MZJ196612:MZN196612 NJF196612:NJJ196612 NTB196612:NTF196612 OCX196612:ODB196612 OMT196612:OMX196612 OWP196612:OWT196612 PGL196612:PGP196612 PQH196612:PQL196612 QAD196612:QAH196612 QJZ196612:QKD196612 QTV196612:QTZ196612 RDR196612:RDV196612 RNN196612:RNR196612 RXJ196612:RXN196612 SHF196612:SHJ196612 SRB196612:SRF196612 TAX196612:TBB196612 TKT196612:TKX196612 TUP196612:TUT196612 UEL196612:UEP196612 UOH196612:UOL196612 UYD196612:UYH196612 VHZ196612:VID196612 VRV196612:VRZ196612 WBR196612:WBV196612 WLN196612:WLR196612 WVJ196612:WVN196612 B262148:F262148 IX262148:JB262148 ST262148:SX262148 ACP262148:ACT262148 AML262148:AMP262148 AWH262148:AWL262148 BGD262148:BGH262148 BPZ262148:BQD262148 BZV262148:BZZ262148 CJR262148:CJV262148 CTN262148:CTR262148 DDJ262148:DDN262148 DNF262148:DNJ262148 DXB262148:DXF262148 EGX262148:EHB262148 EQT262148:EQX262148 FAP262148:FAT262148 FKL262148:FKP262148 FUH262148:FUL262148 GED262148:GEH262148 GNZ262148:GOD262148 GXV262148:GXZ262148 HHR262148:HHV262148 HRN262148:HRR262148 IBJ262148:IBN262148 ILF262148:ILJ262148 IVB262148:IVF262148 JEX262148:JFB262148 JOT262148:JOX262148 JYP262148:JYT262148 KIL262148:KIP262148 KSH262148:KSL262148 LCD262148:LCH262148 LLZ262148:LMD262148 LVV262148:LVZ262148 MFR262148:MFV262148 MPN262148:MPR262148 MZJ262148:MZN262148 NJF262148:NJJ262148 NTB262148:NTF262148 OCX262148:ODB262148 OMT262148:OMX262148 OWP262148:OWT262148 PGL262148:PGP262148 PQH262148:PQL262148 QAD262148:QAH262148 QJZ262148:QKD262148 QTV262148:QTZ262148 RDR262148:RDV262148 RNN262148:RNR262148 RXJ262148:RXN262148 SHF262148:SHJ262148 SRB262148:SRF262148 TAX262148:TBB262148 TKT262148:TKX262148 TUP262148:TUT262148 UEL262148:UEP262148 UOH262148:UOL262148 UYD262148:UYH262148 VHZ262148:VID262148 VRV262148:VRZ262148 WBR262148:WBV262148 WLN262148:WLR262148 WVJ262148:WVN262148 B327684:F327684 IX327684:JB327684 ST327684:SX327684 ACP327684:ACT327684 AML327684:AMP327684 AWH327684:AWL327684 BGD327684:BGH327684 BPZ327684:BQD327684 BZV327684:BZZ327684 CJR327684:CJV327684 CTN327684:CTR327684 DDJ327684:DDN327684 DNF327684:DNJ327684 DXB327684:DXF327684 EGX327684:EHB327684 EQT327684:EQX327684 FAP327684:FAT327684 FKL327684:FKP327684 FUH327684:FUL327684 GED327684:GEH327684 GNZ327684:GOD327684 GXV327684:GXZ327684 HHR327684:HHV327684 HRN327684:HRR327684 IBJ327684:IBN327684 ILF327684:ILJ327684 IVB327684:IVF327684 JEX327684:JFB327684 JOT327684:JOX327684 JYP327684:JYT327684 KIL327684:KIP327684 KSH327684:KSL327684 LCD327684:LCH327684 LLZ327684:LMD327684 LVV327684:LVZ327684 MFR327684:MFV327684 MPN327684:MPR327684 MZJ327684:MZN327684 NJF327684:NJJ327684 NTB327684:NTF327684 OCX327684:ODB327684 OMT327684:OMX327684 OWP327684:OWT327684 PGL327684:PGP327684 PQH327684:PQL327684 QAD327684:QAH327684 QJZ327684:QKD327684 QTV327684:QTZ327684 RDR327684:RDV327684 RNN327684:RNR327684 RXJ327684:RXN327684 SHF327684:SHJ327684 SRB327684:SRF327684 TAX327684:TBB327684 TKT327684:TKX327684 TUP327684:TUT327684 UEL327684:UEP327684 UOH327684:UOL327684 UYD327684:UYH327684 VHZ327684:VID327684 VRV327684:VRZ327684 WBR327684:WBV327684 WLN327684:WLR327684 WVJ327684:WVN327684 B393220:F393220 IX393220:JB393220 ST393220:SX393220 ACP393220:ACT393220 AML393220:AMP393220 AWH393220:AWL393220 BGD393220:BGH393220 BPZ393220:BQD393220 BZV393220:BZZ393220 CJR393220:CJV393220 CTN393220:CTR393220 DDJ393220:DDN393220 DNF393220:DNJ393220 DXB393220:DXF393220 EGX393220:EHB393220 EQT393220:EQX393220 FAP393220:FAT393220 FKL393220:FKP393220 FUH393220:FUL393220 GED393220:GEH393220 GNZ393220:GOD393220 GXV393220:GXZ393220 HHR393220:HHV393220 HRN393220:HRR393220 IBJ393220:IBN393220 ILF393220:ILJ393220 IVB393220:IVF393220 JEX393220:JFB393220 JOT393220:JOX393220 JYP393220:JYT393220 KIL393220:KIP393220 KSH393220:KSL393220 LCD393220:LCH393220 LLZ393220:LMD393220 LVV393220:LVZ393220 MFR393220:MFV393220 MPN393220:MPR393220 MZJ393220:MZN393220 NJF393220:NJJ393220 NTB393220:NTF393220 OCX393220:ODB393220 OMT393220:OMX393220 OWP393220:OWT393220 PGL393220:PGP393220 PQH393220:PQL393220 QAD393220:QAH393220 QJZ393220:QKD393220 QTV393220:QTZ393220 RDR393220:RDV393220 RNN393220:RNR393220 RXJ393220:RXN393220 SHF393220:SHJ393220 SRB393220:SRF393220 TAX393220:TBB393220 TKT393220:TKX393220 TUP393220:TUT393220 UEL393220:UEP393220 UOH393220:UOL393220 UYD393220:UYH393220 VHZ393220:VID393220 VRV393220:VRZ393220 WBR393220:WBV393220 WLN393220:WLR393220 WVJ393220:WVN393220 B458756:F458756 IX458756:JB458756 ST458756:SX458756 ACP458756:ACT458756 AML458756:AMP458756 AWH458756:AWL458756 BGD458756:BGH458756 BPZ458756:BQD458756 BZV458756:BZZ458756 CJR458756:CJV458756 CTN458756:CTR458756 DDJ458756:DDN458756 DNF458756:DNJ458756 DXB458756:DXF458756 EGX458756:EHB458756 EQT458756:EQX458756 FAP458756:FAT458756 FKL458756:FKP458756 FUH458756:FUL458756 GED458756:GEH458756 GNZ458756:GOD458756 GXV458756:GXZ458756 HHR458756:HHV458756 HRN458756:HRR458756 IBJ458756:IBN458756 ILF458756:ILJ458756 IVB458756:IVF458756 JEX458756:JFB458756 JOT458756:JOX458756 JYP458756:JYT458756 KIL458756:KIP458756 KSH458756:KSL458756 LCD458756:LCH458756 LLZ458756:LMD458756 LVV458756:LVZ458756 MFR458756:MFV458756 MPN458756:MPR458756 MZJ458756:MZN458756 NJF458756:NJJ458756 NTB458756:NTF458756 OCX458756:ODB458756 OMT458756:OMX458756 OWP458756:OWT458756 PGL458756:PGP458756 PQH458756:PQL458756 QAD458756:QAH458756 QJZ458756:QKD458756 QTV458756:QTZ458756 RDR458756:RDV458756 RNN458756:RNR458756 RXJ458756:RXN458756 SHF458756:SHJ458756 SRB458756:SRF458756 TAX458756:TBB458756 TKT458756:TKX458756 TUP458756:TUT458756 UEL458756:UEP458756 UOH458756:UOL458756 UYD458756:UYH458756 VHZ458756:VID458756 VRV458756:VRZ458756 WBR458756:WBV458756 WLN458756:WLR458756 WVJ458756:WVN458756 B524292:F524292 IX524292:JB524292 ST524292:SX524292 ACP524292:ACT524292 AML524292:AMP524292 AWH524292:AWL524292 BGD524292:BGH524292 BPZ524292:BQD524292 BZV524292:BZZ524292 CJR524292:CJV524292 CTN524292:CTR524292 DDJ524292:DDN524292 DNF524292:DNJ524292 DXB524292:DXF524292 EGX524292:EHB524292 EQT524292:EQX524292 FAP524292:FAT524292 FKL524292:FKP524292 FUH524292:FUL524292 GED524292:GEH524292 GNZ524292:GOD524292 GXV524292:GXZ524292 HHR524292:HHV524292 HRN524292:HRR524292 IBJ524292:IBN524292 ILF524292:ILJ524292 IVB524292:IVF524292 JEX524292:JFB524292 JOT524292:JOX524292 JYP524292:JYT524292 KIL524292:KIP524292 KSH524292:KSL524292 LCD524292:LCH524292 LLZ524292:LMD524292 LVV524292:LVZ524292 MFR524292:MFV524292 MPN524292:MPR524292 MZJ524292:MZN524292 NJF524292:NJJ524292 NTB524292:NTF524292 OCX524292:ODB524292 OMT524292:OMX524292 OWP524292:OWT524292 PGL524292:PGP524292 PQH524292:PQL524292 QAD524292:QAH524292 QJZ524292:QKD524292 QTV524292:QTZ524292 RDR524292:RDV524292 RNN524292:RNR524292 RXJ524292:RXN524292 SHF524292:SHJ524292 SRB524292:SRF524292 TAX524292:TBB524292 TKT524292:TKX524292 TUP524292:TUT524292 UEL524292:UEP524292 UOH524292:UOL524292 UYD524292:UYH524292 VHZ524292:VID524292 VRV524292:VRZ524292 WBR524292:WBV524292 WLN524292:WLR524292 WVJ524292:WVN524292 B589828:F589828 IX589828:JB589828 ST589828:SX589828 ACP589828:ACT589828 AML589828:AMP589828 AWH589828:AWL589828 BGD589828:BGH589828 BPZ589828:BQD589828 BZV589828:BZZ589828 CJR589828:CJV589828 CTN589828:CTR589828 DDJ589828:DDN589828 DNF589828:DNJ589828 DXB589828:DXF589828 EGX589828:EHB589828 EQT589828:EQX589828 FAP589828:FAT589828 FKL589828:FKP589828 FUH589828:FUL589828 GED589828:GEH589828 GNZ589828:GOD589828 GXV589828:GXZ589828 HHR589828:HHV589828 HRN589828:HRR589828 IBJ589828:IBN589828 ILF589828:ILJ589828 IVB589828:IVF589828 JEX589828:JFB589828 JOT589828:JOX589828 JYP589828:JYT589828 KIL589828:KIP589828 KSH589828:KSL589828 LCD589828:LCH589828 LLZ589828:LMD589828 LVV589828:LVZ589828 MFR589828:MFV589828 MPN589828:MPR589828 MZJ589828:MZN589828 NJF589828:NJJ589828 NTB589828:NTF589828 OCX589828:ODB589828 OMT589828:OMX589828 OWP589828:OWT589828 PGL589828:PGP589828 PQH589828:PQL589828 QAD589828:QAH589828 QJZ589828:QKD589828 QTV589828:QTZ589828 RDR589828:RDV589828 RNN589828:RNR589828 RXJ589828:RXN589828 SHF589828:SHJ589828 SRB589828:SRF589828 TAX589828:TBB589828 TKT589828:TKX589828 TUP589828:TUT589828 UEL589828:UEP589828 UOH589828:UOL589828 UYD589828:UYH589828 VHZ589828:VID589828 VRV589828:VRZ589828 WBR589828:WBV589828 WLN589828:WLR589828 WVJ589828:WVN589828 B655364:F655364 IX655364:JB655364 ST655364:SX655364 ACP655364:ACT655364 AML655364:AMP655364 AWH655364:AWL655364 BGD655364:BGH655364 BPZ655364:BQD655364 BZV655364:BZZ655364 CJR655364:CJV655364 CTN655364:CTR655364 DDJ655364:DDN655364 DNF655364:DNJ655364 DXB655364:DXF655364 EGX655364:EHB655364 EQT655364:EQX655364 FAP655364:FAT655364 FKL655364:FKP655364 FUH655364:FUL655364 GED655364:GEH655364 GNZ655364:GOD655364 GXV655364:GXZ655364 HHR655364:HHV655364 HRN655364:HRR655364 IBJ655364:IBN655364 ILF655364:ILJ655364 IVB655364:IVF655364 JEX655364:JFB655364 JOT655364:JOX655364 JYP655364:JYT655364 KIL655364:KIP655364 KSH655364:KSL655364 LCD655364:LCH655364 LLZ655364:LMD655364 LVV655364:LVZ655364 MFR655364:MFV655364 MPN655364:MPR655364 MZJ655364:MZN655364 NJF655364:NJJ655364 NTB655364:NTF655364 OCX655364:ODB655364 OMT655364:OMX655364 OWP655364:OWT655364 PGL655364:PGP655364 PQH655364:PQL655364 QAD655364:QAH655364 QJZ655364:QKD655364 QTV655364:QTZ655364 RDR655364:RDV655364 RNN655364:RNR655364 RXJ655364:RXN655364 SHF655364:SHJ655364 SRB655364:SRF655364 TAX655364:TBB655364 TKT655364:TKX655364 TUP655364:TUT655364 UEL655364:UEP655364 UOH655364:UOL655364 UYD655364:UYH655364 VHZ655364:VID655364 VRV655364:VRZ655364 WBR655364:WBV655364 WLN655364:WLR655364 WVJ655364:WVN655364 B720900:F720900 IX720900:JB720900 ST720900:SX720900 ACP720900:ACT720900 AML720900:AMP720900 AWH720900:AWL720900 BGD720900:BGH720900 BPZ720900:BQD720900 BZV720900:BZZ720900 CJR720900:CJV720900 CTN720900:CTR720900 DDJ720900:DDN720900 DNF720900:DNJ720900 DXB720900:DXF720900 EGX720900:EHB720900 EQT720900:EQX720900 FAP720900:FAT720900 FKL720900:FKP720900 FUH720900:FUL720900 GED720900:GEH720900 GNZ720900:GOD720900 GXV720900:GXZ720900 HHR720900:HHV720900 HRN720900:HRR720900 IBJ720900:IBN720900 ILF720900:ILJ720900 IVB720900:IVF720900 JEX720900:JFB720900 JOT720900:JOX720900 JYP720900:JYT720900 KIL720900:KIP720900 KSH720900:KSL720900 LCD720900:LCH720900 LLZ720900:LMD720900 LVV720900:LVZ720900 MFR720900:MFV720900 MPN720900:MPR720900 MZJ720900:MZN720900 NJF720900:NJJ720900 NTB720900:NTF720900 OCX720900:ODB720900 OMT720900:OMX720900 OWP720900:OWT720900 PGL720900:PGP720900 PQH720900:PQL720900 QAD720900:QAH720900 QJZ720900:QKD720900 QTV720900:QTZ720900 RDR720900:RDV720900 RNN720900:RNR720900 RXJ720900:RXN720900 SHF720900:SHJ720900 SRB720900:SRF720900 TAX720900:TBB720900 TKT720900:TKX720900 TUP720900:TUT720900 UEL720900:UEP720900 UOH720900:UOL720900 UYD720900:UYH720900 VHZ720900:VID720900 VRV720900:VRZ720900 WBR720900:WBV720900 WLN720900:WLR720900 WVJ720900:WVN720900 B786436:F786436 IX786436:JB786436 ST786436:SX786436 ACP786436:ACT786436 AML786436:AMP786436 AWH786436:AWL786436 BGD786436:BGH786436 BPZ786436:BQD786436 BZV786436:BZZ786436 CJR786436:CJV786436 CTN786436:CTR786436 DDJ786436:DDN786436 DNF786436:DNJ786436 DXB786436:DXF786436 EGX786436:EHB786436 EQT786436:EQX786436 FAP786436:FAT786436 FKL786436:FKP786436 FUH786436:FUL786436 GED786436:GEH786436 GNZ786436:GOD786436 GXV786436:GXZ786436 HHR786436:HHV786436 HRN786436:HRR786436 IBJ786436:IBN786436 ILF786436:ILJ786436 IVB786436:IVF786436 JEX786436:JFB786436 JOT786436:JOX786436 JYP786436:JYT786436 KIL786436:KIP786436 KSH786436:KSL786436 LCD786436:LCH786436 LLZ786436:LMD786436 LVV786436:LVZ786436 MFR786436:MFV786436 MPN786436:MPR786436 MZJ786436:MZN786436 NJF786436:NJJ786436 NTB786436:NTF786436 OCX786436:ODB786436 OMT786436:OMX786436 OWP786436:OWT786436 PGL786436:PGP786436 PQH786436:PQL786436 QAD786436:QAH786436 QJZ786436:QKD786436 QTV786436:QTZ786436 RDR786436:RDV786436 RNN786436:RNR786436 RXJ786436:RXN786436 SHF786436:SHJ786436 SRB786436:SRF786436 TAX786436:TBB786436 TKT786436:TKX786436 TUP786436:TUT786436 UEL786436:UEP786436 UOH786436:UOL786436 UYD786436:UYH786436 VHZ786436:VID786436 VRV786436:VRZ786436 WBR786436:WBV786436 WLN786436:WLR786436 WVJ786436:WVN786436 B851972:F851972 IX851972:JB851972 ST851972:SX851972 ACP851972:ACT851972 AML851972:AMP851972 AWH851972:AWL851972 BGD851972:BGH851972 BPZ851972:BQD851972 BZV851972:BZZ851972 CJR851972:CJV851972 CTN851972:CTR851972 DDJ851972:DDN851972 DNF851972:DNJ851972 DXB851972:DXF851972 EGX851972:EHB851972 EQT851972:EQX851972 FAP851972:FAT851972 FKL851972:FKP851972 FUH851972:FUL851972 GED851972:GEH851972 GNZ851972:GOD851972 GXV851972:GXZ851972 HHR851972:HHV851972 HRN851972:HRR851972 IBJ851972:IBN851972 ILF851972:ILJ851972 IVB851972:IVF851972 JEX851972:JFB851972 JOT851972:JOX851972 JYP851972:JYT851972 KIL851972:KIP851972 KSH851972:KSL851972 LCD851972:LCH851972 LLZ851972:LMD851972 LVV851972:LVZ851972 MFR851972:MFV851972 MPN851972:MPR851972 MZJ851972:MZN851972 NJF851972:NJJ851972 NTB851972:NTF851972 OCX851972:ODB851972 OMT851972:OMX851972 OWP851972:OWT851972 PGL851972:PGP851972 PQH851972:PQL851972 QAD851972:QAH851972 QJZ851972:QKD851972 QTV851972:QTZ851972 RDR851972:RDV851972 RNN851972:RNR851972 RXJ851972:RXN851972 SHF851972:SHJ851972 SRB851972:SRF851972 TAX851972:TBB851972 TKT851972:TKX851972 TUP851972:TUT851972 UEL851972:UEP851972 UOH851972:UOL851972 UYD851972:UYH851972 VHZ851972:VID851972 VRV851972:VRZ851972 WBR851972:WBV851972 WLN851972:WLR851972 WVJ851972:WVN851972 B917508:F917508 IX917508:JB917508 ST917508:SX917508 ACP917508:ACT917508 AML917508:AMP917508 AWH917508:AWL917508 BGD917508:BGH917508 BPZ917508:BQD917508 BZV917508:BZZ917508 CJR917508:CJV917508 CTN917508:CTR917508 DDJ917508:DDN917508 DNF917508:DNJ917508 DXB917508:DXF917508 EGX917508:EHB917508 EQT917508:EQX917508 FAP917508:FAT917508 FKL917508:FKP917508 FUH917508:FUL917508 GED917508:GEH917508 GNZ917508:GOD917508 GXV917508:GXZ917508 HHR917508:HHV917508 HRN917508:HRR917508 IBJ917508:IBN917508 ILF917508:ILJ917508 IVB917508:IVF917508 JEX917508:JFB917508 JOT917508:JOX917508 JYP917508:JYT917508 KIL917508:KIP917508 KSH917508:KSL917508 LCD917508:LCH917508 LLZ917508:LMD917508 LVV917508:LVZ917508 MFR917508:MFV917508 MPN917508:MPR917508 MZJ917508:MZN917508 NJF917508:NJJ917508 NTB917508:NTF917508 OCX917508:ODB917508 OMT917508:OMX917508 OWP917508:OWT917508 PGL917508:PGP917508 PQH917508:PQL917508 QAD917508:QAH917508 QJZ917508:QKD917508 QTV917508:QTZ917508 RDR917508:RDV917508 RNN917508:RNR917508 RXJ917508:RXN917508 SHF917508:SHJ917508 SRB917508:SRF917508 TAX917508:TBB917508 TKT917508:TKX917508 TUP917508:TUT917508 UEL917508:UEP917508 UOH917508:UOL917508 UYD917508:UYH917508 VHZ917508:VID917508 VRV917508:VRZ917508 WBR917508:WBV917508 WLN917508:WLR917508 WVJ917508:WVN917508 B983044:F983044 IX983044:JB983044 ST983044:SX983044 ACP983044:ACT983044 AML983044:AMP983044 AWH983044:AWL983044 BGD983044:BGH983044 BPZ983044:BQD983044 BZV983044:BZZ983044 CJR983044:CJV983044 CTN983044:CTR983044 DDJ983044:DDN983044 DNF983044:DNJ983044 DXB983044:DXF983044 EGX983044:EHB983044 EQT983044:EQX983044 FAP983044:FAT983044 FKL983044:FKP983044 FUH983044:FUL983044 GED983044:GEH983044 GNZ983044:GOD983044 GXV983044:GXZ983044 HHR983044:HHV983044 HRN983044:HRR983044 IBJ983044:IBN983044 ILF983044:ILJ983044 IVB983044:IVF983044 JEX983044:JFB983044 JOT983044:JOX983044 JYP983044:JYT983044 KIL983044:KIP983044 KSH983044:KSL983044 LCD983044:LCH983044 LLZ983044:LMD983044 LVV983044:LVZ983044 MFR983044:MFV983044 MPN983044:MPR983044 MZJ983044:MZN983044 NJF983044:NJJ983044 NTB983044:NTF983044 OCX983044:ODB983044 OMT983044:OMX983044 OWP983044:OWT983044 PGL983044:PGP983044 PQH983044:PQL983044 QAD983044:QAH983044 QJZ983044:QKD983044 QTV983044:QTZ983044 RDR983044:RDV983044 RNN983044:RNR983044 RXJ983044:RXN983044 SHF983044:SHJ983044 SRB983044:SRF983044 TAX983044:TBB983044 TKT983044:TKX983044 TUP983044:TUT983044 UEL983044:UEP983044 UOH983044:UOL983044 UYD983044:UYH983044 VHZ983044:VID983044 VRV983044:VRZ983044 WBR983044:WBV983044 WLN983044:WLR983044 WVJ983044:WVN983044" xr:uid="{6217F43F-BD68-4C22-9E88-BB3542F33C67}">
      <formula1>施設種別</formula1>
    </dataValidation>
    <dataValidation type="list" allowBlank="1" showInputMessage="1" showErrorMessage="1" sqref="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xr:uid="{A69A4B42-96B7-4C09-92E9-9279037CA2E3}">
      <formula1>補助率</formula1>
    </dataValidation>
  </dataValidations>
  <printOptions horizontalCentered="1"/>
  <pageMargins left="0.39370078740157483" right="0.39370078740157483" top="0.78740157480314965" bottom="0.39370078740157483" header="0.51181102362204722" footer="0.51181102362204722"/>
  <pageSetup paperSize="9" scale="79" orientation="landscape" blackAndWhite="1" horizontalDpi="360" verticalDpi="36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09"/>
  <sheetViews>
    <sheetView tabSelected="1" zoomScale="85" zoomScaleNormal="85" workbookViewId="0">
      <selection activeCell="F3" sqref="F3"/>
    </sheetView>
  </sheetViews>
  <sheetFormatPr defaultColWidth="9" defaultRowHeight="13" x14ac:dyDescent="0.2"/>
  <cols>
    <col min="1" max="1" width="0.7265625" style="1" customWidth="1"/>
    <col min="2" max="2" width="5.6328125" style="1" customWidth="1"/>
    <col min="3" max="3" width="8.6328125" style="1" customWidth="1"/>
    <col min="4" max="5" width="12.6328125" style="1" customWidth="1"/>
    <col min="6" max="14" width="11.6328125" style="1" customWidth="1"/>
    <col min="15" max="15" width="5.08984375" style="1" customWidth="1"/>
    <col min="16" max="16" width="11.6328125" style="1" customWidth="1"/>
    <col min="17" max="17" width="5.6328125" style="1" customWidth="1"/>
    <col min="18" max="18" width="10.90625" style="1" customWidth="1"/>
    <col min="19" max="19" width="0.7265625" style="1" customWidth="1"/>
    <col min="20" max="16384" width="9" style="1"/>
  </cols>
  <sheetData>
    <row r="1" spans="2:18" ht="20.149999999999999" customHeight="1" x14ac:dyDescent="0.2">
      <c r="B1" s="58" t="s">
        <v>0</v>
      </c>
      <c r="C1" s="7"/>
      <c r="D1" s="8"/>
      <c r="E1" s="8"/>
      <c r="F1" s="8"/>
      <c r="G1" s="8"/>
      <c r="H1" s="8"/>
      <c r="I1" s="8"/>
      <c r="J1" s="8"/>
      <c r="K1" s="8"/>
      <c r="L1" s="8"/>
      <c r="M1" s="8"/>
      <c r="N1" s="8"/>
      <c r="O1" s="8"/>
      <c r="P1" s="8"/>
      <c r="Q1" s="8"/>
      <c r="R1" s="8"/>
    </row>
    <row r="2" spans="2:18" ht="20.149999999999999" customHeight="1" x14ac:dyDescent="0.2">
      <c r="B2" s="93" t="s">
        <v>1</v>
      </c>
      <c r="C2" s="94"/>
      <c r="D2" s="94"/>
      <c r="E2" s="94"/>
      <c r="F2" s="94"/>
      <c r="G2" s="94"/>
      <c r="H2" s="94"/>
      <c r="I2" s="94"/>
      <c r="J2" s="94"/>
      <c r="K2" s="94"/>
      <c r="L2" s="94"/>
      <c r="M2" s="94"/>
      <c r="N2" s="94"/>
      <c r="O2" s="94"/>
      <c r="P2" s="94"/>
      <c r="Q2" s="94"/>
      <c r="R2" s="94"/>
    </row>
    <row r="3" spans="2:18" ht="20.149999999999999" customHeight="1" x14ac:dyDescent="0.2">
      <c r="B3" s="6"/>
      <c r="C3" s="6"/>
      <c r="D3" s="6"/>
      <c r="E3" s="6"/>
      <c r="F3" s="6"/>
      <c r="G3" s="6"/>
      <c r="H3" s="6"/>
      <c r="I3" s="6"/>
      <c r="J3" s="6"/>
      <c r="K3" s="6"/>
      <c r="L3" s="9"/>
      <c r="M3" s="9"/>
      <c r="N3" s="9"/>
      <c r="O3" s="6"/>
      <c r="P3" s="10"/>
      <c r="Q3" s="10"/>
      <c r="R3" s="10"/>
    </row>
    <row r="4" spans="2:18" ht="19.5" customHeight="1" x14ac:dyDescent="0.2">
      <c r="B4" s="98" t="s">
        <v>74</v>
      </c>
      <c r="C4" s="98"/>
      <c r="D4" s="98"/>
      <c r="E4" s="98"/>
      <c r="F4" s="98"/>
      <c r="G4" s="6"/>
      <c r="H4" s="6"/>
      <c r="I4" s="6"/>
      <c r="J4" s="6"/>
      <c r="K4" s="6"/>
      <c r="L4" s="6"/>
      <c r="M4" s="6"/>
      <c r="N4" s="6"/>
      <c r="O4" s="6"/>
      <c r="P4" s="6"/>
      <c r="Q4" s="6"/>
      <c r="R4" s="6"/>
    </row>
    <row r="5" spans="2:18" ht="19.5" customHeight="1" thickBot="1" x14ac:dyDescent="0.25">
      <c r="B5" s="6"/>
      <c r="C5" s="6"/>
      <c r="D5" s="6"/>
      <c r="E5" s="6"/>
      <c r="F5" s="6"/>
      <c r="G5" s="6"/>
      <c r="H5" s="6"/>
      <c r="I5" s="6"/>
      <c r="J5" s="6"/>
      <c r="K5" s="6"/>
      <c r="L5" s="6"/>
      <c r="M5" s="6"/>
      <c r="N5" s="6"/>
      <c r="O5" s="6"/>
      <c r="P5" s="6"/>
      <c r="Q5" s="6"/>
      <c r="R5" s="6"/>
    </row>
    <row r="6" spans="2:18" ht="19.5" customHeight="1" x14ac:dyDescent="0.2">
      <c r="B6" s="11"/>
      <c r="C6" s="12"/>
      <c r="D6" s="12"/>
      <c r="E6" s="13"/>
      <c r="F6" s="12"/>
      <c r="G6" s="14" t="s">
        <v>2</v>
      </c>
      <c r="H6" s="12"/>
      <c r="I6" s="12"/>
      <c r="J6" s="14" t="s">
        <v>3</v>
      </c>
      <c r="K6" s="14"/>
      <c r="L6" s="14" t="s">
        <v>4</v>
      </c>
      <c r="M6" s="14" t="s">
        <v>4</v>
      </c>
      <c r="N6" s="14" t="s">
        <v>5</v>
      </c>
      <c r="O6" s="15" t="s">
        <v>6</v>
      </c>
      <c r="P6" s="13" t="s">
        <v>5</v>
      </c>
      <c r="Q6" s="14"/>
      <c r="R6" s="16"/>
    </row>
    <row r="7" spans="2:18" ht="19.5" customHeight="1" x14ac:dyDescent="0.2">
      <c r="B7" s="17" t="s">
        <v>7</v>
      </c>
      <c r="C7" s="18" t="s">
        <v>8</v>
      </c>
      <c r="D7" s="18" t="s">
        <v>9</v>
      </c>
      <c r="E7" s="19" t="s">
        <v>10</v>
      </c>
      <c r="F7" s="18" t="s">
        <v>11</v>
      </c>
      <c r="G7" s="18" t="s">
        <v>12</v>
      </c>
      <c r="H7" s="18" t="s">
        <v>13</v>
      </c>
      <c r="I7" s="18" t="s">
        <v>14</v>
      </c>
      <c r="J7" s="18"/>
      <c r="K7" s="18" t="s">
        <v>15</v>
      </c>
      <c r="L7" s="18" t="s">
        <v>16</v>
      </c>
      <c r="M7" s="18" t="s">
        <v>16</v>
      </c>
      <c r="N7" s="18"/>
      <c r="O7" s="20" t="s">
        <v>17</v>
      </c>
      <c r="P7" s="19"/>
      <c r="Q7" s="18" t="s">
        <v>18</v>
      </c>
      <c r="R7" s="21"/>
    </row>
    <row r="8" spans="2:18" ht="19.5" customHeight="1" x14ac:dyDescent="0.2">
      <c r="B8" s="22"/>
      <c r="C8" s="23"/>
      <c r="D8" s="23"/>
      <c r="E8" s="24"/>
      <c r="F8" s="23"/>
      <c r="G8" s="18" t="s">
        <v>19</v>
      </c>
      <c r="H8" s="23"/>
      <c r="I8" s="23"/>
      <c r="J8" s="18" t="s">
        <v>20</v>
      </c>
      <c r="K8" s="18"/>
      <c r="L8" s="18" t="s">
        <v>21</v>
      </c>
      <c r="M8" s="18" t="s">
        <v>22</v>
      </c>
      <c r="N8" s="18" t="s">
        <v>23</v>
      </c>
      <c r="O8" s="20" t="s">
        <v>24</v>
      </c>
      <c r="P8" s="19" t="s">
        <v>25</v>
      </c>
      <c r="Q8" s="18" t="s">
        <v>26</v>
      </c>
      <c r="R8" s="21" t="s">
        <v>27</v>
      </c>
    </row>
    <row r="9" spans="2:18" ht="19.5" customHeight="1" x14ac:dyDescent="0.2">
      <c r="B9" s="22"/>
      <c r="C9" s="25"/>
      <c r="D9" s="23"/>
      <c r="E9" s="19"/>
      <c r="F9" s="23"/>
      <c r="G9" s="23"/>
      <c r="H9" s="23"/>
      <c r="I9" s="23"/>
      <c r="J9" s="23"/>
      <c r="K9" s="23"/>
      <c r="L9" s="18" t="s">
        <v>28</v>
      </c>
      <c r="M9" s="18"/>
      <c r="N9" s="26"/>
      <c r="O9" s="26"/>
      <c r="P9" s="27"/>
      <c r="Q9" s="18" t="s">
        <v>29</v>
      </c>
      <c r="R9" s="28"/>
    </row>
    <row r="10" spans="2:18" ht="20.149999999999999" customHeight="1" thickBot="1" x14ac:dyDescent="0.25">
      <c r="B10" s="29"/>
      <c r="C10" s="30"/>
      <c r="D10" s="30"/>
      <c r="E10" s="31"/>
      <c r="F10" s="32" t="s">
        <v>30</v>
      </c>
      <c r="G10" s="32" t="s">
        <v>31</v>
      </c>
      <c r="H10" s="60" t="s">
        <v>32</v>
      </c>
      <c r="I10" s="32" t="s">
        <v>33</v>
      </c>
      <c r="J10" s="32" t="s">
        <v>34</v>
      </c>
      <c r="K10" s="32" t="s">
        <v>35</v>
      </c>
      <c r="L10" s="32" t="s">
        <v>36</v>
      </c>
      <c r="M10" s="32" t="s">
        <v>37</v>
      </c>
      <c r="N10" s="32" t="s">
        <v>38</v>
      </c>
      <c r="O10" s="32" t="s">
        <v>39</v>
      </c>
      <c r="P10" s="59" t="s">
        <v>40</v>
      </c>
      <c r="Q10" s="30"/>
      <c r="R10" s="33"/>
    </row>
    <row r="11" spans="2:18" ht="40" customHeight="1" x14ac:dyDescent="0.2">
      <c r="B11" s="34" t="s">
        <v>41</v>
      </c>
      <c r="C11" s="81"/>
      <c r="D11" s="35"/>
      <c r="E11" s="36"/>
      <c r="F11" s="63"/>
      <c r="G11" s="64"/>
      <c r="H11" s="64"/>
      <c r="I11" s="64"/>
      <c r="J11" s="64"/>
      <c r="K11" s="64"/>
      <c r="L11" s="95"/>
      <c r="M11" s="95"/>
      <c r="N11" s="64"/>
      <c r="O11" s="38"/>
      <c r="P11" s="71"/>
      <c r="Q11" s="37"/>
      <c r="R11" s="39"/>
    </row>
    <row r="12" spans="2:18" ht="40" customHeight="1" x14ac:dyDescent="0.2">
      <c r="B12" s="34" t="s">
        <v>42</v>
      </c>
      <c r="C12" s="82"/>
      <c r="D12" s="82"/>
      <c r="E12" s="83"/>
      <c r="F12" s="84"/>
      <c r="G12" s="84"/>
      <c r="H12" s="84">
        <f>F12-G12</f>
        <v>0</v>
      </c>
      <c r="I12" s="84"/>
      <c r="J12" s="84"/>
      <c r="K12" s="84">
        <f>MIN(H12:J12)</f>
        <v>0</v>
      </c>
      <c r="L12" s="96"/>
      <c r="M12" s="96"/>
      <c r="N12" s="84">
        <f>K12</f>
        <v>0</v>
      </c>
      <c r="O12" s="85"/>
      <c r="P12" s="86">
        <f>IF((O12="10/10")+(O12="定額"),ROUNDDOWN(N12,-3),ROUNDDOWN(N12*O12,-3))</f>
        <v>0</v>
      </c>
      <c r="Q12" s="87"/>
      <c r="R12" s="83"/>
    </row>
    <row r="13" spans="2:18" ht="40" customHeight="1" x14ac:dyDescent="0.2">
      <c r="B13" s="34" t="s">
        <v>43</v>
      </c>
      <c r="C13" s="82"/>
      <c r="D13" s="40"/>
      <c r="E13" s="41"/>
      <c r="F13" s="65"/>
      <c r="G13" s="66"/>
      <c r="H13" s="66"/>
      <c r="I13" s="66"/>
      <c r="J13" s="66"/>
      <c r="K13" s="66"/>
      <c r="L13" s="96"/>
      <c r="M13" s="96"/>
      <c r="N13" s="66"/>
      <c r="O13" s="43"/>
      <c r="P13" s="72"/>
      <c r="Q13" s="42"/>
      <c r="R13" s="44"/>
    </row>
    <row r="14" spans="2:18" ht="40" customHeight="1" x14ac:dyDescent="0.2">
      <c r="B14" s="45" t="s">
        <v>44</v>
      </c>
      <c r="C14" s="88"/>
      <c r="D14" s="46"/>
      <c r="E14" s="47"/>
      <c r="F14" s="67"/>
      <c r="G14" s="68"/>
      <c r="H14" s="68"/>
      <c r="I14" s="68"/>
      <c r="J14" s="68"/>
      <c r="K14" s="68"/>
      <c r="L14" s="97"/>
      <c r="M14" s="97"/>
      <c r="N14" s="68"/>
      <c r="O14" s="49"/>
      <c r="P14" s="73"/>
      <c r="Q14" s="48"/>
      <c r="R14" s="50"/>
    </row>
    <row r="15" spans="2:18" ht="40" customHeight="1" x14ac:dyDescent="0.2">
      <c r="B15" s="34" t="s">
        <v>45</v>
      </c>
      <c r="C15" s="82"/>
      <c r="D15" s="40"/>
      <c r="E15" s="41"/>
      <c r="F15" s="65"/>
      <c r="G15" s="66"/>
      <c r="H15" s="66"/>
      <c r="I15" s="66"/>
      <c r="J15" s="66"/>
      <c r="K15" s="66"/>
      <c r="L15" s="66"/>
      <c r="M15" s="65"/>
      <c r="N15" s="66"/>
      <c r="O15" s="43"/>
      <c r="P15" s="72"/>
      <c r="Q15" s="42"/>
      <c r="R15" s="44"/>
    </row>
    <row r="16" spans="2:18" ht="40" customHeight="1" x14ac:dyDescent="0.2">
      <c r="B16" s="34" t="s">
        <v>42</v>
      </c>
      <c r="C16" s="82"/>
      <c r="D16" s="82"/>
      <c r="E16" s="83"/>
      <c r="F16" s="84"/>
      <c r="G16" s="84"/>
      <c r="H16" s="84">
        <f>F16-G16</f>
        <v>0</v>
      </c>
      <c r="I16" s="84"/>
      <c r="J16" s="84"/>
      <c r="K16" s="84">
        <f>MIN(H16:J16)</f>
        <v>0</v>
      </c>
      <c r="L16" s="84"/>
      <c r="M16" s="84"/>
      <c r="N16" s="84">
        <f>MIN(K16:M16)</f>
        <v>0</v>
      </c>
      <c r="O16" s="85"/>
      <c r="P16" s="86">
        <f>IF((O16="10/10")+(O16="定額"),ROUNDDOWN(N16,-3),ROUNDDOWN(N16*O16,-3))</f>
        <v>0</v>
      </c>
      <c r="Q16" s="87"/>
      <c r="R16" s="83"/>
    </row>
    <row r="17" spans="2:18" ht="40" customHeight="1" x14ac:dyDescent="0.2">
      <c r="B17" s="34" t="s">
        <v>43</v>
      </c>
      <c r="C17" s="82"/>
      <c r="D17" s="40"/>
      <c r="E17" s="41"/>
      <c r="F17" s="65"/>
      <c r="G17" s="66"/>
      <c r="H17" s="66"/>
      <c r="I17" s="66"/>
      <c r="J17" s="66"/>
      <c r="K17" s="66"/>
      <c r="L17" s="66"/>
      <c r="M17" s="65"/>
      <c r="N17" s="66"/>
      <c r="O17" s="43"/>
      <c r="P17" s="72"/>
      <c r="Q17" s="42"/>
      <c r="R17" s="44"/>
    </row>
    <row r="18" spans="2:18" ht="40" customHeight="1" thickBot="1" x14ac:dyDescent="0.25">
      <c r="B18" s="51" t="s">
        <v>44</v>
      </c>
      <c r="C18" s="89"/>
      <c r="D18" s="52"/>
      <c r="E18" s="53"/>
      <c r="F18" s="69"/>
      <c r="G18" s="70"/>
      <c r="H18" s="70"/>
      <c r="I18" s="70"/>
      <c r="J18" s="70"/>
      <c r="K18" s="70"/>
      <c r="L18" s="70"/>
      <c r="M18" s="69"/>
      <c r="N18" s="70"/>
      <c r="O18" s="55"/>
      <c r="P18" s="74"/>
      <c r="Q18" s="54"/>
      <c r="R18" s="56"/>
    </row>
    <row r="19" spans="2:18" ht="40" customHeight="1" thickTop="1" thickBot="1" x14ac:dyDescent="0.25">
      <c r="B19" s="91" t="s">
        <v>46</v>
      </c>
      <c r="C19" s="92"/>
      <c r="D19" s="79" t="s">
        <v>47</v>
      </c>
      <c r="E19" s="80" t="s">
        <v>47</v>
      </c>
      <c r="F19" s="75">
        <f>SUM(F11:F18)</f>
        <v>0</v>
      </c>
      <c r="G19" s="76">
        <f t="shared" ref="G19:N19" si="0">SUM(G11:G18)</f>
        <v>0</v>
      </c>
      <c r="H19" s="76">
        <f t="shared" si="0"/>
        <v>0</v>
      </c>
      <c r="I19" s="76">
        <f t="shared" si="0"/>
        <v>0</v>
      </c>
      <c r="J19" s="76">
        <f t="shared" si="0"/>
        <v>0</v>
      </c>
      <c r="K19" s="76">
        <f t="shared" si="0"/>
        <v>0</v>
      </c>
      <c r="L19" s="76">
        <f t="shared" si="0"/>
        <v>0</v>
      </c>
      <c r="M19" s="76">
        <f t="shared" si="0"/>
        <v>0</v>
      </c>
      <c r="N19" s="76">
        <f t="shared" si="0"/>
        <v>0</v>
      </c>
      <c r="O19" s="57" t="s">
        <v>47</v>
      </c>
      <c r="P19" s="77">
        <f>SUM(P11:P18)</f>
        <v>0</v>
      </c>
      <c r="Q19" s="57" t="s">
        <v>47</v>
      </c>
      <c r="R19" s="78" t="s">
        <v>47</v>
      </c>
    </row>
    <row r="20" spans="2:18" s="2" customFormat="1" ht="18" customHeight="1" x14ac:dyDescent="0.2">
      <c r="F20" s="3"/>
    </row>
    <row r="21" spans="2:18" s="4" customFormat="1" ht="20.149999999999999" customHeight="1" x14ac:dyDescent="0.2">
      <c r="B21" s="6" t="s">
        <v>48</v>
      </c>
      <c r="F21" s="3"/>
    </row>
    <row r="22" spans="2:18" s="4" customFormat="1" ht="20.149999999999999" customHeight="1" x14ac:dyDescent="0.2">
      <c r="F22" s="3"/>
    </row>
    <row r="23" spans="2:18" s="4" customFormat="1" ht="20.149999999999999" customHeight="1" x14ac:dyDescent="0.2">
      <c r="F23" s="3"/>
    </row>
    <row r="24" spans="2:18" ht="20.149999999999999" customHeight="1" x14ac:dyDescent="0.2">
      <c r="C24" s="4"/>
      <c r="F24" s="3"/>
    </row>
    <row r="25" spans="2:18" x14ac:dyDescent="0.2">
      <c r="F25" s="3"/>
    </row>
    <row r="26" spans="2:18" x14ac:dyDescent="0.2">
      <c r="F26" s="3"/>
    </row>
    <row r="27" spans="2:18" x14ac:dyDescent="0.2">
      <c r="F27" s="3"/>
    </row>
    <row r="28" spans="2:18" x14ac:dyDescent="0.2">
      <c r="F28" s="3"/>
    </row>
    <row r="29" spans="2:18" x14ac:dyDescent="0.2">
      <c r="F29" s="3"/>
    </row>
    <row r="30" spans="2:18" x14ac:dyDescent="0.2">
      <c r="F30" s="3"/>
    </row>
    <row r="31" spans="2:18" x14ac:dyDescent="0.2">
      <c r="F31" s="3"/>
    </row>
    <row r="32" spans="2:18" x14ac:dyDescent="0.2">
      <c r="F32" s="3"/>
    </row>
    <row r="33" spans="6:6" x14ac:dyDescent="0.2">
      <c r="F33" s="3"/>
    </row>
    <row r="34" spans="6:6" x14ac:dyDescent="0.2">
      <c r="F34" s="3"/>
    </row>
    <row r="35" spans="6:6" x14ac:dyDescent="0.2">
      <c r="F35" s="3"/>
    </row>
    <row r="36" spans="6:6" x14ac:dyDescent="0.2">
      <c r="F36" s="3"/>
    </row>
    <row r="37" spans="6:6" x14ac:dyDescent="0.2">
      <c r="F37" s="3"/>
    </row>
    <row r="38" spans="6:6" x14ac:dyDescent="0.2">
      <c r="F38" s="3"/>
    </row>
    <row r="39" spans="6:6" x14ac:dyDescent="0.2">
      <c r="F39" s="3"/>
    </row>
    <row r="40" spans="6:6" x14ac:dyDescent="0.2">
      <c r="F40" s="3"/>
    </row>
    <row r="41" spans="6:6" x14ac:dyDescent="0.2">
      <c r="F41" s="3"/>
    </row>
    <row r="42" spans="6:6" x14ac:dyDescent="0.2">
      <c r="F42" s="3"/>
    </row>
    <row r="43" spans="6:6" x14ac:dyDescent="0.2">
      <c r="F43" s="3"/>
    </row>
    <row r="44" spans="6:6" x14ac:dyDescent="0.2">
      <c r="F44" s="3"/>
    </row>
    <row r="45" spans="6:6" x14ac:dyDescent="0.2">
      <c r="F45" s="3"/>
    </row>
    <row r="46" spans="6:6" x14ac:dyDescent="0.2">
      <c r="F46" s="3"/>
    </row>
    <row r="47" spans="6:6" x14ac:dyDescent="0.2">
      <c r="F47" s="3"/>
    </row>
    <row r="48" spans="6:6" x14ac:dyDescent="0.2">
      <c r="F48" s="3"/>
    </row>
    <row r="49" spans="6:6" x14ac:dyDescent="0.2">
      <c r="F49" s="3"/>
    </row>
    <row r="50" spans="6:6" x14ac:dyDescent="0.2">
      <c r="F50" s="3"/>
    </row>
    <row r="51" spans="6:6" x14ac:dyDescent="0.2">
      <c r="F51" s="3"/>
    </row>
    <row r="52" spans="6:6" x14ac:dyDescent="0.2">
      <c r="F52" s="3"/>
    </row>
    <row r="53" spans="6:6" x14ac:dyDescent="0.2">
      <c r="F53" s="3"/>
    </row>
    <row r="54" spans="6:6" x14ac:dyDescent="0.2">
      <c r="F54" s="3"/>
    </row>
    <row r="55" spans="6:6" x14ac:dyDescent="0.2">
      <c r="F55" s="3"/>
    </row>
    <row r="56" spans="6:6" x14ac:dyDescent="0.2">
      <c r="F56" s="3"/>
    </row>
    <row r="57" spans="6:6" x14ac:dyDescent="0.2">
      <c r="F57" s="3"/>
    </row>
    <row r="58" spans="6:6" x14ac:dyDescent="0.2">
      <c r="F58" s="3"/>
    </row>
    <row r="59" spans="6:6" x14ac:dyDescent="0.2">
      <c r="F59" s="3"/>
    </row>
    <row r="60" spans="6:6" x14ac:dyDescent="0.2">
      <c r="F60" s="3"/>
    </row>
    <row r="61" spans="6:6" x14ac:dyDescent="0.2">
      <c r="F61" s="3"/>
    </row>
    <row r="62" spans="6:6" x14ac:dyDescent="0.2">
      <c r="F62" s="3"/>
    </row>
    <row r="63" spans="6:6" x14ac:dyDescent="0.2">
      <c r="F63" s="3"/>
    </row>
    <row r="64" spans="6:6" x14ac:dyDescent="0.2">
      <c r="F64" s="3"/>
    </row>
    <row r="65" spans="6:6" x14ac:dyDescent="0.2">
      <c r="F65" s="3"/>
    </row>
    <row r="66" spans="6:6" x14ac:dyDescent="0.2">
      <c r="F66" s="3"/>
    </row>
    <row r="67" spans="6:6" x14ac:dyDescent="0.2">
      <c r="F67" s="3"/>
    </row>
    <row r="68" spans="6:6" x14ac:dyDescent="0.2">
      <c r="F68" s="3"/>
    </row>
    <row r="69" spans="6:6" x14ac:dyDescent="0.2">
      <c r="F69" s="3"/>
    </row>
    <row r="70" spans="6:6" x14ac:dyDescent="0.2">
      <c r="F70" s="3"/>
    </row>
    <row r="71" spans="6:6" x14ac:dyDescent="0.2">
      <c r="F71" s="3"/>
    </row>
    <row r="72" spans="6:6" x14ac:dyDescent="0.2">
      <c r="F72" s="3"/>
    </row>
    <row r="73" spans="6:6" x14ac:dyDescent="0.2">
      <c r="F73" s="3"/>
    </row>
    <row r="74" spans="6:6" x14ac:dyDescent="0.2">
      <c r="F74" s="3"/>
    </row>
    <row r="75" spans="6:6" x14ac:dyDescent="0.2">
      <c r="F75" s="3"/>
    </row>
    <row r="76" spans="6:6" x14ac:dyDescent="0.2">
      <c r="F76" s="3"/>
    </row>
    <row r="77" spans="6:6" x14ac:dyDescent="0.2">
      <c r="F77" s="3"/>
    </row>
    <row r="78" spans="6:6" x14ac:dyDescent="0.2">
      <c r="F78" s="3"/>
    </row>
    <row r="79" spans="6:6" x14ac:dyDescent="0.2">
      <c r="F79" s="3"/>
    </row>
    <row r="80" spans="6:6" x14ac:dyDescent="0.2">
      <c r="F80" s="3"/>
    </row>
    <row r="81" spans="6:6" x14ac:dyDescent="0.2">
      <c r="F81" s="3"/>
    </row>
    <row r="82" spans="6:6" x14ac:dyDescent="0.2">
      <c r="F82" s="5"/>
    </row>
    <row r="83" spans="6:6" ht="14" x14ac:dyDescent="0.2">
      <c r="F83" s="2"/>
    </row>
    <row r="84" spans="6:6" ht="14" x14ac:dyDescent="0.2">
      <c r="F84" s="4"/>
    </row>
    <row r="85" spans="6:6" ht="14" x14ac:dyDescent="0.2">
      <c r="F85" s="4"/>
    </row>
    <row r="86" spans="6:6" ht="14" x14ac:dyDescent="0.2">
      <c r="F86" s="4"/>
    </row>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sheetData>
  <dataConsolidate/>
  <mergeCells count="5">
    <mergeCell ref="B19:C19"/>
    <mergeCell ref="B2:R2"/>
    <mergeCell ref="L11:L14"/>
    <mergeCell ref="M11:M14"/>
    <mergeCell ref="B4:F4"/>
  </mergeCells>
  <phoneticPr fontId="5"/>
  <conditionalFormatting sqref="C12:K12 N12:Q12">
    <cfRule type="expression" dxfId="3" priority="6">
      <formula>C12=""</formula>
    </cfRule>
  </conditionalFormatting>
  <conditionalFormatting sqref="C16:Q16">
    <cfRule type="expression" dxfId="2" priority="1">
      <formula>C16=""</formula>
    </cfRule>
  </conditionalFormatting>
  <dataValidations count="2">
    <dataValidation type="list" allowBlank="1" showInputMessage="1" showErrorMessage="1" sqref="O12 O16" xr:uid="{00000000-0002-0000-0000-000000000000}">
      <formula1>補助率</formula1>
    </dataValidation>
    <dataValidation type="list" allowBlank="1" showInputMessage="1" showErrorMessage="1" sqref="B4:F4" xr:uid="{00000000-0002-0000-0000-000001000000}">
      <formula1>施設種別</formula1>
    </dataValidation>
  </dataValidations>
  <printOptions horizontalCentered="1"/>
  <pageMargins left="0.39370078740157483" right="0.39370078740157483" top="0.78740157480314965" bottom="0.39370078740157483" header="0.51181102362204722" footer="0.51181102362204722"/>
  <pageSetup paperSize="9" scale="79" orientation="landscape" blackAndWhite="1" horizontalDpi="360" verticalDpi="36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workbookViewId="0">
      <selection activeCell="B29" sqref="B29"/>
    </sheetView>
  </sheetViews>
  <sheetFormatPr defaultRowHeight="13" x14ac:dyDescent="0.2"/>
  <sheetData>
    <row r="1" spans="1:2" x14ac:dyDescent="0.2">
      <c r="A1" t="s">
        <v>49</v>
      </c>
      <c r="B1" t="s">
        <v>50</v>
      </c>
    </row>
    <row r="2" spans="1:2" x14ac:dyDescent="0.2">
      <c r="A2" s="61">
        <v>0.33333333333333331</v>
      </c>
      <c r="B2" t="s">
        <v>51</v>
      </c>
    </row>
    <row r="3" spans="1:2" x14ac:dyDescent="0.2">
      <c r="A3" s="61">
        <v>0.5</v>
      </c>
      <c r="B3" t="s">
        <v>52</v>
      </c>
    </row>
    <row r="4" spans="1:2" x14ac:dyDescent="0.2">
      <c r="A4" s="61">
        <v>0.66666666666666663</v>
      </c>
      <c r="B4" t="s">
        <v>53</v>
      </c>
    </row>
    <row r="5" spans="1:2" x14ac:dyDescent="0.2">
      <c r="A5" s="61">
        <v>0.75</v>
      </c>
      <c r="B5" t="s">
        <v>54</v>
      </c>
    </row>
    <row r="6" spans="1:2" x14ac:dyDescent="0.2">
      <c r="A6" s="62" t="s">
        <v>55</v>
      </c>
      <c r="B6" t="s">
        <v>56</v>
      </c>
    </row>
    <row r="7" spans="1:2" x14ac:dyDescent="0.2">
      <c r="A7" t="s">
        <v>57</v>
      </c>
      <c r="B7" t="s">
        <v>58</v>
      </c>
    </row>
    <row r="8" spans="1:2" x14ac:dyDescent="0.2">
      <c r="B8" t="s">
        <v>59</v>
      </c>
    </row>
    <row r="9" spans="1:2" x14ac:dyDescent="0.2">
      <c r="B9" t="s">
        <v>60</v>
      </c>
    </row>
    <row r="10" spans="1:2" x14ac:dyDescent="0.2">
      <c r="B10" t="s">
        <v>61</v>
      </c>
    </row>
    <row r="11" spans="1:2" x14ac:dyDescent="0.2">
      <c r="B11" t="s">
        <v>62</v>
      </c>
    </row>
    <row r="12" spans="1:2" x14ac:dyDescent="0.2">
      <c r="B12" t="s">
        <v>63</v>
      </c>
    </row>
    <row r="13" spans="1:2" x14ac:dyDescent="0.2">
      <c r="B13" t="s">
        <v>64</v>
      </c>
    </row>
    <row r="14" spans="1:2" x14ac:dyDescent="0.2">
      <c r="B14" t="s">
        <v>65</v>
      </c>
    </row>
    <row r="15" spans="1:2" x14ac:dyDescent="0.2">
      <c r="B15" t="s">
        <v>66</v>
      </c>
    </row>
    <row r="16" spans="1:2" x14ac:dyDescent="0.2">
      <c r="B16" t="s">
        <v>67</v>
      </c>
    </row>
    <row r="17" spans="2:2" x14ac:dyDescent="0.2">
      <c r="B17" t="s">
        <v>68</v>
      </c>
    </row>
    <row r="18" spans="2:2" x14ac:dyDescent="0.2">
      <c r="B18" t="s">
        <v>69</v>
      </c>
    </row>
    <row r="19" spans="2:2" x14ac:dyDescent="0.2">
      <c r="B19" t="s">
        <v>70</v>
      </c>
    </row>
    <row r="20" spans="2:2" x14ac:dyDescent="0.2">
      <c r="B20" t="s">
        <v>71</v>
      </c>
    </row>
    <row r="21" spans="2:2" x14ac:dyDescent="0.2">
      <c r="B21" t="s">
        <v>72</v>
      </c>
    </row>
    <row r="22" spans="2:2" x14ac:dyDescent="0.2">
      <c r="B22" t="s">
        <v>73</v>
      </c>
    </row>
    <row r="23" spans="2:2" x14ac:dyDescent="0.2">
      <c r="B23" t="s">
        <v>74</v>
      </c>
    </row>
    <row r="24" spans="2:2" x14ac:dyDescent="0.2">
      <c r="B24" t="s">
        <v>75</v>
      </c>
    </row>
    <row r="25" spans="2:2" x14ac:dyDescent="0.2">
      <c r="B25" t="s">
        <v>76</v>
      </c>
    </row>
    <row r="26" spans="2:2" x14ac:dyDescent="0.2">
      <c r="B26" t="s">
        <v>77</v>
      </c>
    </row>
    <row r="27" spans="2:2" x14ac:dyDescent="0.2">
      <c r="B27" s="90" t="s">
        <v>78</v>
      </c>
    </row>
    <row r="28" spans="2:2" x14ac:dyDescent="0.2">
      <c r="B28" t="s">
        <v>79</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8ec749-3178-4aa7-a64f-356c8cf843f8">
      <Terms xmlns="http://schemas.microsoft.com/office/infopath/2007/PartnerControls"/>
    </lcf76f155ced4ddcb4097134ff3c332f>
    <TaxCatchAll xmlns="263dbbe5-076b-4606-a03b-9598f5f2f35a" xsi:nil="true"/>
    <Owner xmlns="cd8ec749-3178-4aa7-a64f-356c8cf843f8">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05DD64ADC0EF4AABEE33C76E1BDFA5" ma:contentTypeVersion="14" ma:contentTypeDescription="新しいドキュメントを作成します。" ma:contentTypeScope="" ma:versionID="f452c6bbbcd6118200aea038f8f610e2">
  <xsd:schema xmlns:xsd="http://www.w3.org/2001/XMLSchema" xmlns:xs="http://www.w3.org/2001/XMLSchema" xmlns:p="http://schemas.microsoft.com/office/2006/metadata/properties" xmlns:ns2="cd8ec749-3178-4aa7-a64f-356c8cf843f8" xmlns:ns3="263dbbe5-076b-4606-a03b-9598f5f2f35a" targetNamespace="http://schemas.microsoft.com/office/2006/metadata/properties" ma:root="true" ma:fieldsID="00a2210a817a9d2ccda32e227433375b" ns2:_="" ns3:_="">
    <xsd:import namespace="cd8ec749-3178-4aa7-a64f-356c8cf843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8ec749-3178-4aa7-a64f-356c8cf843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1bfd60c-d8a2-49e5-8621-ec8ff733b6e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DA46FB-F280-404A-A1E0-42EF0D020DAA}">
  <ds:schemaRefs>
    <ds:schemaRef ds:uri="http://schemas.microsoft.com/sharepoint/v3/contenttype/forms"/>
  </ds:schemaRefs>
</ds:datastoreItem>
</file>

<file path=customXml/itemProps2.xml><?xml version="1.0" encoding="utf-8"?>
<ds:datastoreItem xmlns:ds="http://schemas.openxmlformats.org/officeDocument/2006/customXml" ds:itemID="{D71645DC-7C2D-4F45-8872-16CD4E9F0F9B}">
  <ds:schemaRefs>
    <ds:schemaRef ds:uri="http://schemas.microsoft.com/office/2006/metadata/properties"/>
    <ds:schemaRef ds:uri="http://schemas.microsoft.com/office/infopath/2007/PartnerControls"/>
    <ds:schemaRef ds:uri="cd8ec749-3178-4aa7-a64f-356c8cf843f8"/>
    <ds:schemaRef ds:uri="263dbbe5-076b-4606-a03b-9598f5f2f35a"/>
  </ds:schemaRefs>
</ds:datastoreItem>
</file>

<file path=customXml/itemProps3.xml><?xml version="1.0" encoding="utf-8"?>
<ds:datastoreItem xmlns:ds="http://schemas.openxmlformats.org/officeDocument/2006/customXml" ds:itemID="{AFF0726E-9092-430F-9176-DCEE313D3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8ec749-3178-4aa7-a64f-356c8cf843f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総括表</vt:lpstr>
      <vt:lpstr>Sheet1</vt:lpstr>
      <vt:lpstr>施設種別</vt:lpstr>
      <vt:lpstr>補助率</vt:lpstr>
    </vt:vector>
  </TitlesOfParts>
  <Manager/>
  <Company>厚生省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厚生省本省</dc:creator>
  <cp:keywords/>
  <dc:description/>
  <cp:lastModifiedBy>厚海 都花</cp:lastModifiedBy>
  <cp:revision/>
  <dcterms:created xsi:type="dcterms:W3CDTF">1999-04-09T08:33:26Z</dcterms:created>
  <dcterms:modified xsi:type="dcterms:W3CDTF">2026-07-06T08:36:42Z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0x0101006605DD64ADC0EF4AABEE33C76E1BDFA5</vt:lpwstr>
  </property>
  <property fmtid="{D5CDD505-2E9C-101B-9397-08002B2CF9AE}" pid="4" name="Order">
    <vt:r8>4117100</vt:r8>
  </property>
  <property fmtid="{D5CDD505-2E9C-101B-9397-08002B2CF9AE}" pid="5" name="ComplianceAssetId">
    <vt:lpwstr/>
  </property>
  <property fmtid="{D5CDD505-2E9C-101B-9397-08002B2CF9AE}" pid="6" name="TriggerFlowInfo">
    <vt:lpwstr/>
  </property>
</Properties>
</file>