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7改正\01_公開用\"/>
    </mc:Choice>
  </mc:AlternateContent>
  <xr:revisionPtr revIDLastSave="0" documentId="13_ncr:1_{56C5EB05-5CB6-4EA3-AEEE-E814BE9018E6}" xr6:coauthVersionLast="47" xr6:coauthVersionMax="47" xr10:uidLastSave="{00000000-0000-0000-0000-000000000000}"/>
  <bookViews>
    <workbookView xWindow="-108" yWindow="-108" windowWidth="23256" windowHeight="13896" firstSheet="1" activeTab="1" xr2:uid="{0F08810C-31FF-490C-BA03-C673F3386AD1}"/>
  </bookViews>
  <sheets>
    <sheet name="029" sheetId="1" state="hidden" r:id="rId1"/>
    <sheet name="029説明" sheetId="2" r:id="rId2"/>
    <sheet name="029チェックリスト" sheetId="3" r:id="rId3"/>
    <sheet name="029証明願【記載例】" sheetId="4" r:id="rId4"/>
    <sheet name="029証明願" sheetId="5" r:id="rId5"/>
  </sheets>
  <definedNames>
    <definedName name="_xlnm.Print_Area" localSheetId="2">'029チェックリスト'!$A$1:$X$18</definedName>
    <definedName name="_xlnm.Print_Area" localSheetId="4">'029証明願'!$A$1:$J$35</definedName>
    <definedName name="_xlnm.Print_Area" localSheetId="3">'029証明願【記載例】'!$A$1:$J$28</definedName>
    <definedName name="_xlnm.Print_Area" localSheetId="1">'029説明'!$A$1:$X$25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5" l="1"/>
  <c r="D28" i="5"/>
  <c r="D21" i="5"/>
  <c r="D22" i="4"/>
  <c r="D21" i="4"/>
  <c r="C17" i="4"/>
  <c r="D34" i="5"/>
  <c r="D33" i="5"/>
  <c r="D32" i="5"/>
  <c r="D31" i="5"/>
  <c r="C30" i="5"/>
  <c r="D27" i="5"/>
  <c r="D26" i="5"/>
  <c r="D25" i="5"/>
  <c r="D24" i="5"/>
  <c r="C23" i="5"/>
  <c r="D20" i="5"/>
  <c r="D19" i="5"/>
  <c r="D18" i="5"/>
  <c r="D17" i="5"/>
  <c r="C16" i="5"/>
  <c r="A13" i="5"/>
  <c r="D76" i="4"/>
  <c r="D75" i="4"/>
  <c r="D74" i="4"/>
  <c r="D73" i="4"/>
  <c r="C72" i="4"/>
  <c r="D70" i="4"/>
  <c r="D69" i="4"/>
  <c r="D68" i="4"/>
  <c r="D67" i="4"/>
  <c r="C66" i="4"/>
  <c r="D64" i="4"/>
  <c r="D63" i="4"/>
  <c r="D62" i="4"/>
  <c r="D61" i="4"/>
  <c r="C60" i="4"/>
  <c r="D58" i="4"/>
  <c r="D57" i="4"/>
  <c r="D56" i="4"/>
  <c r="D55" i="4"/>
  <c r="C54" i="4"/>
  <c r="D52" i="4"/>
  <c r="D51" i="4"/>
  <c r="D50" i="4"/>
  <c r="D49" i="4"/>
  <c r="C48" i="4"/>
  <c r="D46" i="4"/>
  <c r="D45" i="4"/>
  <c r="D44" i="4"/>
  <c r="D43" i="4"/>
  <c r="C42" i="4"/>
  <c r="D40" i="4"/>
  <c r="D39" i="4"/>
  <c r="D38" i="4"/>
  <c r="D37" i="4"/>
  <c r="C36" i="4"/>
  <c r="D34" i="4"/>
  <c r="D33" i="4"/>
  <c r="D32" i="4"/>
  <c r="D31" i="4"/>
  <c r="C30" i="4"/>
  <c r="D28" i="4"/>
  <c r="D27" i="4"/>
  <c r="D26" i="4"/>
  <c r="D25" i="4"/>
  <c r="C24" i="4"/>
  <c r="D20" i="4"/>
  <c r="D19" i="4"/>
  <c r="D18" i="4"/>
  <c r="A14" i="4"/>
  <c r="E21" i="1"/>
  <c r="E19" i="1"/>
  <c r="E17" i="1"/>
  <c r="E15" i="1"/>
  <c r="E13" i="1"/>
  <c r="E11" i="1" s="1"/>
  <c r="E9" i="1"/>
  <c r="E5" i="1"/>
  <c r="E3" i="1" s="1"/>
  <c r="E1" i="1" s="1"/>
  <c r="E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4D8B02B2-CF24-4BFE-AB04-FE351348043E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G17" authorId="0" shapeId="0" xr:uid="{06C14265-690E-4FFA-9C52-63F35CFEB29E}">
      <text>
        <r>
          <rPr>
            <sz val="9"/>
            <color indexed="81"/>
            <rFont val="ＭＳ 明朝"/>
            <family val="1"/>
            <charset val="128"/>
          </rPr>
          <t>「土地」又は「建物」のいずれかを入力してください。
※「（　）」は自動表示されるので、入力不要です。</t>
        </r>
      </text>
    </comment>
    <comment ref="G18" authorId="0" shapeId="0" xr:uid="{C534A1F3-E68E-42F8-9BCB-1924C0F1444A}">
      <text>
        <r>
          <rPr>
            <sz val="9"/>
            <color indexed="81"/>
            <rFont val="ＭＳ 明朝"/>
            <family val="1"/>
            <charset val="128"/>
          </rPr>
          <t>所在、家屋番号、種類、構造、すべて、登記簿謄本どおりに記載してください。</t>
        </r>
      </text>
    </comment>
    <comment ref="G25" authorId="0" shapeId="0" xr:uid="{D33DE3F8-2C13-4819-BBAD-36CB1C3484C6}">
      <text>
        <r>
          <rPr>
            <sz val="9"/>
            <color indexed="81"/>
            <rFont val="ＭＳ 明朝"/>
            <family val="1"/>
            <charset val="128"/>
          </rPr>
          <t>所在地、地番、地目、面積すべて、登記簿謄本どおりに記載してください。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06FAE94-3DDF-4554-9393-2857FAE5F7AC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G16" authorId="0" shapeId="0" xr:uid="{1B58473F-5D6A-4A03-BD71-47B9C2506EC1}">
      <text>
        <r>
          <rPr>
            <sz val="9"/>
            <color indexed="81"/>
            <rFont val="ＭＳ 明朝"/>
            <family val="1"/>
            <charset val="128"/>
          </rPr>
          <t>「土地」又は「建物」のいずれかを入力してください。
※「（　）」は自動表示されるので、入力不要です。</t>
        </r>
      </text>
    </comment>
    <comment ref="G17" authorId="0" shapeId="0" xr:uid="{D47A3C19-A607-4E37-8A1E-AEF188E5AC77}">
      <text>
        <r>
          <rPr>
            <sz val="9"/>
            <color indexed="81"/>
            <rFont val="ＭＳ 明朝"/>
            <family val="1"/>
            <charset val="128"/>
          </rPr>
          <t>所在地、地番、地目、面積すべて、登記簿謄本どおりに記載してください。</t>
        </r>
      </text>
    </comment>
  </commentList>
</comments>
</file>

<file path=xl/sharedStrings.xml><?xml version="1.0" encoding="utf-8"?>
<sst xmlns="http://schemas.openxmlformats.org/spreadsheetml/2006/main" count="170" uniqueCount="106">
  <si>
    <t>登録免許税法</t>
    <rPh sb="0" eb="2">
      <t>トウロク</t>
    </rPh>
    <rPh sb="2" eb="5">
      <t>メンキョゼイ</t>
    </rPh>
    <rPh sb="5" eb="6">
      <t>ホウ</t>
    </rPh>
    <phoneticPr fontId="3"/>
  </si>
  <si>
    <t>条</t>
    <rPh sb="0" eb="1">
      <t>ジョウ</t>
    </rPh>
    <phoneticPr fontId="3"/>
  </si>
  <si>
    <t>項、</t>
    <rPh sb="0" eb="1">
      <t>コウ</t>
    </rPh>
    <phoneticPr fontId="3"/>
  </si>
  <si>
    <t>同法</t>
    <rPh sb="0" eb="2">
      <t>ドウホウ</t>
    </rPh>
    <phoneticPr fontId="3"/>
  </si>
  <si>
    <t>別表</t>
    <rPh sb="0" eb="2">
      <t>ベッピョウ</t>
    </rPh>
    <phoneticPr fontId="3"/>
  </si>
  <si>
    <t>の</t>
    <phoneticPr fontId="3"/>
  </si>
  <si>
    <t>三</t>
    <rPh sb="0" eb="1">
      <t>3</t>
    </rPh>
    <phoneticPr fontId="3"/>
  </si>
  <si>
    <t>一</t>
    <rPh sb="0" eb="1">
      <t>1</t>
    </rPh>
    <phoneticPr fontId="3"/>
  </si>
  <si>
    <t>の項の第</t>
    <rPh sb="1" eb="2">
      <t>コウ</t>
    </rPh>
    <rPh sb="3" eb="4">
      <t>ダイ</t>
    </rPh>
    <phoneticPr fontId="3"/>
  </si>
  <si>
    <t>二</t>
    <rPh sb="0" eb="1">
      <t>2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</si>
  <si>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</si>
  <si>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</si>
  <si>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各</t>
    <rPh sb="0" eb="1">
      <t>カク</t>
    </rPh>
    <phoneticPr fontId="3"/>
  </si>
  <si>
    <t>学令</t>
    <rPh sb="0" eb="1">
      <t>ガク</t>
    </rPh>
    <rPh sb="1" eb="2">
      <t>レイ</t>
    </rPh>
    <phoneticPr fontId="3"/>
  </si>
  <si>
    <t>条の</t>
    <rPh sb="0" eb="1">
      <t>ジョウ</t>
    </rPh>
    <phoneticPr fontId="3"/>
  </si>
  <si>
    <t>学則</t>
    <rPh sb="0" eb="1">
      <t>ガク</t>
    </rPh>
    <rPh sb="1" eb="2">
      <t>ソク</t>
    </rPh>
    <phoneticPr fontId="3"/>
  </si>
  <si>
    <t>条において準用する同規則</t>
    <rPh sb="0" eb="1">
      <t>ジョウ</t>
    </rPh>
    <phoneticPr fontId="3"/>
  </si>
  <si>
    <t>審議会</t>
    <rPh sb="0" eb="3">
      <t>シンギカイ</t>
    </rPh>
    <phoneticPr fontId="3"/>
  </si>
  <si>
    <t>条、</t>
    <rPh sb="0" eb="1">
      <t>ジョウ</t>
    </rPh>
    <phoneticPr fontId="3"/>
  </si>
  <si>
    <t>私</t>
    <rPh sb="0" eb="1">
      <t>ワタクシ</t>
    </rPh>
    <phoneticPr fontId="3"/>
  </si>
  <si>
    <t>【登録免許税非課税証明願】</t>
    <rPh sb="1" eb="6">
      <t>トウロクメンキョゼイ</t>
    </rPh>
    <rPh sb="6" eb="9">
      <t>ヒカゼイ</t>
    </rPh>
    <rPh sb="9" eb="11">
      <t>ショウメイ</t>
    </rPh>
    <rPh sb="11" eb="12">
      <t>ネガ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</si>
  <si>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</si>
  <si>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</si>
  <si>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</si>
  <si>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学校法人が校地・校舎等に使用する目的で不動産を取得する場合、そのことを証する県の証明書を提示することで、不動産登録免許税の非課税措置が受けられます。</t>
    <rPh sb="0" eb="4">
      <t>ガッコウホウジン</t>
    </rPh>
    <rPh sb="5" eb="7">
      <t>コウチ</t>
    </rPh>
    <rPh sb="8" eb="10">
      <t>コウシャ</t>
    </rPh>
    <rPh sb="10" eb="11">
      <t>トウ</t>
    </rPh>
    <rPh sb="12" eb="14">
      <t>シヨウ</t>
    </rPh>
    <rPh sb="16" eb="18">
      <t>モクテキ</t>
    </rPh>
    <rPh sb="19" eb="22">
      <t>フドウサン</t>
    </rPh>
    <rPh sb="23" eb="25">
      <t>シュトク</t>
    </rPh>
    <rPh sb="27" eb="29">
      <t>バアイ</t>
    </rPh>
    <rPh sb="35" eb="36">
      <t>ショウ</t>
    </rPh>
    <rPh sb="38" eb="39">
      <t>ケン</t>
    </rPh>
    <rPh sb="40" eb="43">
      <t>ショウメイショ</t>
    </rPh>
    <rPh sb="44" eb="46">
      <t>テイジ</t>
    </rPh>
    <rPh sb="52" eb="55">
      <t>フドウサン</t>
    </rPh>
    <rPh sb="55" eb="60">
      <t>トウロクメンキョゼイ</t>
    </rPh>
    <rPh sb="61" eb="64">
      <t>ヒカゼイ</t>
    </rPh>
    <rPh sb="64" eb="66">
      <t>ソチ</t>
    </rPh>
    <rPh sb="67" eb="68">
      <t>ウ</t>
    </rPh>
    <phoneticPr fontId="3"/>
  </si>
  <si>
    <t>なお、学校法人が取得する不動産であっても、校地・校舎等で使用する目的がなければ非課税措置は認められません。事前に県へ校地・校舎等変更届を提出し、その届が校地・校舎等に使用するものとして県で受理されなければなりません。</t>
    <rPh sb="3" eb="7">
      <t>ガッコウホウジン</t>
    </rPh>
    <rPh sb="8" eb="10">
      <t>シュトク</t>
    </rPh>
    <rPh sb="12" eb="15">
      <t>フドウサン</t>
    </rPh>
    <rPh sb="21" eb="23">
      <t>コウチ</t>
    </rPh>
    <rPh sb="24" eb="26">
      <t>コウシャ</t>
    </rPh>
    <rPh sb="26" eb="27">
      <t>トウ</t>
    </rPh>
    <rPh sb="28" eb="30">
      <t>シヨウ</t>
    </rPh>
    <rPh sb="32" eb="34">
      <t>モクテキ</t>
    </rPh>
    <rPh sb="39" eb="42">
      <t>ヒカゼイ</t>
    </rPh>
    <rPh sb="42" eb="44">
      <t>ソチ</t>
    </rPh>
    <rPh sb="45" eb="46">
      <t>ミト</t>
    </rPh>
    <rPh sb="53" eb="55">
      <t>ジゼン</t>
    </rPh>
    <rPh sb="56" eb="57">
      <t>ケン</t>
    </rPh>
    <rPh sb="58" eb="60">
      <t>コウチ</t>
    </rPh>
    <rPh sb="61" eb="63">
      <t>コウシャ</t>
    </rPh>
    <rPh sb="63" eb="64">
      <t>トウ</t>
    </rPh>
    <rPh sb="64" eb="66">
      <t>ヘンコウ</t>
    </rPh>
    <rPh sb="66" eb="67">
      <t>トドケ</t>
    </rPh>
    <rPh sb="68" eb="70">
      <t>テイシュツ</t>
    </rPh>
    <rPh sb="74" eb="75">
      <t>トドケ</t>
    </rPh>
    <rPh sb="76" eb="78">
      <t>コウチ</t>
    </rPh>
    <rPh sb="79" eb="81">
      <t>コウシャ</t>
    </rPh>
    <rPh sb="81" eb="82">
      <t>トウ</t>
    </rPh>
    <rPh sb="83" eb="85">
      <t>シヨウ</t>
    </rPh>
    <rPh sb="92" eb="93">
      <t>ケン</t>
    </rPh>
    <rPh sb="94" eb="96">
      <t>ジュリ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</si>
  <si>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</si>
  <si>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</si>
  <si>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随時</t>
    <rPh sb="0" eb="2">
      <t>ズイジ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</si>
  <si>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</si>
  <si>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</si>
  <si>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登記</t>
    <rPh sb="0" eb="2">
      <t>トウキ</t>
    </rPh>
    <phoneticPr fontId="3"/>
  </si>
  <si>
    <t>(4)</t>
    <phoneticPr fontId="3"/>
  </si>
  <si>
    <t>提出部数</t>
    <rPh sb="0" eb="2">
      <t>テイシュツ</t>
    </rPh>
    <rPh sb="2" eb="4">
      <t>ブスウ</t>
    </rPh>
    <phoneticPr fontId="3"/>
  </si>
  <si>
    <t>証明願…２部</t>
    <rPh sb="0" eb="2">
      <t>ショウメイ</t>
    </rPh>
    <rPh sb="2" eb="3">
      <t>ネガ</t>
    </rPh>
    <rPh sb="5" eb="6">
      <t>ブ</t>
    </rPh>
    <phoneticPr fontId="3"/>
  </si>
  <si>
    <t>それ以外…１部</t>
    <rPh sb="2" eb="4">
      <t>イガイ</t>
    </rPh>
    <rPh sb="6" eb="7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</si>
  <si>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</si>
  <si>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</si>
  <si>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</si>
  <si>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</si>
  <si>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登録免許税非課税証明願（様式第29号）</t>
    <rPh sb="0" eb="5">
      <t>トウロクメンキョゼイ</t>
    </rPh>
    <rPh sb="5" eb="8">
      <t>ヒカゼイ</t>
    </rPh>
    <rPh sb="8" eb="10">
      <t>ショウメイ</t>
    </rPh>
    <rPh sb="10" eb="11">
      <t>ネガ</t>
    </rPh>
    <rPh sb="12" eb="14">
      <t>ヨウシキ</t>
    </rPh>
    <rPh sb="14" eb="15">
      <t>ダイ</t>
    </rPh>
    <rPh sb="17" eb="18">
      <t>ゴウ</t>
    </rPh>
    <phoneticPr fontId="3"/>
  </si>
  <si>
    <t>②</t>
    <phoneticPr fontId="3"/>
  </si>
  <si>
    <t>登記簿謄本</t>
    <rPh sb="0" eb="3">
      <t>トウキボ</t>
    </rPh>
    <rPh sb="3" eb="5">
      <t>トウホン</t>
    </rPh>
    <phoneticPr fontId="3"/>
  </si>
  <si>
    <t>③</t>
    <phoneticPr fontId="3"/>
  </si>
  <si>
    <t>売買契約書等権利の帰属を証する書類</t>
    <rPh sb="0" eb="2">
      <t>バイバイ</t>
    </rPh>
    <rPh sb="2" eb="5">
      <t>ケイヤクショ</t>
    </rPh>
    <rPh sb="5" eb="6">
      <t>トウ</t>
    </rPh>
    <rPh sb="6" eb="8">
      <t>ケンリ</t>
    </rPh>
    <rPh sb="9" eb="11">
      <t>キゾク</t>
    </rPh>
    <rPh sb="12" eb="13">
      <t>ショウ</t>
    </rPh>
    <rPh sb="15" eb="17">
      <t>ショルイ</t>
    </rPh>
    <phoneticPr fontId="3"/>
  </si>
  <si>
    <t>※契約書、寄附申込書、工事請負契約書の写し</t>
    <rPh sb="1" eb="4">
      <t>ケイヤクショ</t>
    </rPh>
    <rPh sb="5" eb="10">
      <t>キフモウシコミショ</t>
    </rPh>
    <rPh sb="11" eb="18">
      <t>コウジウケオイケイヤクショ</t>
    </rPh>
    <rPh sb="19" eb="20">
      <t>ウツ</t>
    </rPh>
    <phoneticPr fontId="3"/>
  </si>
  <si>
    <t>④</t>
    <phoneticPr fontId="3"/>
  </si>
  <si>
    <t>１通につき県の収入証紙300円</t>
    <rPh sb="1" eb="2">
      <t>ツウ</t>
    </rPh>
    <rPh sb="5" eb="6">
      <t>ケン</t>
    </rPh>
    <rPh sb="7" eb="11">
      <t>シュウニュウショウシ</t>
    </rPh>
    <rPh sb="14" eb="15">
      <t>エン</t>
    </rPh>
    <phoneticPr fontId="3"/>
  </si>
  <si>
    <t>⑤</t>
    <phoneticPr fontId="3"/>
  </si>
  <si>
    <t>返信用封筒（切手貼付、宛先記入のこと）</t>
    <rPh sb="0" eb="5">
      <t>ヘンシンヨウフウトウ</t>
    </rPh>
    <rPh sb="6" eb="8">
      <t>キッテ</t>
    </rPh>
    <rPh sb="8" eb="9">
      <t>ハ</t>
    </rPh>
    <rPh sb="9" eb="10">
      <t>ツ</t>
    </rPh>
    <rPh sb="11" eb="13">
      <t>アテサキ</t>
    </rPh>
    <rPh sb="13" eb="15">
      <t>キニュウ</t>
    </rPh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</si>
  <si>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</si>
  <si>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</si>
  <si>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校地・校舎等変更届（様式第27号）</t>
    <rPh sb="0" eb="2">
      <t>コウチ</t>
    </rPh>
    <rPh sb="3" eb="5">
      <t>コウシャ</t>
    </rPh>
    <rPh sb="5" eb="6">
      <t>トウ</t>
    </rPh>
    <rPh sb="6" eb="9">
      <t>ヘンコウトドケ</t>
    </rPh>
    <rPh sb="10" eb="12">
      <t>ヨウシキ</t>
    </rPh>
    <rPh sb="12" eb="13">
      <t>ダイ</t>
    </rPh>
    <rPh sb="15" eb="16">
      <t>ゴウ</t>
    </rPh>
    <phoneticPr fontId="3"/>
  </si>
  <si>
    <t>校地・校舎所有権取得等登記済届（様式第28号）</t>
    <rPh sb="0" eb="2">
      <t>コウチ</t>
    </rPh>
    <rPh sb="3" eb="5">
      <t>コウシャ</t>
    </rPh>
    <rPh sb="5" eb="8">
      <t>ショユウケン</t>
    </rPh>
    <rPh sb="8" eb="10">
      <t>シュトク</t>
    </rPh>
    <rPh sb="10" eb="11">
      <t>トウ</t>
    </rPh>
    <rPh sb="11" eb="14">
      <t>トウキズ</t>
    </rPh>
    <rPh sb="14" eb="15">
      <t>トドケ</t>
    </rPh>
    <rPh sb="16" eb="18">
      <t>ヨウシキ</t>
    </rPh>
    <rPh sb="18" eb="19">
      <t>ダイ</t>
    </rPh>
    <rPh sb="21" eb="22">
      <t>ゴウ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</si>
  <si>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</si>
  <si>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</si>
  <si>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</si>
  <si>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登録免許税非課税証明願</t>
    <rPh sb="0" eb="5">
      <t>トウロクメンキョゼイ</t>
    </rPh>
    <rPh sb="5" eb="8">
      <t>ヒカゼイ</t>
    </rPh>
    <rPh sb="8" eb="10">
      <t>ショウメイ</t>
    </rPh>
    <rPh sb="10" eb="11">
      <t>ネガ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</si>
  <si>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</si>
  <si>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</si>
  <si>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</si>
  <si>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</si>
  <si>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</si>
  <si>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</si>
  <si>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</si>
  <si>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</si>
  <si>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</si>
  <si>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</si>
  <si>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</si>
  <si>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福島県知事</t>
    <rPh sb="0" eb="2">
      <t>フクシマ</t>
    </rPh>
    <phoneticPr fontId="3"/>
  </si>
  <si>
    <t>提出者</t>
    <rPh sb="0" eb="3">
      <t>テイシュツシャ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</si>
  <si>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</si>
  <si>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</si>
  <si>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</si>
  <si>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</si>
  <si>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福島　次郎</t>
    <rPh sb="0" eb="2">
      <t>フクシマ</t>
    </rPh>
    <rPh sb="3" eb="5">
      <t>ジロウ</t>
    </rPh>
    <phoneticPr fontId="3"/>
  </si>
  <si>
    <t>記</t>
    <rPh sb="0" eb="1">
      <t>キ</t>
    </rPh>
    <phoneticPr fontId="3"/>
  </si>
  <si>
    <t>建物</t>
    <rPh sb="0" eb="2">
      <t>タテモノ</t>
    </rPh>
    <phoneticPr fontId="3"/>
  </si>
  <si>
    <t>福島市杉妻町</t>
    <rPh sb="0" eb="3">
      <t>フクシマシ</t>
    </rPh>
    <rPh sb="3" eb="6">
      <t>スギツママチ</t>
    </rPh>
    <phoneticPr fontId="3"/>
  </si>
  <si>
    <t>２番７号</t>
    <rPh sb="1" eb="2">
      <t>バン</t>
    </rPh>
    <rPh sb="3" eb="4">
      <t>ゴウ</t>
    </rPh>
    <phoneticPr fontId="3"/>
  </si>
  <si>
    <t>学校用地</t>
    <rPh sb="0" eb="4">
      <t>ガッコウヨウチ</t>
    </rPh>
    <phoneticPr fontId="3"/>
  </si>
  <si>
    <t>土地</t>
    <rPh sb="0" eb="2">
      <t>トチ</t>
    </rPh>
    <phoneticPr fontId="3"/>
  </si>
  <si>
    <t>第２号不動産</t>
    <rPh sb="0" eb="1">
      <t>ダイ</t>
    </rPh>
    <rPh sb="2" eb="3">
      <t>ゴウ</t>
    </rPh>
    <rPh sb="3" eb="6">
      <t>フドウサン</t>
    </rPh>
    <phoneticPr fontId="3"/>
  </si>
  <si>
    <t>所在地</t>
    <rPh sb="0" eb="3">
      <t>ショザイチ</t>
    </rPh>
    <phoneticPr fontId="3"/>
  </si>
  <si>
    <t>地番</t>
    <rPh sb="0" eb="2">
      <t>チバン</t>
    </rPh>
    <phoneticPr fontId="3"/>
  </si>
  <si>
    <t>地目</t>
    <rPh sb="0" eb="2">
      <t>チモク</t>
    </rPh>
    <phoneticPr fontId="3"/>
  </si>
  <si>
    <t>面積</t>
    <rPh sb="0" eb="2">
      <t>メンセキ</t>
    </rPh>
    <phoneticPr fontId="3"/>
  </si>
  <si>
    <t>第１号不動産</t>
    <rPh sb="0" eb="1">
      <t>ダイ</t>
    </rPh>
    <rPh sb="2" eb="3">
      <t>ゴウ</t>
    </rPh>
    <rPh sb="3" eb="6">
      <t>フドウサン</t>
    </rPh>
    <phoneticPr fontId="3"/>
  </si>
  <si>
    <t>種類</t>
    <rPh sb="0" eb="2">
      <t>シュルイ</t>
    </rPh>
    <phoneticPr fontId="3"/>
  </si>
  <si>
    <t>構造</t>
    <rPh sb="0" eb="2">
      <t>コウゾウ</t>
    </rPh>
    <phoneticPr fontId="3"/>
  </si>
  <si>
    <t>床面積</t>
    <rPh sb="0" eb="3">
      <t>ユカメンセキ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</si>
  <si>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</si>
  <si>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</si>
  <si>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</si>
  <si>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</si>
  <si>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</si>
  <si>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</si>
  <si>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</si>
  <si>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家屋番号</t>
    <rPh sb="0" eb="4">
      <t>カオクバンゴウ</t>
    </rPh>
    <phoneticPr fontId="2"/>
  </si>
  <si>
    <t>所在</t>
    <rPh sb="0" eb="2">
      <t>ショザイ</t>
    </rPh>
    <phoneticPr fontId="3"/>
  </si>
  <si>
    <t>福島市杉妻町２番地７</t>
    <rPh sb="0" eb="3">
      <t>フクシマシ</t>
    </rPh>
    <rPh sb="3" eb="6">
      <t>スギツママチ</t>
    </rPh>
    <rPh sb="8" eb="9">
      <t>チ</t>
    </rPh>
    <phoneticPr fontId="3"/>
  </si>
  <si>
    <t>２番７</t>
    <rPh sb="1" eb="2">
      <t>バン</t>
    </rPh>
    <phoneticPr fontId="3"/>
  </si>
  <si>
    <t>鉄筋コンクリート造陸屋根２階建</t>
    <rPh sb="0" eb="2">
      <t>テッキン</t>
    </rPh>
    <rPh sb="8" eb="9">
      <t>ゾウ</t>
    </rPh>
    <rPh sb="9" eb="12">
      <t>オカヤネ</t>
    </rPh>
    <rPh sb="13" eb="15">
      <t>カイダ</t>
    </rPh>
    <phoneticPr fontId="2"/>
  </si>
  <si>
    <t>１階○○.○○㎡、２階○○.○○㎡、計○○○.○○㎡</t>
    <rPh sb="1" eb="2">
      <t>カイ</t>
    </rPh>
    <rPh sb="10" eb="11">
      <t>カイ</t>
    </rPh>
    <rPh sb="18" eb="19">
      <t>ケイ</t>
    </rPh>
    <phoneticPr fontId="2"/>
  </si>
  <si>
    <t>○○○.○○㎡</t>
    <phoneticPr fontId="3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</si>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</sst>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3" fontId="1" fillId="2" borderId="0" xfId="1" applyNumberFormat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/>
    <xf numFmtId="49" fontId="6" fillId="0" borderId="2" xfId="1" applyNumberFormat="1" applyFont="1" applyBorder="1" applyAlignment="1">
      <alignment horizontal="center" vertical="center" textRotation="255" shrinkToFit="1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1" fillId="0" borderId="0" xfId="1" applyNumberFormat="1"/>
    <xf numFmtId="49" fontId="6" fillId="0" borderId="3" xfId="1" applyNumberFormat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49" fontId="1" fillId="0" borderId="6" xfId="1" applyNumberFormat="1" applyBorder="1" applyAlignment="1">
      <alignment vertical="center"/>
    </xf>
    <xf numFmtId="0" fontId="1" fillId="0" borderId="6" xfId="1" applyBorder="1" applyAlignment="1">
      <alignment horizontal="distributed" wrapText="1"/>
    </xf>
    <xf numFmtId="49" fontId="1" fillId="0" borderId="7" xfId="1" applyNumberFormat="1" applyBorder="1" applyAlignment="1">
      <alignment vertical="center"/>
    </xf>
    <xf numFmtId="0" fontId="1" fillId="0" borderId="7" xfId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 wrapText="1"/>
    </xf>
    <xf numFmtId="0" fontId="1" fillId="0" borderId="6" xfId="1" applyBorder="1" applyAlignment="1">
      <alignment vertical="center" wrapText="1"/>
    </xf>
    <xf numFmtId="0" fontId="1" fillId="0" borderId="0" xfId="1" applyAlignment="1">
      <alignment horizontal="left" vertical="center"/>
    </xf>
    <xf numFmtId="58" fontId="1" fillId="2" borderId="0" xfId="1" applyNumberFormat="1" applyFill="1" applyAlignment="1">
      <alignment horizontal="center"/>
    </xf>
    <xf numFmtId="0" fontId="1" fillId="0" borderId="0" xfId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horizontal="distributed" vertical="center" wrapText="1"/>
    </xf>
    <xf numFmtId="0" fontId="1" fillId="2" borderId="7" xfId="1" applyFill="1" applyBorder="1" applyAlignment="1">
      <alignment horizontal="left" vertical="center" shrinkToFit="1"/>
    </xf>
    <xf numFmtId="0" fontId="1" fillId="0" borderId="6" xfId="1" applyBorder="1" applyAlignment="1">
      <alignment horizontal="distributed" vertical="center" wrapText="1"/>
    </xf>
    <xf numFmtId="0" fontId="1" fillId="2" borderId="6" xfId="1" applyFill="1" applyBorder="1" applyAlignment="1">
      <alignment horizontal="left" vertical="center" shrinkToFit="1"/>
    </xf>
    <xf numFmtId="0" fontId="1" fillId="0" borderId="0" xfId="1" applyAlignment="1">
      <alignment horizontal="center" vertical="center" wrapText="1"/>
    </xf>
    <xf numFmtId="176" fontId="1" fillId="2" borderId="6" xfId="1" applyNumberFormat="1" applyFill="1" applyBorder="1" applyAlignment="1">
      <alignment horizontal="left" vertical="center" shrinkToFit="1"/>
    </xf>
    <xf numFmtId="0" fontId="1" fillId="0" borderId="6" xfId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9" fillId="2" borderId="6" xfId="1" applyFont="1" applyFill="1" applyBorder="1" applyAlignment="1">
      <alignment horizontal="left" vertical="center" shrinkToFit="1"/>
    </xf>
    <xf numFmtId="0" fontId="9" fillId="2" borderId="7" xfId="1" applyFont="1" applyFill="1" applyBorder="1" applyAlignment="1">
      <alignment horizontal="left" vertical="center" shrinkToFit="1"/>
    </xf>
    <xf numFmtId="0" fontId="1" fillId="0" borderId="0" xfId="1" applyAlignment="1">
      <alignment horizontal="justify" vertical="center" wrapText="1"/>
    </xf>
    <xf numFmtId="0" fontId="1" fillId="0" borderId="0" xfId="1" applyAlignment="1">
      <alignment horizontal="center" wrapText="1"/>
    </xf>
    <xf numFmtId="49" fontId="6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3" xfId="1" applyNumberFormat="1" applyFont="1" applyFill="1" applyBorder="1" applyAlignment="1">
      <alignment horizontal="center" shrinkToFit="1"/>
    </xf>
    <xf numFmtId="49" fontId="6" fillId="2" borderId="4" xfId="1" applyNumberFormat="1" applyFont="1" applyFill="1" applyBorder="1" applyAlignment="1">
      <alignment horizontal="center" shrinkToFit="1"/>
    </xf>
    <xf numFmtId="49" fontId="6" fillId="2" borderId="5" xfId="1" applyNumberFormat="1" applyFont="1" applyFill="1" applyBorder="1" applyAlignment="1">
      <alignment horizontal="center" shrinkToFit="1"/>
    </xf>
    <xf numFmtId="0" fontId="1" fillId="0" borderId="6" xfId="1" applyBorder="1" applyAlignment="1">
      <alignment horizontal="distributed" wrapText="1"/>
    </xf>
    <xf numFmtId="0" fontId="1" fillId="0" borderId="6" xfId="1" applyBorder="1" applyAlignment="1">
      <alignment horizontal="left" shrinkToFit="1"/>
    </xf>
    <xf numFmtId="0" fontId="1" fillId="0" borderId="6" xfId="1" applyBorder="1" applyAlignment="1">
      <alignment horizontal="center" wrapText="1"/>
    </xf>
    <xf numFmtId="176" fontId="1" fillId="0" borderId="6" xfId="1" applyNumberFormat="1" applyBorder="1" applyAlignment="1">
      <alignment horizontal="left" shrinkToFit="1"/>
    </xf>
    <xf numFmtId="0" fontId="1" fillId="0" borderId="7" xfId="1" applyBorder="1" applyAlignment="1">
      <alignment horizontal="distributed" wrapText="1"/>
    </xf>
    <xf numFmtId="0" fontId="9" fillId="0" borderId="6" xfId="1" applyFont="1" applyBorder="1" applyAlignment="1">
      <alignment horizontal="left" vertical="center" shrinkToFit="1"/>
    </xf>
    <xf numFmtId="176" fontId="9" fillId="0" borderId="6" xfId="1" applyNumberFormat="1" applyFont="1" applyBorder="1" applyAlignment="1">
      <alignment horizontal="left" vertical="center" shrinkToFit="1"/>
    </xf>
    <xf numFmtId="0" fontId="9" fillId="0" borderId="7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676A7A30-B087-4E14-A588-871AE741B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34637</xdr:colOff>
      <xdr:row>2</xdr:row>
      <xdr:rowOff>119495</xdr:rowOff>
    </xdr:from>
    <xdr:to>
      <xdr:col>9</xdr:col>
      <xdr:colOff>159328</xdr:colOff>
      <xdr:row>5</xdr:row>
      <xdr:rowOff>193964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6AF0B59-3F9D-4EEE-843C-E28BAD044EDC}"/>
            </a:ext>
          </a:extLst>
        </xdr:cNvPr>
        <xdr:cNvSpPr/>
      </xdr:nvSpPr>
      <xdr:spPr bwMode="auto">
        <a:xfrm>
          <a:off x="949037" y="622415"/>
          <a:ext cx="3408911" cy="828849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CFC1-3C48-4423-B7E0-8E35DD70D114}">
  <sheetPr>
    <tabColor rgb="FF00B050"/>
    <pageSetUpPr fitToPage="1"/>
  </sheetPr>
  <dimension ref="A1:E22"/>
  <sheetViews>
    <sheetView workbookViewId="0">
      <selection activeCell="Q41" sqref="Q4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4</v>
      </c>
      <c r="E1" s="1" t="str">
        <f>+B1&amp;D1&amp;C1&amp;D2&amp;C2&amp;E3</f>
        <v>登録免許税法4条2項、同法別表三の一の二の項の第3</v>
      </c>
    </row>
    <row r="2" spans="1:5" x14ac:dyDescent="0.2">
      <c r="C2" s="1" t="s">
        <v>2</v>
      </c>
      <c r="D2" s="2">
        <v>2</v>
      </c>
    </row>
    <row r="3" spans="1:5" x14ac:dyDescent="0.2">
      <c r="B3" s="1" t="s">
        <v>3</v>
      </c>
      <c r="C3" s="1" t="s">
        <v>4</v>
      </c>
      <c r="D3" s="3"/>
      <c r="E3" s="1" t="str">
        <f>+B3&amp;D3&amp;C3&amp;D4&amp;C4&amp;E5</f>
        <v>同法別表三の一の二の項の第3</v>
      </c>
    </row>
    <row r="4" spans="1:5" x14ac:dyDescent="0.2">
      <c r="C4" s="1" t="s">
        <v>5</v>
      </c>
      <c r="D4" s="2" t="s">
        <v>6</v>
      </c>
    </row>
    <row r="5" spans="1:5" x14ac:dyDescent="0.2">
      <c r="C5" s="1" t="s">
        <v>5</v>
      </c>
      <c r="D5" s="2" t="s">
        <v>7</v>
      </c>
      <c r="E5" s="1" t="str">
        <f>+B5&amp;D5&amp;C5&amp;D6&amp;C6&amp;D7</f>
        <v>一の二の項の第3</v>
      </c>
    </row>
    <row r="6" spans="1:5" x14ac:dyDescent="0.2">
      <c r="C6" s="1" t="s">
        <v>8</v>
      </c>
      <c r="D6" s="2" t="s">
        <v>9</v>
      </c>
    </row>
    <row r="7" spans="1:5" x14ac:dyDescent="0.2">
      <c r="D7" s="2">
        <v>3</v>
      </c>
    </row>
    <row r="8" spans="1:5" x14ac:dyDescent="0.2">
      <c r="D8" s="2"/>
    </row>
    <row r="9" spans="1:5" x14ac:dyDescent="0.2">
      <c r="B9" s="1" t="s">
        <v>10</v>
      </c>
      <c r="C9" s="1" t="s">
        <v>11</v>
      </c>
      <c r="D9" s="3"/>
      <c r="E9" s="1" t="str">
        <f>+B9&amp;D9&amp;C9&amp;D10&amp;C10</f>
        <v>第号</v>
      </c>
    </row>
    <row r="10" spans="1:5" x14ac:dyDescent="0.2">
      <c r="D10" s="2"/>
    </row>
    <row r="11" spans="1:5" x14ac:dyDescent="0.2">
      <c r="A11" s="1" t="s">
        <v>12</v>
      </c>
      <c r="B11" s="1" t="s">
        <v>13</v>
      </c>
      <c r="C11" s="1" t="s">
        <v>14</v>
      </c>
      <c r="D11" s="2"/>
      <c r="E11" s="1" t="str">
        <f>+B11&amp;D11&amp;C11&amp;D12&amp;C12&amp;E13</f>
        <v>学令条の第号</v>
      </c>
    </row>
    <row r="12" spans="1:5" x14ac:dyDescent="0.2">
      <c r="D12" s="2"/>
    </row>
    <row r="13" spans="1:5" x14ac:dyDescent="0.2">
      <c r="B13" s="1" t="s">
        <v>10</v>
      </c>
      <c r="C13" s="1" t="s">
        <v>11</v>
      </c>
      <c r="D13" s="2"/>
      <c r="E13" s="1" t="str">
        <f>+B13&amp;D13&amp;C13&amp;D14&amp;C14</f>
        <v>第号</v>
      </c>
    </row>
    <row r="14" spans="1:5" x14ac:dyDescent="0.2">
      <c r="B14" s="1" t="s">
        <v>10</v>
      </c>
      <c r="D14" s="2"/>
    </row>
    <row r="15" spans="1:5" x14ac:dyDescent="0.2">
      <c r="B15" s="1" t="s">
        <v>15</v>
      </c>
      <c r="C15" s="1" t="s">
        <v>16</v>
      </c>
      <c r="D15" s="2"/>
      <c r="E15" s="1" t="str">
        <f>+B15&amp;D15&amp;C15&amp;D16&amp;C16</f>
        <v>学則条において準用する同規則条</v>
      </c>
    </row>
    <row r="16" spans="1:5" x14ac:dyDescent="0.2">
      <c r="C16" s="1" t="s">
        <v>1</v>
      </c>
      <c r="D16" s="2"/>
    </row>
    <row r="17" spans="1:5" x14ac:dyDescent="0.2">
      <c r="A17" s="1" t="s">
        <v>17</v>
      </c>
      <c r="B17" s="1" t="s">
        <v>15</v>
      </c>
      <c r="C17" s="1" t="s">
        <v>18</v>
      </c>
      <c r="D17" s="2"/>
      <c r="E17" s="1" t="str">
        <f>+B17&amp;D17&amp;C17&amp;D18&amp;C18&amp;D19&amp;C19&amp;D21&amp;C21</f>
        <v>学則条、条、条</v>
      </c>
    </row>
    <row r="18" spans="1:5" x14ac:dyDescent="0.2">
      <c r="D18" s="2"/>
    </row>
    <row r="19" spans="1:5" x14ac:dyDescent="0.2">
      <c r="B19" s="1" t="s">
        <v>19</v>
      </c>
      <c r="C19" s="1" t="s">
        <v>18</v>
      </c>
      <c r="D19" s="2"/>
      <c r="E19" s="1" t="str">
        <f>+B19&amp;D19&amp;C19&amp;D20&amp;C20&amp;E21</f>
        <v>私条、条</v>
      </c>
    </row>
    <row r="20" spans="1:5" x14ac:dyDescent="0.2">
      <c r="D20" s="2"/>
    </row>
    <row r="21" spans="1:5" x14ac:dyDescent="0.2">
      <c r="C21" s="1" t="s">
        <v>1</v>
      </c>
      <c r="D21" s="2"/>
      <c r="E21" s="1" t="str">
        <f>+B21&amp;D21&amp;C21&amp;D22&amp;C22</f>
        <v>条</v>
      </c>
    </row>
    <row r="22" spans="1:5" x14ac:dyDescent="0.2">
      <c r="D22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3530-41C0-46E1-8944-6AF24A06E691}">
  <sheetPr>
    <pageSetUpPr fitToPage="1"/>
  </sheetPr>
  <dimension ref="A1:X25"/>
  <sheetViews>
    <sheetView tabSelected="1" view="pageBreakPreview" zoomScale="110" zoomScaleNormal="100" zoomScaleSheetLayoutView="110" workbookViewId="0">
      <selection activeCell="K9" sqref="K9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s="5" customFormat="1" ht="20.100000000000001" customHeight="1" thickBot="1" x14ac:dyDescent="0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5" customFormat="1" ht="20.100000000000001" customHeight="1" x14ac:dyDescent="0.2"/>
    <row r="3" spans="1:24" s="6" customFormat="1" ht="20.100000000000001" customHeight="1" x14ac:dyDescent="0.2">
      <c r="B3" s="6" t="s">
        <v>21</v>
      </c>
      <c r="D3" s="6" t="s">
        <v>22</v>
      </c>
    </row>
    <row r="4" spans="1:24" s="7" customFormat="1" ht="20.100000000000001" customHeight="1" x14ac:dyDescent="0.45">
      <c r="C4" s="7" t="s">
        <v>23</v>
      </c>
      <c r="D4" s="53" t="s">
        <v>24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7" customFormat="1" ht="30.75" customHeight="1" x14ac:dyDescent="0.45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s="7" customFormat="1" ht="20.100000000000001" customHeight="1" x14ac:dyDescent="0.45">
      <c r="C6" s="7" t="s">
        <v>23</v>
      </c>
      <c r="D6" s="54" t="s">
        <v>25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4" s="7" customFormat="1" ht="20.100000000000001" customHeight="1" x14ac:dyDescent="0.45"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s="7" customFormat="1" ht="20.399999999999999" customHeight="1" x14ac:dyDescent="0.45"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4" s="6" customFormat="1" ht="20.100000000000001" customHeight="1" x14ac:dyDescent="0.2">
      <c r="B9" s="6" t="s">
        <v>26</v>
      </c>
      <c r="D9" s="6" t="s">
        <v>27</v>
      </c>
    </row>
    <row r="10" spans="1:24" ht="20.100000000000001" customHeight="1" x14ac:dyDescent="0.2">
      <c r="C10" s="8" t="s">
        <v>23</v>
      </c>
      <c r="D10" s="8" t="s">
        <v>28</v>
      </c>
    </row>
    <row r="11" spans="1:24" s="6" customFormat="1" ht="20.100000000000001" customHeight="1" x14ac:dyDescent="0.2">
      <c r="B11" s="6" t="s">
        <v>29</v>
      </c>
      <c r="D11" s="6" t="s">
        <v>30</v>
      </c>
    </row>
    <row r="12" spans="1:24" ht="20.100000000000001" customHeight="1" x14ac:dyDescent="0.2">
      <c r="D12" s="9" t="s">
        <v>31</v>
      </c>
      <c r="E12" s="10" t="str">
        <f>+'029'!E1</f>
        <v>登録免許税法4条2項、同法別表三の一の二の項の第3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2"/>
    </row>
    <row r="13" spans="1:24" s="6" customFormat="1" ht="20.100000000000001" customHeight="1" x14ac:dyDescent="0.2">
      <c r="B13" s="6" t="s">
        <v>32</v>
      </c>
      <c r="D13" s="6" t="s">
        <v>33</v>
      </c>
    </row>
    <row r="14" spans="1:24" ht="20.100000000000001" customHeight="1" x14ac:dyDescent="0.2">
      <c r="C14" s="8" t="s">
        <v>23</v>
      </c>
      <c r="D14" s="8" t="s">
        <v>34</v>
      </c>
    </row>
    <row r="15" spans="1:24" ht="20.100000000000001" customHeight="1" x14ac:dyDescent="0.2">
      <c r="C15" s="8" t="s">
        <v>23</v>
      </c>
      <c r="D15" s="8" t="s">
        <v>35</v>
      </c>
    </row>
    <row r="16" spans="1:24" ht="20.100000000000001" customHeight="1" x14ac:dyDescent="0.2">
      <c r="B16" s="6" t="s">
        <v>36</v>
      </c>
      <c r="C16" s="6"/>
      <c r="D16" s="6" t="s">
        <v>37</v>
      </c>
      <c r="E16" s="6"/>
      <c r="F16" s="6"/>
      <c r="G16" s="6"/>
      <c r="H16" s="13" t="s">
        <v>38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4" ht="20.100000000000001" customHeight="1" x14ac:dyDescent="0.2">
      <c r="C17" s="8" t="s">
        <v>39</v>
      </c>
      <c r="D17" s="8" t="s">
        <v>40</v>
      </c>
    </row>
    <row r="18" spans="2:4" ht="20.100000000000001" customHeight="1" x14ac:dyDescent="0.2">
      <c r="C18" s="8" t="s">
        <v>41</v>
      </c>
      <c r="D18" s="8" t="s">
        <v>42</v>
      </c>
    </row>
    <row r="19" spans="2:4" ht="20.100000000000001" customHeight="1" x14ac:dyDescent="0.2">
      <c r="C19" s="8" t="s">
        <v>43</v>
      </c>
      <c r="D19" s="8" t="s">
        <v>44</v>
      </c>
    </row>
    <row r="20" spans="2:4" ht="20.100000000000001" customHeight="1" x14ac:dyDescent="0.2">
      <c r="D20" s="8" t="s">
        <v>45</v>
      </c>
    </row>
    <row r="21" spans="2:4" ht="20.100000000000001" customHeight="1" x14ac:dyDescent="0.2">
      <c r="C21" s="8" t="s">
        <v>46</v>
      </c>
      <c r="D21" s="8" t="s">
        <v>47</v>
      </c>
    </row>
    <row r="22" spans="2:4" ht="20.100000000000001" customHeight="1" x14ac:dyDescent="0.2">
      <c r="C22" s="8" t="s">
        <v>48</v>
      </c>
      <c r="D22" s="8" t="s">
        <v>49</v>
      </c>
    </row>
    <row r="23" spans="2:4" ht="20.100000000000001" customHeight="1" x14ac:dyDescent="0.2">
      <c r="B23" s="6" t="s">
        <v>50</v>
      </c>
      <c r="D23" s="6" t="s">
        <v>51</v>
      </c>
    </row>
    <row r="24" spans="2:4" ht="20.100000000000001" customHeight="1" x14ac:dyDescent="0.2">
      <c r="C24" s="8" t="s">
        <v>23</v>
      </c>
      <c r="D24" s="8" t="s">
        <v>52</v>
      </c>
    </row>
    <row r="25" spans="2:4" ht="20.100000000000001" customHeight="1" x14ac:dyDescent="0.2">
      <c r="C25" s="8" t="s">
        <v>23</v>
      </c>
      <c r="D25" s="8" t="s">
        <v>53</v>
      </c>
    </row>
  </sheetData>
  <mergeCells count="2">
    <mergeCell ref="D4:X5"/>
    <mergeCell ref="D6:X8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7DEC-2B25-48D1-9B48-8B23FE9D8007}">
  <sheetPr>
    <pageSetUpPr fitToPage="1"/>
  </sheetPr>
  <dimension ref="A1:W18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3" ht="20.100000000000001" customHeight="1" x14ac:dyDescent="0.2">
      <c r="A1" s="8" t="s">
        <v>54</v>
      </c>
    </row>
    <row r="3" spans="1:23" s="6" customFormat="1" ht="20.100000000000001" customHeight="1" x14ac:dyDescent="0.2">
      <c r="A3" s="6" t="s">
        <v>55</v>
      </c>
      <c r="C3" s="6" t="s">
        <v>56</v>
      </c>
    </row>
    <row r="4" spans="1:23" ht="20.100000000000001" customHeight="1" x14ac:dyDescent="0.2">
      <c r="C4" s="8" t="s">
        <v>23</v>
      </c>
      <c r="D4" s="8" t="s">
        <v>57</v>
      </c>
    </row>
    <row r="6" spans="1:23" s="6" customFormat="1" ht="20.100000000000001" customHeight="1" x14ac:dyDescent="0.2">
      <c r="A6" s="6" t="s">
        <v>58</v>
      </c>
      <c r="C6" s="6" t="s">
        <v>59</v>
      </c>
    </row>
    <row r="7" spans="1:23" ht="20.100000000000001" customHeight="1" x14ac:dyDescent="0.2">
      <c r="C7" s="14" t="s">
        <v>60</v>
      </c>
      <c r="D7" s="15"/>
      <c r="E7" s="15"/>
      <c r="F7" s="15"/>
      <c r="G7" s="15"/>
      <c r="H7" s="16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60"/>
    </row>
    <row r="8" spans="1:23" ht="20.100000000000001" customHeight="1" x14ac:dyDescent="0.2">
      <c r="C8" s="14" t="s">
        <v>61</v>
      </c>
      <c r="D8" s="15"/>
      <c r="E8" s="15"/>
      <c r="F8" s="15"/>
      <c r="G8" s="15"/>
      <c r="H8" s="16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</row>
    <row r="9" spans="1:23" ht="20.100000000000001" customHeight="1" x14ac:dyDescent="0.2">
      <c r="C9" s="14" t="s">
        <v>62</v>
      </c>
      <c r="D9" s="15"/>
      <c r="E9" s="15"/>
      <c r="F9" s="15"/>
      <c r="G9" s="15"/>
      <c r="H9" s="16"/>
      <c r="I9" s="58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</row>
    <row r="10" spans="1:23" ht="20.100000000000001" customHeight="1" x14ac:dyDescent="0.2">
      <c r="C10" s="14" t="s">
        <v>63</v>
      </c>
      <c r="D10" s="15"/>
      <c r="E10" s="15"/>
      <c r="F10" s="15"/>
      <c r="G10" s="15"/>
      <c r="H10" s="16"/>
      <c r="I10" s="58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</row>
    <row r="11" spans="1:23" ht="20.100000000000001" customHeight="1" x14ac:dyDescent="0.2">
      <c r="C11" s="14" t="s">
        <v>64</v>
      </c>
      <c r="D11" s="15"/>
      <c r="E11" s="15"/>
      <c r="F11" s="15"/>
      <c r="G11" s="15"/>
      <c r="H11" s="16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0"/>
    </row>
    <row r="13" spans="1:23" s="6" customFormat="1" ht="20.100000000000001" customHeight="1" x14ac:dyDescent="0.2">
      <c r="A13" s="6" t="s">
        <v>65</v>
      </c>
      <c r="C13" s="6" t="s">
        <v>37</v>
      </c>
      <c r="G13" s="56" t="s">
        <v>66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20.100000000000001" customHeight="1" x14ac:dyDescent="0.2">
      <c r="B14" s="17" t="s">
        <v>67</v>
      </c>
      <c r="C14" s="8" t="s">
        <v>39</v>
      </c>
      <c r="D14" s="8" t="s">
        <v>40</v>
      </c>
    </row>
    <row r="15" spans="1:23" ht="20.100000000000001" customHeight="1" x14ac:dyDescent="0.2">
      <c r="B15" s="17" t="s">
        <v>67</v>
      </c>
      <c r="C15" s="8" t="s">
        <v>41</v>
      </c>
      <c r="D15" s="8" t="s">
        <v>42</v>
      </c>
    </row>
    <row r="16" spans="1:23" ht="20.100000000000001" customHeight="1" x14ac:dyDescent="0.2">
      <c r="B16" s="17" t="s">
        <v>67</v>
      </c>
      <c r="C16" s="8" t="s">
        <v>43</v>
      </c>
      <c r="D16" s="8" t="s">
        <v>44</v>
      </c>
    </row>
    <row r="17" spans="2:4" ht="20.100000000000001" customHeight="1" x14ac:dyDescent="0.2">
      <c r="B17" s="17" t="s">
        <v>67</v>
      </c>
      <c r="C17" s="8" t="s">
        <v>46</v>
      </c>
      <c r="D17" s="8" t="s">
        <v>47</v>
      </c>
    </row>
    <row r="18" spans="2:4" ht="20.100000000000001" customHeight="1" x14ac:dyDescent="0.2">
      <c r="B18" s="17" t="s">
        <v>67</v>
      </c>
      <c r="C18" s="8" t="s">
        <v>48</v>
      </c>
      <c r="D18" s="8" t="s">
        <v>49</v>
      </c>
    </row>
  </sheetData>
  <mergeCells count="6">
    <mergeCell ref="G13:W13"/>
    <mergeCell ref="I7:T7"/>
    <mergeCell ref="I8:T8"/>
    <mergeCell ref="I9:T9"/>
    <mergeCell ref="I10:T10"/>
    <mergeCell ref="I11:T11"/>
  </mergeCells>
  <phoneticPr fontId="2"/>
  <dataValidations count="3">
    <dataValidation imeMode="on" allowBlank="1" showInputMessage="1" showErrorMessage="1" sqref="I7:T10" xr:uid="{0E0DBD92-4B86-43D2-A0F5-5302E64FA12E}"/>
    <dataValidation imeMode="off" allowBlank="1" showInputMessage="1" showErrorMessage="1" sqref="I11:T11" xr:uid="{5CF886F7-BEC8-40E1-9A1E-73E1731E004F}"/>
    <dataValidation type="list" allowBlank="1" showInputMessage="1" showErrorMessage="1" sqref="B14:B18" xr:uid="{C2C1D74D-9031-4A38-8AE6-E166C50A257A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2AD9-89E1-4D5A-AF71-8957D16265A9}">
  <sheetPr>
    <pageSetUpPr fitToPage="1"/>
  </sheetPr>
  <dimension ref="A1:Q76"/>
  <sheetViews>
    <sheetView view="pageBreakPreview" zoomScale="110" zoomScaleNormal="100" zoomScaleSheetLayoutView="110" workbookViewId="0">
      <selection activeCell="L12" sqref="L12"/>
    </sheetView>
  </sheetViews>
  <sheetFormatPr defaultColWidth="8.09765625" defaultRowHeight="20.100000000000001" customHeight="1" x14ac:dyDescent="0.45"/>
  <cols>
    <col min="1" max="1" width="6.8984375" style="18" customWidth="1"/>
    <col min="2" max="2" width="5.09765625" style="18" customWidth="1"/>
    <col min="3" max="3" width="3.5" style="18" customWidth="1"/>
    <col min="4" max="4" width="7.5" style="18" customWidth="1"/>
    <col min="5" max="5" width="7.3984375" style="18" customWidth="1"/>
    <col min="6" max="6" width="1.19921875" style="18" customWidth="1"/>
    <col min="7" max="8" width="7.3984375" style="18" customWidth="1"/>
    <col min="9" max="9" width="8.69921875" style="18" customWidth="1"/>
    <col min="10" max="10" width="19.59765625" style="18" customWidth="1"/>
    <col min="11" max="11" width="6.19921875" style="18" customWidth="1"/>
    <col min="12" max="12" width="13.19921875" style="18" customWidth="1"/>
    <col min="13" max="16384" width="8.09765625" style="18"/>
  </cols>
  <sheetData>
    <row r="1" spans="1:10" ht="20.100000000000001" customHeight="1" x14ac:dyDescent="0.45">
      <c r="A1" s="18" t="s">
        <v>68</v>
      </c>
      <c r="B1" s="19">
        <v>29</v>
      </c>
      <c r="C1" s="18" t="s">
        <v>11</v>
      </c>
    </row>
    <row r="2" spans="1:10" ht="20.100000000000001" customHeight="1" x14ac:dyDescent="0.45">
      <c r="A2" s="20" t="s">
        <v>57</v>
      </c>
      <c r="B2" s="20"/>
      <c r="C2" s="20"/>
      <c r="D2" s="21"/>
      <c r="E2" s="21"/>
      <c r="F2" s="21"/>
      <c r="G2" s="21"/>
      <c r="H2" s="21"/>
      <c r="I2" s="21"/>
      <c r="J2" s="21"/>
    </row>
    <row r="3" spans="1:10" ht="20.100000000000001" customHeight="1" x14ac:dyDescent="0.2">
      <c r="J3" s="22">
        <v>45306</v>
      </c>
    </row>
    <row r="5" spans="1:10" ht="20.100000000000001" customHeight="1" x14ac:dyDescent="0.45">
      <c r="A5" s="23" t="s">
        <v>69</v>
      </c>
      <c r="B5" s="23"/>
      <c r="C5" s="23"/>
    </row>
    <row r="6" spans="1:10" ht="20.100000000000001" customHeight="1" x14ac:dyDescent="0.45">
      <c r="A6" s="23"/>
      <c r="B6" s="23"/>
      <c r="C6" s="23"/>
    </row>
    <row r="7" spans="1:10" ht="20.100000000000001" customHeight="1" x14ac:dyDescent="0.2">
      <c r="D7" s="46" t="s">
        <v>70</v>
      </c>
      <c r="E7" s="47"/>
      <c r="F7" s="24"/>
      <c r="G7" s="1"/>
      <c r="H7" s="1"/>
    </row>
    <row r="8" spans="1:10" ht="20.100000000000001" customHeight="1" x14ac:dyDescent="0.45">
      <c r="D8" s="48" t="s">
        <v>71</v>
      </c>
      <c r="E8" s="47"/>
      <c r="F8" s="25"/>
      <c r="G8" s="66" t="s">
        <v>72</v>
      </c>
      <c r="H8" s="66"/>
      <c r="I8" s="66"/>
      <c r="J8" s="66"/>
    </row>
    <row r="9" spans="1:10" ht="20.100000000000001" customHeight="1" x14ac:dyDescent="0.45">
      <c r="D9" s="48" t="s">
        <v>73</v>
      </c>
      <c r="E9" s="47"/>
      <c r="F9" s="26"/>
      <c r="G9" s="68" t="s">
        <v>74</v>
      </c>
      <c r="H9" s="68"/>
      <c r="I9" s="68"/>
      <c r="J9" s="68"/>
    </row>
    <row r="10" spans="1:10" ht="20.100000000000001" customHeight="1" x14ac:dyDescent="0.45">
      <c r="D10" s="48" t="s">
        <v>62</v>
      </c>
      <c r="E10" s="47"/>
      <c r="F10" s="26"/>
      <c r="G10" s="68" t="s">
        <v>75</v>
      </c>
      <c r="H10" s="68"/>
      <c r="I10" s="68"/>
      <c r="J10" s="68"/>
    </row>
    <row r="11" spans="1:10" ht="19.5" customHeight="1" x14ac:dyDescent="0.45">
      <c r="E11" s="19"/>
      <c r="F11" s="19"/>
      <c r="G11" s="27"/>
      <c r="H11" s="27"/>
      <c r="I11" s="27"/>
      <c r="J11" s="27"/>
    </row>
    <row r="14" spans="1:10" ht="20.100000000000001" customHeight="1" x14ac:dyDescent="0.45">
      <c r="A14" s="51" t="str">
        <f>+"　下記不動産について、登録免許税法第"&amp;'029'!$D$1&amp;"条第"&amp;'029'!$D$2&amp;"項に基づき非課税措置を受けるため、同法別表第"&amp;'029'!$D$4&amp;"の"&amp;'029'!$D$5&amp;"の"&amp;'029'!$D$6&amp;"の項の第"&amp;'029'!$D$7&amp;"欄の不動産に該当することを証明願います。"</f>
        <v>　下記不動産について、登録免許税法第4条第2項に基づき非課税措置を受けるため、同法別表第三の一の二の項の第3欄の不動産に該当することを証明願います。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20.100000000000001" customHeight="1" x14ac:dyDescent="0.45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10" ht="20.100000000000001" customHeight="1" x14ac:dyDescent="0.2">
      <c r="A16" s="52" t="s">
        <v>76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7" ht="20.100000000000001" customHeight="1" x14ac:dyDescent="0.2">
      <c r="B17" s="28" t="s">
        <v>55</v>
      </c>
      <c r="C17" s="42" t="str">
        <f>+INDEX($L$20:$L$21,MATCH(G17,$K$20:$K$21,0))</f>
        <v>第１号不動産</v>
      </c>
      <c r="D17" s="42"/>
      <c r="E17" s="42"/>
      <c r="F17" s="29"/>
      <c r="G17" s="67" t="s">
        <v>77</v>
      </c>
      <c r="H17" s="67"/>
      <c r="I17" s="67"/>
      <c r="J17" s="67"/>
    </row>
    <row r="18" spans="1:17" ht="20.100000000000001" customHeight="1" x14ac:dyDescent="0.2">
      <c r="C18" s="30"/>
      <c r="D18" s="38" t="str">
        <f>+INDEX($M$20:$M$21,MATCH(G17,$K$20:$K$21,0))</f>
        <v>所在</v>
      </c>
      <c r="E18" s="38"/>
      <c r="F18" s="29"/>
      <c r="G18" s="66" t="s">
        <v>100</v>
      </c>
      <c r="H18" s="66"/>
      <c r="I18" s="66"/>
      <c r="J18" s="66"/>
    </row>
    <row r="19" spans="1:17" ht="20.100000000000001" customHeight="1" x14ac:dyDescent="0.2">
      <c r="C19" s="28"/>
      <c r="D19" s="40" t="str">
        <f>+INDEX($N$20:$N$21,MATCH(G17,$K$20:$K$21,0))</f>
        <v>家屋番号</v>
      </c>
      <c r="E19" s="40"/>
      <c r="F19" s="29"/>
      <c r="G19" s="66" t="s">
        <v>101</v>
      </c>
      <c r="H19" s="66"/>
      <c r="I19" s="66"/>
      <c r="J19" s="66"/>
    </row>
    <row r="20" spans="1:17" ht="20.100000000000001" customHeight="1" x14ac:dyDescent="0.2">
      <c r="C20" s="28"/>
      <c r="D20" s="40" t="str">
        <f>+INDEX($O$20:$O$21,MATCH(G17,$K$20:$K$21,0))</f>
        <v>種類</v>
      </c>
      <c r="E20" s="40"/>
      <c r="F20" s="29"/>
      <c r="G20" s="66" t="s">
        <v>80</v>
      </c>
      <c r="H20" s="66"/>
      <c r="I20" s="66"/>
      <c r="J20" s="66"/>
      <c r="K20" s="18" t="s">
        <v>81</v>
      </c>
      <c r="L20" s="18" t="s">
        <v>82</v>
      </c>
      <c r="M20" s="33" t="s">
        <v>83</v>
      </c>
      <c r="N20" s="33" t="s">
        <v>84</v>
      </c>
      <c r="O20" s="33" t="s">
        <v>85</v>
      </c>
      <c r="P20" s="33" t="s">
        <v>86</v>
      </c>
    </row>
    <row r="21" spans="1:17" ht="21" customHeight="1" x14ac:dyDescent="0.45">
      <c r="C21" s="28"/>
      <c r="D21" s="40" t="str">
        <f>+INDEX($P$20:$P$21,MATCH(G17,$K$20:$K$21,0))</f>
        <v>構造</v>
      </c>
      <c r="E21" s="40"/>
      <c r="F21" s="32"/>
      <c r="G21" s="66" t="s">
        <v>102</v>
      </c>
      <c r="H21" s="66"/>
      <c r="I21" s="66"/>
      <c r="J21" s="66"/>
      <c r="K21" s="18" t="s">
        <v>77</v>
      </c>
      <c r="L21" s="18" t="s">
        <v>87</v>
      </c>
      <c r="M21" s="33" t="s">
        <v>99</v>
      </c>
      <c r="N21" s="18" t="s">
        <v>98</v>
      </c>
      <c r="O21" s="33" t="s">
        <v>88</v>
      </c>
      <c r="P21" s="33" t="s">
        <v>89</v>
      </c>
      <c r="Q21" s="33" t="s">
        <v>90</v>
      </c>
    </row>
    <row r="22" spans="1:17" ht="21" customHeight="1" x14ac:dyDescent="0.45">
      <c r="C22" s="30"/>
      <c r="D22" s="38" t="str">
        <f>+INDEX($Q$20:$Q$21,MATCH(G17,$K$20:$K$21,0))</f>
        <v>床面積</v>
      </c>
      <c r="E22" s="38"/>
      <c r="F22" s="31"/>
      <c r="G22" s="68" t="s">
        <v>103</v>
      </c>
      <c r="H22" s="68"/>
      <c r="I22" s="68"/>
      <c r="J22" s="68"/>
      <c r="M22" s="36"/>
      <c r="O22" s="36"/>
      <c r="P22" s="36"/>
      <c r="Q22" s="36"/>
    </row>
    <row r="23" spans="1:17" ht="20.100000000000001" customHeight="1" x14ac:dyDescent="0.45">
      <c r="A23" s="34"/>
      <c r="B23" s="34"/>
      <c r="C23" s="34"/>
    </row>
    <row r="24" spans="1:17" ht="20.100000000000001" customHeight="1" x14ac:dyDescent="0.2">
      <c r="B24" s="28" t="s">
        <v>58</v>
      </c>
      <c r="C24" s="44" t="str">
        <f>+INDEX($L$20:$L$21,MATCH(G24,$K$20:$K$21,0))</f>
        <v>第２号不動産</v>
      </c>
      <c r="D24" s="44"/>
      <c r="E24" s="44"/>
      <c r="F24" s="29"/>
      <c r="G24" s="67" t="s">
        <v>81</v>
      </c>
      <c r="H24" s="67"/>
      <c r="I24" s="67"/>
      <c r="J24" s="67"/>
    </row>
    <row r="25" spans="1:17" ht="20.100000000000001" customHeight="1" x14ac:dyDescent="0.2">
      <c r="C25" s="28"/>
      <c r="D25" s="40" t="str">
        <f>+INDEX($M$20:$M$21,MATCH(G24,$K$20:$K$21,0))</f>
        <v>所在地</v>
      </c>
      <c r="E25" s="40"/>
      <c r="F25" s="29"/>
      <c r="G25" s="66" t="s">
        <v>78</v>
      </c>
      <c r="H25" s="66"/>
      <c r="I25" s="66"/>
      <c r="J25" s="66"/>
    </row>
    <row r="26" spans="1:17" ht="20.100000000000001" customHeight="1" x14ac:dyDescent="0.2">
      <c r="C26" s="28"/>
      <c r="D26" s="40" t="str">
        <f>+INDEX($N$20:$N$21,MATCH(G24,$K$20:$K$21,0))</f>
        <v>地番</v>
      </c>
      <c r="E26" s="40"/>
      <c r="F26" s="29"/>
      <c r="G26" s="66" t="s">
        <v>79</v>
      </c>
      <c r="H26" s="66"/>
      <c r="I26" s="66"/>
      <c r="J26" s="66"/>
    </row>
    <row r="27" spans="1:17" ht="20.100000000000001" customHeight="1" x14ac:dyDescent="0.2">
      <c r="C27" s="28"/>
      <c r="D27" s="40" t="str">
        <f>+INDEX($O$20:$O$21,MATCH(G24,$K$20:$K$21,0))</f>
        <v>地目</v>
      </c>
      <c r="E27" s="40"/>
      <c r="F27" s="29"/>
      <c r="G27" s="66" t="s">
        <v>80</v>
      </c>
      <c r="H27" s="66"/>
      <c r="I27" s="66"/>
      <c r="J27" s="66"/>
    </row>
    <row r="28" spans="1:17" ht="20.100000000000001" customHeight="1" x14ac:dyDescent="0.45">
      <c r="C28" s="28"/>
      <c r="D28" s="40" t="str">
        <f>+INDEX($P$20:$P$21,MATCH(G24,$K$20:$K$21,0))</f>
        <v>面積</v>
      </c>
      <c r="E28" s="40"/>
      <c r="F28" s="32"/>
      <c r="G28" s="66" t="s">
        <v>104</v>
      </c>
      <c r="H28" s="66"/>
      <c r="I28" s="66"/>
      <c r="J28" s="66"/>
    </row>
    <row r="30" spans="1:17" ht="20.100000000000001" customHeight="1" x14ac:dyDescent="0.2">
      <c r="B30" s="28" t="s">
        <v>65</v>
      </c>
      <c r="C30" s="52" t="e">
        <f>+INDEX($L$20:$L$21,MATCH(G30,$K$20:$K$21,0))</f>
        <v>#N/A</v>
      </c>
      <c r="D30" s="52"/>
      <c r="E30" s="52"/>
      <c r="F30" s="29"/>
      <c r="G30" s="64"/>
      <c r="H30" s="64"/>
      <c r="I30" s="64"/>
      <c r="J30" s="64"/>
    </row>
    <row r="31" spans="1:17" ht="20.100000000000001" customHeight="1" x14ac:dyDescent="0.2">
      <c r="C31" s="30"/>
      <c r="D31" s="65" t="e">
        <f>+INDEX($M$20:$M$21,MATCH(G30,$K$20:$K$21,0))</f>
        <v>#N/A</v>
      </c>
      <c r="E31" s="65"/>
      <c r="F31" s="29"/>
      <c r="G31" s="62"/>
      <c r="H31" s="62"/>
      <c r="I31" s="62"/>
      <c r="J31" s="62"/>
    </row>
    <row r="32" spans="1:17" ht="20.100000000000001" customHeight="1" x14ac:dyDescent="0.2">
      <c r="C32" s="28"/>
      <c r="D32" s="61" t="e">
        <f>+INDEX($N$20:$N$21,MATCH(G30,$K$20:$K$21,0))</f>
        <v>#N/A</v>
      </c>
      <c r="E32" s="61"/>
      <c r="F32" s="29"/>
      <c r="G32" s="62"/>
      <c r="H32" s="62"/>
      <c r="I32" s="62"/>
      <c r="J32" s="62"/>
    </row>
    <row r="33" spans="2:10" ht="20.100000000000001" customHeight="1" x14ac:dyDescent="0.2">
      <c r="C33" s="28"/>
      <c r="D33" s="61" t="e">
        <f>+INDEX($O$20:$O$21,MATCH(G30,$K$20:$K$21,0))</f>
        <v>#N/A</v>
      </c>
      <c r="E33" s="61"/>
      <c r="F33" s="29"/>
      <c r="G33" s="62"/>
      <c r="H33" s="62"/>
      <c r="I33" s="62"/>
      <c r="J33" s="62"/>
    </row>
    <row r="34" spans="2:10" ht="20.100000000000001" customHeight="1" x14ac:dyDescent="0.2">
      <c r="C34" s="28"/>
      <c r="D34" s="61" t="e">
        <f>+INDEX($P$20:$P$21,MATCH(G30,$K$20:$K$21,0))</f>
        <v>#N/A</v>
      </c>
      <c r="E34" s="61"/>
      <c r="F34" s="32"/>
      <c r="G34" s="62"/>
      <c r="H34" s="62"/>
      <c r="I34" s="62"/>
      <c r="J34" s="62"/>
    </row>
    <row r="36" spans="2:10" ht="20.100000000000001" customHeight="1" x14ac:dyDescent="0.2">
      <c r="B36" s="28" t="s">
        <v>91</v>
      </c>
      <c r="C36" s="63" t="e">
        <f>+INDEX($L$20:$L$21,MATCH(G36,$K$20:$K$21,0))</f>
        <v>#N/A</v>
      </c>
      <c r="D36" s="63"/>
      <c r="E36" s="63"/>
      <c r="F36" s="29"/>
      <c r="G36" s="64"/>
      <c r="H36" s="64"/>
      <c r="I36" s="64"/>
      <c r="J36" s="64"/>
    </row>
    <row r="37" spans="2:10" ht="20.100000000000001" customHeight="1" x14ac:dyDescent="0.2">
      <c r="C37" s="28"/>
      <c r="D37" s="61" t="e">
        <f>+INDEX($M$20:$M$21,MATCH(G36,$K$20:$K$21,0))</f>
        <v>#N/A</v>
      </c>
      <c r="E37" s="61"/>
      <c r="F37" s="29"/>
      <c r="G37" s="62"/>
      <c r="H37" s="62"/>
      <c r="I37" s="62"/>
      <c r="J37" s="62"/>
    </row>
    <row r="38" spans="2:10" ht="20.100000000000001" customHeight="1" x14ac:dyDescent="0.2">
      <c r="C38" s="28"/>
      <c r="D38" s="61" t="e">
        <f>+INDEX($N$20:$N$21,MATCH(G36,$K$20:$K$21,0))</f>
        <v>#N/A</v>
      </c>
      <c r="E38" s="61"/>
      <c r="F38" s="29"/>
      <c r="G38" s="62"/>
      <c r="H38" s="62"/>
      <c r="I38" s="62"/>
      <c r="J38" s="62"/>
    </row>
    <row r="39" spans="2:10" ht="20.100000000000001" customHeight="1" x14ac:dyDescent="0.2">
      <c r="C39" s="28"/>
      <c r="D39" s="61" t="e">
        <f>+INDEX($O$20:$O$21,MATCH(G36,$K$20:$K$21,0))</f>
        <v>#N/A</v>
      </c>
      <c r="E39" s="61"/>
      <c r="F39" s="29"/>
      <c r="G39" s="62"/>
      <c r="H39" s="62"/>
      <c r="I39" s="62"/>
      <c r="J39" s="62"/>
    </row>
    <row r="40" spans="2:10" ht="20.100000000000001" customHeight="1" x14ac:dyDescent="0.2">
      <c r="C40" s="28"/>
      <c r="D40" s="61" t="e">
        <f>+INDEX($P$20:$P$21,MATCH(G36,$K$20:$K$21,0))</f>
        <v>#N/A</v>
      </c>
      <c r="E40" s="61"/>
      <c r="F40" s="32"/>
      <c r="G40" s="62"/>
      <c r="H40" s="62"/>
      <c r="I40" s="62"/>
      <c r="J40" s="62"/>
    </row>
    <row r="42" spans="2:10" ht="20.100000000000001" customHeight="1" x14ac:dyDescent="0.2">
      <c r="B42" s="28" t="s">
        <v>92</v>
      </c>
      <c r="C42" s="52" t="e">
        <f>+INDEX($L$20:$L$21,MATCH(G42,$K$20:$K$21,0))</f>
        <v>#N/A</v>
      </c>
      <c r="D42" s="52"/>
      <c r="E42" s="52"/>
      <c r="F42" s="29"/>
      <c r="G42" s="64"/>
      <c r="H42" s="64"/>
      <c r="I42" s="64"/>
      <c r="J42" s="64"/>
    </row>
    <row r="43" spans="2:10" ht="20.100000000000001" customHeight="1" x14ac:dyDescent="0.2">
      <c r="C43" s="30"/>
      <c r="D43" s="65" t="e">
        <f>+INDEX($M$20:$M$21,MATCH(G42,$K$20:$K$21,0))</f>
        <v>#N/A</v>
      </c>
      <c r="E43" s="65"/>
      <c r="F43" s="29"/>
      <c r="G43" s="62"/>
      <c r="H43" s="62"/>
      <c r="I43" s="62"/>
      <c r="J43" s="62"/>
    </row>
    <row r="44" spans="2:10" ht="20.100000000000001" customHeight="1" x14ac:dyDescent="0.2">
      <c r="C44" s="28"/>
      <c r="D44" s="61" t="e">
        <f>+INDEX($N$20:$N$21,MATCH(G42,$K$20:$K$21,0))</f>
        <v>#N/A</v>
      </c>
      <c r="E44" s="61"/>
      <c r="F44" s="29"/>
      <c r="G44" s="62"/>
      <c r="H44" s="62"/>
      <c r="I44" s="62"/>
      <c r="J44" s="62"/>
    </row>
    <row r="45" spans="2:10" ht="20.100000000000001" customHeight="1" x14ac:dyDescent="0.2">
      <c r="C45" s="28"/>
      <c r="D45" s="61" t="e">
        <f>+INDEX($O$20:$O$21,MATCH(G42,$K$20:$K$21,0))</f>
        <v>#N/A</v>
      </c>
      <c r="E45" s="61"/>
      <c r="F45" s="29"/>
      <c r="G45" s="62"/>
      <c r="H45" s="62"/>
      <c r="I45" s="62"/>
      <c r="J45" s="62"/>
    </row>
    <row r="46" spans="2:10" ht="20.100000000000001" customHeight="1" x14ac:dyDescent="0.2">
      <c r="C46" s="28"/>
      <c r="D46" s="61" t="e">
        <f>+INDEX($P$20:$P$21,MATCH(G42,$K$20:$K$21,0))</f>
        <v>#N/A</v>
      </c>
      <c r="E46" s="61"/>
      <c r="F46" s="32"/>
      <c r="G46" s="62"/>
      <c r="H46" s="62"/>
      <c r="I46" s="62"/>
      <c r="J46" s="62"/>
    </row>
    <row r="48" spans="2:10" ht="20.100000000000001" customHeight="1" x14ac:dyDescent="0.2">
      <c r="B48" s="28" t="s">
        <v>93</v>
      </c>
      <c r="C48" s="63" t="e">
        <f>+INDEX($L$20:$L$21,MATCH(G48,$K$20:$K$21,0))</f>
        <v>#N/A</v>
      </c>
      <c r="D48" s="63"/>
      <c r="E48" s="63"/>
      <c r="F48" s="29"/>
      <c r="G48" s="64"/>
      <c r="H48" s="64"/>
      <c r="I48" s="64"/>
      <c r="J48" s="64"/>
    </row>
    <row r="49" spans="2:10" ht="20.100000000000001" customHeight="1" x14ac:dyDescent="0.2">
      <c r="C49" s="28"/>
      <c r="D49" s="61" t="e">
        <f>+INDEX($M$20:$M$21,MATCH(G48,$K$20:$K$21,0))</f>
        <v>#N/A</v>
      </c>
      <c r="E49" s="61"/>
      <c r="F49" s="29"/>
      <c r="G49" s="62"/>
      <c r="H49" s="62"/>
      <c r="I49" s="62"/>
      <c r="J49" s="62"/>
    </row>
    <row r="50" spans="2:10" ht="20.100000000000001" customHeight="1" x14ac:dyDescent="0.2">
      <c r="C50" s="28"/>
      <c r="D50" s="61" t="e">
        <f>+INDEX($N$20:$N$21,MATCH(G48,$K$20:$K$21,0))</f>
        <v>#N/A</v>
      </c>
      <c r="E50" s="61"/>
      <c r="F50" s="29"/>
      <c r="G50" s="62"/>
      <c r="H50" s="62"/>
      <c r="I50" s="62"/>
      <c r="J50" s="62"/>
    </row>
    <row r="51" spans="2:10" ht="20.100000000000001" customHeight="1" x14ac:dyDescent="0.2">
      <c r="C51" s="28"/>
      <c r="D51" s="61" t="e">
        <f>+INDEX($O$20:$O$21,MATCH(G48,$K$20:$K$21,0))</f>
        <v>#N/A</v>
      </c>
      <c r="E51" s="61"/>
      <c r="F51" s="29"/>
      <c r="G51" s="62"/>
      <c r="H51" s="62"/>
      <c r="I51" s="62"/>
      <c r="J51" s="62"/>
    </row>
    <row r="52" spans="2:10" ht="20.100000000000001" customHeight="1" x14ac:dyDescent="0.2">
      <c r="C52" s="28"/>
      <c r="D52" s="61" t="e">
        <f>+INDEX($P$20:$P$21,MATCH(G48,$K$20:$K$21,0))</f>
        <v>#N/A</v>
      </c>
      <c r="E52" s="61"/>
      <c r="F52" s="32"/>
      <c r="G52" s="62"/>
      <c r="H52" s="62"/>
      <c r="I52" s="62"/>
      <c r="J52" s="62"/>
    </row>
    <row r="54" spans="2:10" ht="20.100000000000001" customHeight="1" x14ac:dyDescent="0.2">
      <c r="B54" s="28" t="s">
        <v>94</v>
      </c>
      <c r="C54" s="52" t="e">
        <f>+INDEX($L$20:$L$21,MATCH(G54,$K$20:$K$21,0))</f>
        <v>#N/A</v>
      </c>
      <c r="D54" s="52"/>
      <c r="E54" s="52"/>
      <c r="F54" s="29"/>
      <c r="G54" s="64"/>
      <c r="H54" s="64"/>
      <c r="I54" s="64"/>
      <c r="J54" s="64"/>
    </row>
    <row r="55" spans="2:10" ht="20.100000000000001" customHeight="1" x14ac:dyDescent="0.2">
      <c r="C55" s="30"/>
      <c r="D55" s="65" t="e">
        <f>+INDEX($M$20:$M$21,MATCH(G54,$K$20:$K$21,0))</f>
        <v>#N/A</v>
      </c>
      <c r="E55" s="65"/>
      <c r="F55" s="29"/>
      <c r="G55" s="62"/>
      <c r="H55" s="62"/>
      <c r="I55" s="62"/>
      <c r="J55" s="62"/>
    </row>
    <row r="56" spans="2:10" ht="20.100000000000001" customHeight="1" x14ac:dyDescent="0.2">
      <c r="C56" s="28"/>
      <c r="D56" s="61" t="e">
        <f>+INDEX($N$20:$N$21,MATCH(G54,$K$20:$K$21,0))</f>
        <v>#N/A</v>
      </c>
      <c r="E56" s="61"/>
      <c r="F56" s="29"/>
      <c r="G56" s="62"/>
      <c r="H56" s="62"/>
      <c r="I56" s="62"/>
      <c r="J56" s="62"/>
    </row>
    <row r="57" spans="2:10" ht="20.100000000000001" customHeight="1" x14ac:dyDescent="0.2">
      <c r="C57" s="28"/>
      <c r="D57" s="61" t="e">
        <f>+INDEX($O$20:$O$21,MATCH(G54,$K$20:$K$21,0))</f>
        <v>#N/A</v>
      </c>
      <c r="E57" s="61"/>
      <c r="F57" s="29"/>
      <c r="G57" s="62"/>
      <c r="H57" s="62"/>
      <c r="I57" s="62"/>
      <c r="J57" s="62"/>
    </row>
    <row r="58" spans="2:10" ht="20.100000000000001" customHeight="1" x14ac:dyDescent="0.2">
      <c r="C58" s="28"/>
      <c r="D58" s="61" t="e">
        <f>+INDEX($P$20:$P$21,MATCH(G54,$K$20:$K$21,0))</f>
        <v>#N/A</v>
      </c>
      <c r="E58" s="61"/>
      <c r="F58" s="32"/>
      <c r="G58" s="62"/>
      <c r="H58" s="62"/>
      <c r="I58" s="62"/>
      <c r="J58" s="62"/>
    </row>
    <row r="60" spans="2:10" ht="20.100000000000001" customHeight="1" x14ac:dyDescent="0.2">
      <c r="B60" s="28" t="s">
        <v>95</v>
      </c>
      <c r="C60" s="63" t="e">
        <f>+INDEX($L$20:$L$21,MATCH(G60,$K$20:$K$21,0))</f>
        <v>#N/A</v>
      </c>
      <c r="D60" s="63"/>
      <c r="E60" s="63"/>
      <c r="F60" s="29"/>
      <c r="G60" s="64"/>
      <c r="H60" s="64"/>
      <c r="I60" s="64"/>
      <c r="J60" s="64"/>
    </row>
    <row r="61" spans="2:10" ht="20.100000000000001" customHeight="1" x14ac:dyDescent="0.2">
      <c r="C61" s="28"/>
      <c r="D61" s="61" t="e">
        <f>+INDEX($M$20:$M$21,MATCH(G60,$K$20:$K$21,0))</f>
        <v>#N/A</v>
      </c>
      <c r="E61" s="61"/>
      <c r="F61" s="29"/>
      <c r="G61" s="62"/>
      <c r="H61" s="62"/>
      <c r="I61" s="62"/>
      <c r="J61" s="62"/>
    </row>
    <row r="62" spans="2:10" ht="20.100000000000001" customHeight="1" x14ac:dyDescent="0.2">
      <c r="C62" s="28"/>
      <c r="D62" s="61" t="e">
        <f>+INDEX($N$20:$N$21,MATCH(G60,$K$20:$K$21,0))</f>
        <v>#N/A</v>
      </c>
      <c r="E62" s="61"/>
      <c r="F62" s="29"/>
      <c r="G62" s="62"/>
      <c r="H62" s="62"/>
      <c r="I62" s="62"/>
      <c r="J62" s="62"/>
    </row>
    <row r="63" spans="2:10" ht="20.100000000000001" customHeight="1" x14ac:dyDescent="0.2">
      <c r="C63" s="28"/>
      <c r="D63" s="61" t="e">
        <f>+INDEX($O$20:$O$21,MATCH(G60,$K$20:$K$21,0))</f>
        <v>#N/A</v>
      </c>
      <c r="E63" s="61"/>
      <c r="F63" s="29"/>
      <c r="G63" s="62"/>
      <c r="H63" s="62"/>
      <c r="I63" s="62"/>
      <c r="J63" s="62"/>
    </row>
    <row r="64" spans="2:10" ht="20.100000000000001" customHeight="1" x14ac:dyDescent="0.2">
      <c r="C64" s="28"/>
      <c r="D64" s="61" t="e">
        <f>+INDEX($P$20:$P$21,MATCH(G60,$K$20:$K$21,0))</f>
        <v>#N/A</v>
      </c>
      <c r="E64" s="61"/>
      <c r="F64" s="32"/>
      <c r="G64" s="62"/>
      <c r="H64" s="62"/>
      <c r="I64" s="62"/>
      <c r="J64" s="62"/>
    </row>
    <row r="66" spans="2:10" ht="20.100000000000001" customHeight="1" x14ac:dyDescent="0.2">
      <c r="B66" s="28" t="s">
        <v>96</v>
      </c>
      <c r="C66" s="52" t="e">
        <f>+INDEX($L$20:$L$21,MATCH(G66,$K$20:$K$21,0))</f>
        <v>#N/A</v>
      </c>
      <c r="D66" s="52"/>
      <c r="E66" s="52"/>
      <c r="F66" s="29"/>
      <c r="G66" s="64"/>
      <c r="H66" s="64"/>
      <c r="I66" s="64"/>
      <c r="J66" s="64"/>
    </row>
    <row r="67" spans="2:10" ht="20.100000000000001" customHeight="1" x14ac:dyDescent="0.2">
      <c r="C67" s="30"/>
      <c r="D67" s="65" t="e">
        <f>+INDEX($M$20:$M$21,MATCH(G66,$K$20:$K$21,0))</f>
        <v>#N/A</v>
      </c>
      <c r="E67" s="65"/>
      <c r="F67" s="29"/>
      <c r="G67" s="62"/>
      <c r="H67" s="62"/>
      <c r="I67" s="62"/>
      <c r="J67" s="62"/>
    </row>
    <row r="68" spans="2:10" ht="20.100000000000001" customHeight="1" x14ac:dyDescent="0.2">
      <c r="C68" s="28"/>
      <c r="D68" s="61" t="e">
        <f>+INDEX($N$20:$N$21,MATCH(G66,$K$20:$K$21,0))</f>
        <v>#N/A</v>
      </c>
      <c r="E68" s="61"/>
      <c r="F68" s="29"/>
      <c r="G68" s="62"/>
      <c r="H68" s="62"/>
      <c r="I68" s="62"/>
      <c r="J68" s="62"/>
    </row>
    <row r="69" spans="2:10" ht="20.100000000000001" customHeight="1" x14ac:dyDescent="0.2">
      <c r="C69" s="28"/>
      <c r="D69" s="61" t="e">
        <f>+INDEX($O$20:$O$21,MATCH(G66,$K$20:$K$21,0))</f>
        <v>#N/A</v>
      </c>
      <c r="E69" s="61"/>
      <c r="F69" s="29"/>
      <c r="G69" s="62"/>
      <c r="H69" s="62"/>
      <c r="I69" s="62"/>
      <c r="J69" s="62"/>
    </row>
    <row r="70" spans="2:10" ht="20.100000000000001" customHeight="1" x14ac:dyDescent="0.2">
      <c r="C70" s="28"/>
      <c r="D70" s="61" t="e">
        <f>+INDEX($P$20:$P$21,MATCH(G66,$K$20:$K$21,0))</f>
        <v>#N/A</v>
      </c>
      <c r="E70" s="61"/>
      <c r="F70" s="32"/>
      <c r="G70" s="62"/>
      <c r="H70" s="62"/>
      <c r="I70" s="62"/>
      <c r="J70" s="62"/>
    </row>
    <row r="72" spans="2:10" ht="20.100000000000001" customHeight="1" x14ac:dyDescent="0.2">
      <c r="B72" s="28" t="s">
        <v>97</v>
      </c>
      <c r="C72" s="63" t="e">
        <f>+INDEX($L$20:$L$21,MATCH(G72,$K$20:$K$21,0))</f>
        <v>#N/A</v>
      </c>
      <c r="D72" s="63"/>
      <c r="E72" s="63"/>
      <c r="F72" s="29"/>
      <c r="G72" s="64"/>
      <c r="H72" s="64"/>
      <c r="I72" s="64"/>
      <c r="J72" s="64"/>
    </row>
    <row r="73" spans="2:10" ht="20.100000000000001" customHeight="1" x14ac:dyDescent="0.2">
      <c r="C73" s="28"/>
      <c r="D73" s="61" t="e">
        <f>+INDEX($M$20:$M$21,MATCH(G72,$K$20:$K$21,0))</f>
        <v>#N/A</v>
      </c>
      <c r="E73" s="61"/>
      <c r="F73" s="29"/>
      <c r="G73" s="62"/>
      <c r="H73" s="62"/>
      <c r="I73" s="62"/>
      <c r="J73" s="62"/>
    </row>
    <row r="74" spans="2:10" ht="20.100000000000001" customHeight="1" x14ac:dyDescent="0.2">
      <c r="C74" s="28"/>
      <c r="D74" s="61" t="e">
        <f>+INDEX($N$20:$N$21,MATCH(G72,$K$20:$K$21,0))</f>
        <v>#N/A</v>
      </c>
      <c r="E74" s="61"/>
      <c r="F74" s="29"/>
      <c r="G74" s="62"/>
      <c r="H74" s="62"/>
      <c r="I74" s="62"/>
      <c r="J74" s="62"/>
    </row>
    <row r="75" spans="2:10" ht="20.100000000000001" customHeight="1" x14ac:dyDescent="0.2">
      <c r="C75" s="28"/>
      <c r="D75" s="61" t="e">
        <f>+INDEX($O$20:$O$21,MATCH(G72,$K$20:$K$21,0))</f>
        <v>#N/A</v>
      </c>
      <c r="E75" s="61"/>
      <c r="F75" s="29"/>
      <c r="G75" s="62"/>
      <c r="H75" s="62"/>
      <c r="I75" s="62"/>
      <c r="J75" s="62"/>
    </row>
    <row r="76" spans="2:10" ht="20.100000000000001" customHeight="1" x14ac:dyDescent="0.2">
      <c r="C76" s="28"/>
      <c r="D76" s="61" t="e">
        <f>+INDEX($P$20:$P$21,MATCH(G72,$K$20:$K$21,0))</f>
        <v>#N/A</v>
      </c>
      <c r="E76" s="61"/>
      <c r="F76" s="32"/>
      <c r="G76" s="62"/>
      <c r="H76" s="62"/>
      <c r="I76" s="62"/>
      <c r="J76" s="62"/>
    </row>
  </sheetData>
  <mergeCells count="111">
    <mergeCell ref="A14:J15"/>
    <mergeCell ref="A16:J16"/>
    <mergeCell ref="C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  <mergeCell ref="C24:E24"/>
    <mergeCell ref="G24:J24"/>
    <mergeCell ref="D25:E25"/>
    <mergeCell ref="G25:J25"/>
    <mergeCell ref="D26:E26"/>
    <mergeCell ref="G26:J26"/>
    <mergeCell ref="D19:E19"/>
    <mergeCell ref="G19:J19"/>
    <mergeCell ref="D20:E20"/>
    <mergeCell ref="G20:J20"/>
    <mergeCell ref="D21:E21"/>
    <mergeCell ref="G21:J21"/>
    <mergeCell ref="D22:E22"/>
    <mergeCell ref="G22:J22"/>
    <mergeCell ref="D31:E31"/>
    <mergeCell ref="G31:J31"/>
    <mergeCell ref="D32:E32"/>
    <mergeCell ref="G32:J32"/>
    <mergeCell ref="D33:E33"/>
    <mergeCell ref="G33:J33"/>
    <mergeCell ref="D27:E27"/>
    <mergeCell ref="G27:J27"/>
    <mergeCell ref="D28:E28"/>
    <mergeCell ref="G28:J28"/>
    <mergeCell ref="C30:E30"/>
    <mergeCell ref="G30:J30"/>
    <mergeCell ref="D38:E38"/>
    <mergeCell ref="G38:J38"/>
    <mergeCell ref="D39:E39"/>
    <mergeCell ref="G39:J39"/>
    <mergeCell ref="D40:E40"/>
    <mergeCell ref="G40:J40"/>
    <mergeCell ref="D34:E34"/>
    <mergeCell ref="G34:J34"/>
    <mergeCell ref="C36:E36"/>
    <mergeCell ref="G36:J36"/>
    <mergeCell ref="D37:E37"/>
    <mergeCell ref="G37:J37"/>
    <mergeCell ref="D45:E45"/>
    <mergeCell ref="G45:J45"/>
    <mergeCell ref="D46:E46"/>
    <mergeCell ref="G46:J46"/>
    <mergeCell ref="C48:E48"/>
    <mergeCell ref="G48:J48"/>
    <mergeCell ref="C42:E42"/>
    <mergeCell ref="G42:J42"/>
    <mergeCell ref="D43:E43"/>
    <mergeCell ref="G43:J43"/>
    <mergeCell ref="D44:E44"/>
    <mergeCell ref="G44:J44"/>
    <mergeCell ref="D52:E52"/>
    <mergeCell ref="G52:J52"/>
    <mergeCell ref="C54:E54"/>
    <mergeCell ref="G54:J54"/>
    <mergeCell ref="D55:E55"/>
    <mergeCell ref="G55:J55"/>
    <mergeCell ref="D49:E49"/>
    <mergeCell ref="G49:J49"/>
    <mergeCell ref="D50:E50"/>
    <mergeCell ref="G50:J50"/>
    <mergeCell ref="D51:E51"/>
    <mergeCell ref="G51:J51"/>
    <mergeCell ref="C60:E60"/>
    <mergeCell ref="G60:J60"/>
    <mergeCell ref="D61:E61"/>
    <mergeCell ref="G61:J61"/>
    <mergeCell ref="D62:E62"/>
    <mergeCell ref="G62:J62"/>
    <mergeCell ref="D56:E56"/>
    <mergeCell ref="G56:J56"/>
    <mergeCell ref="D57:E57"/>
    <mergeCell ref="G57:J57"/>
    <mergeCell ref="D58:E58"/>
    <mergeCell ref="G58:J58"/>
    <mergeCell ref="D67:E67"/>
    <mergeCell ref="G67:J67"/>
    <mergeCell ref="D68:E68"/>
    <mergeCell ref="G68:J68"/>
    <mergeCell ref="D69:E69"/>
    <mergeCell ref="G69:J69"/>
    <mergeCell ref="D63:E63"/>
    <mergeCell ref="G63:J63"/>
    <mergeCell ref="D64:E64"/>
    <mergeCell ref="G64:J64"/>
    <mergeCell ref="C66:E66"/>
    <mergeCell ref="G66:J66"/>
    <mergeCell ref="D74:E74"/>
    <mergeCell ref="G74:J74"/>
    <mergeCell ref="D75:E75"/>
    <mergeCell ref="G75:J75"/>
    <mergeCell ref="D76:E76"/>
    <mergeCell ref="G76:J76"/>
    <mergeCell ref="D70:E70"/>
    <mergeCell ref="G70:J70"/>
    <mergeCell ref="C72:E72"/>
    <mergeCell ref="G72:J72"/>
    <mergeCell ref="D73:E73"/>
    <mergeCell ref="G73:J73"/>
  </mergeCells>
  <phoneticPr fontId="2"/>
  <dataValidations count="1">
    <dataValidation imeMode="on" allowBlank="1" showInputMessage="1" showErrorMessage="1" sqref="G8:J11 G24:J28 G30:J34 G36:J40 G42:J46 G48:J52 G54:J58 G60:J64 G66:J70 G72:J76 G17:G22 H17:J21" xr:uid="{9F490ABD-6320-472B-A4A5-259DF0D1E4AD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B5C4-1833-4559-BE0C-AB7D6516842C}">
  <sheetPr>
    <pageSetUpPr fitToPage="1"/>
  </sheetPr>
  <dimension ref="A1:Q35"/>
  <sheetViews>
    <sheetView view="pageBreakPreview" zoomScale="110" zoomScaleNormal="100" zoomScaleSheetLayoutView="110" workbookViewId="0">
      <selection activeCell="G23" sqref="G23:J23"/>
    </sheetView>
  </sheetViews>
  <sheetFormatPr defaultColWidth="8.09765625" defaultRowHeight="20.100000000000001" customHeight="1" x14ac:dyDescent="0.45"/>
  <cols>
    <col min="1" max="1" width="6.8984375" style="18" customWidth="1"/>
    <col min="2" max="2" width="5.09765625" style="18" customWidth="1"/>
    <col min="3" max="3" width="3.3984375" style="18" customWidth="1"/>
    <col min="4" max="4" width="6.19921875" style="18" customWidth="1"/>
    <col min="5" max="5" width="7.3984375" style="18" customWidth="1"/>
    <col min="6" max="6" width="1.19921875" style="18" customWidth="1"/>
    <col min="7" max="8" width="7.3984375" style="18" customWidth="1"/>
    <col min="9" max="9" width="8.69921875" style="18" customWidth="1"/>
    <col min="10" max="10" width="19.59765625" style="18" customWidth="1"/>
    <col min="11" max="11" width="6.19921875" style="18" customWidth="1"/>
    <col min="12" max="12" width="13.19921875" style="18" customWidth="1"/>
    <col min="13" max="16384" width="8.09765625" style="18"/>
  </cols>
  <sheetData>
    <row r="1" spans="1:10" ht="20.100000000000001" customHeight="1" x14ac:dyDescent="0.45">
      <c r="A1" s="18" t="s">
        <v>68</v>
      </c>
      <c r="B1" s="19">
        <v>29</v>
      </c>
      <c r="C1" s="18" t="s">
        <v>11</v>
      </c>
    </row>
    <row r="2" spans="1:10" ht="20.100000000000001" customHeight="1" x14ac:dyDescent="0.45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x14ac:dyDescent="0.2">
      <c r="J3" s="35"/>
    </row>
    <row r="5" spans="1:10" ht="20.100000000000001" customHeight="1" x14ac:dyDescent="0.45">
      <c r="A5" s="23" t="s">
        <v>69</v>
      </c>
      <c r="B5" s="23"/>
      <c r="C5" s="23"/>
    </row>
    <row r="6" spans="1:10" ht="20.100000000000001" customHeight="1" x14ac:dyDescent="0.45">
      <c r="A6" s="23"/>
      <c r="B6" s="23"/>
      <c r="C6" s="23"/>
    </row>
    <row r="7" spans="1:10" ht="20.100000000000001" customHeight="1" x14ac:dyDescent="0.2">
      <c r="D7" s="46" t="s">
        <v>70</v>
      </c>
      <c r="E7" s="47"/>
      <c r="F7" s="24"/>
      <c r="G7" s="1"/>
      <c r="H7" s="1"/>
    </row>
    <row r="8" spans="1:10" ht="20.100000000000001" customHeight="1" x14ac:dyDescent="0.45">
      <c r="D8" s="48" t="s">
        <v>71</v>
      </c>
      <c r="E8" s="47"/>
      <c r="F8" s="25"/>
      <c r="G8" s="49"/>
      <c r="H8" s="49"/>
      <c r="I8" s="49"/>
      <c r="J8" s="49"/>
    </row>
    <row r="9" spans="1:10" ht="20.100000000000001" customHeight="1" x14ac:dyDescent="0.45">
      <c r="D9" s="48" t="s">
        <v>73</v>
      </c>
      <c r="E9" s="47"/>
      <c r="F9" s="26"/>
      <c r="G9" s="50"/>
      <c r="H9" s="50"/>
      <c r="I9" s="50"/>
      <c r="J9" s="50"/>
    </row>
    <row r="10" spans="1:10" ht="20.100000000000001" customHeight="1" x14ac:dyDescent="0.45">
      <c r="D10" s="48" t="s">
        <v>62</v>
      </c>
      <c r="E10" s="47"/>
      <c r="F10" s="26"/>
      <c r="G10" s="50"/>
      <c r="H10" s="50"/>
      <c r="I10" s="50"/>
      <c r="J10" s="50"/>
    </row>
    <row r="11" spans="1:10" ht="19.5" customHeight="1" x14ac:dyDescent="0.45">
      <c r="E11" s="19"/>
      <c r="F11" s="19"/>
      <c r="G11" s="27"/>
      <c r="H11" s="27"/>
      <c r="I11" s="27"/>
      <c r="J11" s="27"/>
    </row>
    <row r="13" spans="1:10" ht="20.100000000000001" customHeight="1" x14ac:dyDescent="0.45">
      <c r="A13" s="51" t="str">
        <f>+"　下記不動産について、登録免許税法第"&amp;'029'!$D$1&amp;"条第"&amp;'029'!$D$2&amp;"項に基づき非課税措置を受けるため、同法別表第"&amp;'029'!$D$4&amp;"の"&amp;'029'!$D$5&amp;"の"&amp;'029'!$D$6&amp;"の項の第"&amp;'029'!$D$7&amp;"欄の不動産に該当することを証明願います。"</f>
        <v>　下記不動産について、登録免許税法第4条第2項に基づき非課税措置を受けるため、同法別表第三の一の二の項の第3欄の不動産に該当することを証明願います。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20.100000000000001" customHeight="1" x14ac:dyDescent="0.45">
      <c r="A14" s="51"/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20.100000000000001" customHeight="1" x14ac:dyDescent="0.2">
      <c r="A15" s="52" t="s">
        <v>76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0.100000000000001" customHeight="1" x14ac:dyDescent="0.2">
      <c r="B16" s="28" t="s">
        <v>55</v>
      </c>
      <c r="C16" s="42" t="e">
        <f>+INDEX($L$19:$L$20,MATCH(G16,$K$19:$K$20,0))</f>
        <v>#N/A</v>
      </c>
      <c r="D16" s="42"/>
      <c r="E16" s="42"/>
      <c r="F16" s="29"/>
      <c r="G16" s="43"/>
      <c r="H16" s="43"/>
      <c r="I16" s="43"/>
      <c r="J16" s="43"/>
    </row>
    <row r="17" spans="1:17" ht="20.100000000000001" customHeight="1" x14ac:dyDescent="0.2">
      <c r="C17" s="30"/>
      <c r="D17" s="38" t="e">
        <f>+INDEX($M$19:$M$20,MATCH(G16,$K$19:$K$20,0))</f>
        <v>#N/A</v>
      </c>
      <c r="E17" s="38"/>
      <c r="F17" s="29"/>
      <c r="G17" s="41"/>
      <c r="H17" s="41"/>
      <c r="I17" s="41"/>
      <c r="J17" s="41"/>
    </row>
    <row r="18" spans="1:17" ht="20.100000000000001" customHeight="1" x14ac:dyDescent="0.2">
      <c r="C18" s="28"/>
      <c r="D18" s="40" t="e">
        <f>+INDEX($N$19:$N$20,MATCH(G16,$K$19:$K$20,0))</f>
        <v>#N/A</v>
      </c>
      <c r="E18" s="40"/>
      <c r="F18" s="29"/>
      <c r="G18" s="41"/>
      <c r="H18" s="41"/>
      <c r="I18" s="41"/>
      <c r="J18" s="41"/>
    </row>
    <row r="19" spans="1:17" ht="20.100000000000001" customHeight="1" x14ac:dyDescent="0.2">
      <c r="C19" s="28"/>
      <c r="D19" s="40" t="e">
        <f>+INDEX($O$19:$O$20,MATCH(G16,$K$19:$K$20,0))</f>
        <v>#N/A</v>
      </c>
      <c r="E19" s="40"/>
      <c r="F19" s="29"/>
      <c r="G19" s="41"/>
      <c r="H19" s="41"/>
      <c r="I19" s="41"/>
      <c r="J19" s="41"/>
      <c r="K19" s="18" t="s">
        <v>81</v>
      </c>
      <c r="L19" s="18" t="s">
        <v>82</v>
      </c>
      <c r="M19" s="33" t="s">
        <v>83</v>
      </c>
      <c r="N19" s="33" t="s">
        <v>84</v>
      </c>
      <c r="O19" s="33" t="s">
        <v>85</v>
      </c>
      <c r="P19" s="33" t="s">
        <v>86</v>
      </c>
      <c r="Q19" s="37" t="s">
        <v>105</v>
      </c>
    </row>
    <row r="20" spans="1:17" ht="21" customHeight="1" x14ac:dyDescent="0.45">
      <c r="C20" s="28"/>
      <c r="D20" s="40" t="e">
        <f>+INDEX($P$19:$P$20,MATCH(G16,$K$19:$K$20,0))</f>
        <v>#N/A</v>
      </c>
      <c r="E20" s="40"/>
      <c r="F20" s="32"/>
      <c r="G20" s="41"/>
      <c r="H20" s="41"/>
      <c r="I20" s="41"/>
      <c r="J20" s="41"/>
      <c r="K20" s="18" t="s">
        <v>77</v>
      </c>
      <c r="L20" s="18" t="s">
        <v>87</v>
      </c>
      <c r="M20" s="33" t="s">
        <v>99</v>
      </c>
      <c r="N20" s="37" t="s">
        <v>98</v>
      </c>
      <c r="O20" s="33" t="s">
        <v>88</v>
      </c>
      <c r="P20" s="33" t="s">
        <v>89</v>
      </c>
      <c r="Q20" s="33" t="s">
        <v>90</v>
      </c>
    </row>
    <row r="21" spans="1:17" ht="21" customHeight="1" x14ac:dyDescent="0.45">
      <c r="C21" s="30"/>
      <c r="D21" s="38" t="str">
        <f>IFERROR(+INDEX($Q$19:$Q$20,MATCH(G16,$K$19:$K$20,0)),"")</f>
        <v/>
      </c>
      <c r="E21" s="38"/>
      <c r="F21" s="31"/>
      <c r="G21" s="39"/>
      <c r="H21" s="39"/>
      <c r="I21" s="39"/>
      <c r="J21" s="39"/>
      <c r="M21" s="36"/>
      <c r="N21" s="36"/>
      <c r="O21" s="36"/>
      <c r="P21" s="36"/>
    </row>
    <row r="22" spans="1:17" ht="20.100000000000001" customHeight="1" x14ac:dyDescent="0.45">
      <c r="A22" s="34"/>
      <c r="B22" s="34"/>
      <c r="C22" s="34"/>
    </row>
    <row r="23" spans="1:17" ht="20.100000000000001" customHeight="1" x14ac:dyDescent="0.2">
      <c r="B23" s="28" t="s">
        <v>58</v>
      </c>
      <c r="C23" s="44" t="e">
        <f>+INDEX($L$19:$L$20,MATCH(G23,$K$19:$K$20,0))</f>
        <v>#N/A</v>
      </c>
      <c r="D23" s="44"/>
      <c r="E23" s="44"/>
      <c r="F23" s="29"/>
      <c r="G23" s="43"/>
      <c r="H23" s="43"/>
      <c r="I23" s="43"/>
      <c r="J23" s="43"/>
    </row>
    <row r="24" spans="1:17" ht="20.100000000000001" customHeight="1" x14ac:dyDescent="0.2">
      <c r="C24" s="28"/>
      <c r="D24" s="40" t="e">
        <f>+INDEX($M$19:$M$20,MATCH(G23,$K$19:$K$20,0))</f>
        <v>#N/A</v>
      </c>
      <c r="E24" s="40"/>
      <c r="F24" s="29"/>
      <c r="G24" s="41"/>
      <c r="H24" s="41"/>
      <c r="I24" s="41"/>
      <c r="J24" s="41"/>
    </row>
    <row r="25" spans="1:17" ht="20.100000000000001" customHeight="1" x14ac:dyDescent="0.2">
      <c r="C25" s="28"/>
      <c r="D25" s="40" t="e">
        <f>+INDEX($N$19:$N$20,MATCH(G23,$K$19:$K$20,0))</f>
        <v>#N/A</v>
      </c>
      <c r="E25" s="40"/>
      <c r="F25" s="29"/>
      <c r="G25" s="41"/>
      <c r="H25" s="41"/>
      <c r="I25" s="41"/>
      <c r="J25" s="41"/>
    </row>
    <row r="26" spans="1:17" ht="20.100000000000001" customHeight="1" x14ac:dyDescent="0.2">
      <c r="C26" s="28"/>
      <c r="D26" s="40" t="e">
        <f>+INDEX($O$19:$O$20,MATCH(G23,$K$19:$K$20,0))</f>
        <v>#N/A</v>
      </c>
      <c r="E26" s="40"/>
      <c r="F26" s="29"/>
      <c r="G26" s="41"/>
      <c r="H26" s="41"/>
      <c r="I26" s="41"/>
      <c r="J26" s="41"/>
    </row>
    <row r="27" spans="1:17" ht="20.100000000000001" customHeight="1" x14ac:dyDescent="0.45">
      <c r="C27" s="28"/>
      <c r="D27" s="40" t="e">
        <f>+INDEX($P$19:$P$20,MATCH(G23,$K$19:$K$20,0))</f>
        <v>#N/A</v>
      </c>
      <c r="E27" s="40"/>
      <c r="F27" s="32"/>
      <c r="G27" s="41"/>
      <c r="H27" s="41"/>
      <c r="I27" s="41"/>
      <c r="J27" s="41"/>
    </row>
    <row r="28" spans="1:17" ht="20.100000000000001" customHeight="1" x14ac:dyDescent="0.45">
      <c r="C28" s="30"/>
      <c r="D28" s="38" t="str">
        <f>IFERROR(+INDEX($Q$19:$Q$20,MATCH(G24,$K$19:$K$20,0)),"")</f>
        <v/>
      </c>
      <c r="E28" s="38"/>
      <c r="F28" s="31"/>
      <c r="G28" s="39"/>
      <c r="H28" s="39"/>
      <c r="I28" s="39"/>
      <c r="J28" s="39"/>
    </row>
    <row r="30" spans="1:17" ht="20.100000000000001" customHeight="1" x14ac:dyDescent="0.2">
      <c r="B30" s="28" t="s">
        <v>65</v>
      </c>
      <c r="C30" s="42" t="e">
        <f>+INDEX($L$19:$L$20,MATCH(G30,$K$19:$K$20,0))</f>
        <v>#N/A</v>
      </c>
      <c r="D30" s="42"/>
      <c r="E30" s="42"/>
      <c r="F30" s="29"/>
      <c r="G30" s="43"/>
      <c r="H30" s="43"/>
      <c r="I30" s="43"/>
      <c r="J30" s="43"/>
    </row>
    <row r="31" spans="1:17" ht="20.100000000000001" customHeight="1" x14ac:dyDescent="0.2">
      <c r="C31" s="30"/>
      <c r="D31" s="38" t="e">
        <f>+INDEX($M$19:$M$20,MATCH(G30,$K$19:$K$20,0))</f>
        <v>#N/A</v>
      </c>
      <c r="E31" s="38"/>
      <c r="F31" s="29"/>
      <c r="G31" s="41"/>
      <c r="H31" s="41"/>
      <c r="I31" s="41"/>
      <c r="J31" s="41"/>
    </row>
    <row r="32" spans="1:17" ht="20.100000000000001" customHeight="1" x14ac:dyDescent="0.2">
      <c r="C32" s="28"/>
      <c r="D32" s="40" t="e">
        <f>+INDEX($N$19:$N$20,MATCH(G30,$K$19:$K$20,0))</f>
        <v>#N/A</v>
      </c>
      <c r="E32" s="40"/>
      <c r="F32" s="29"/>
      <c r="G32" s="41"/>
      <c r="H32" s="41"/>
      <c r="I32" s="41"/>
      <c r="J32" s="41"/>
    </row>
    <row r="33" spans="3:10" ht="20.100000000000001" customHeight="1" x14ac:dyDescent="0.2">
      <c r="C33" s="28"/>
      <c r="D33" s="40" t="e">
        <f>+INDEX($O$19:$O$20,MATCH(G30,$K$19:$K$20,0))</f>
        <v>#N/A</v>
      </c>
      <c r="E33" s="40"/>
      <c r="F33" s="29"/>
      <c r="G33" s="41"/>
      <c r="H33" s="41"/>
      <c r="I33" s="41"/>
      <c r="J33" s="41"/>
    </row>
    <row r="34" spans="3:10" ht="20.100000000000001" customHeight="1" x14ac:dyDescent="0.45">
      <c r="C34" s="28"/>
      <c r="D34" s="40" t="e">
        <f>+INDEX($P$19:$P$20,MATCH(G30,$K$19:$K$20,0))</f>
        <v>#N/A</v>
      </c>
      <c r="E34" s="40"/>
      <c r="F34" s="32"/>
      <c r="G34" s="41"/>
      <c r="H34" s="41"/>
      <c r="I34" s="41"/>
      <c r="J34" s="41"/>
    </row>
    <row r="35" spans="3:10" ht="20.100000000000001" customHeight="1" x14ac:dyDescent="0.45">
      <c r="C35" s="30"/>
      <c r="D35" s="38" t="str">
        <f>IFERROR(+INDEX($Q$19:$Q$20,MATCH(G30,$K$19:$K$20,0)),"")</f>
        <v/>
      </c>
      <c r="E35" s="38"/>
      <c r="F35" s="31"/>
      <c r="G35" s="39"/>
      <c r="H35" s="39"/>
      <c r="I35" s="39"/>
      <c r="J35" s="39"/>
    </row>
  </sheetData>
  <mergeCells count="46">
    <mergeCell ref="D10:E10"/>
    <mergeCell ref="G10:J10"/>
    <mergeCell ref="A13:J14"/>
    <mergeCell ref="A15:J15"/>
    <mergeCell ref="C16:E16"/>
    <mergeCell ref="G16:J16"/>
    <mergeCell ref="A2:J2"/>
    <mergeCell ref="D7:E7"/>
    <mergeCell ref="D8:E8"/>
    <mergeCell ref="G8:J8"/>
    <mergeCell ref="D9:E9"/>
    <mergeCell ref="G9:J9"/>
    <mergeCell ref="D20:E20"/>
    <mergeCell ref="G20:J20"/>
    <mergeCell ref="C23:E23"/>
    <mergeCell ref="G23:J23"/>
    <mergeCell ref="D24:E24"/>
    <mergeCell ref="G24:J24"/>
    <mergeCell ref="D21:E21"/>
    <mergeCell ref="G21:J21"/>
    <mergeCell ref="D17:E17"/>
    <mergeCell ref="G17:J17"/>
    <mergeCell ref="D18:E18"/>
    <mergeCell ref="G18:J18"/>
    <mergeCell ref="D19:E19"/>
    <mergeCell ref="G19:J19"/>
    <mergeCell ref="D25:E25"/>
    <mergeCell ref="G25:J25"/>
    <mergeCell ref="D26:E26"/>
    <mergeCell ref="G26:J26"/>
    <mergeCell ref="D27:E27"/>
    <mergeCell ref="G27:J27"/>
    <mergeCell ref="D35:E35"/>
    <mergeCell ref="G35:J35"/>
    <mergeCell ref="D28:E28"/>
    <mergeCell ref="G28:J28"/>
    <mergeCell ref="D33:E33"/>
    <mergeCell ref="G33:J33"/>
    <mergeCell ref="D34:E34"/>
    <mergeCell ref="G34:J34"/>
    <mergeCell ref="C30:E30"/>
    <mergeCell ref="G30:J30"/>
    <mergeCell ref="D31:E31"/>
    <mergeCell ref="G31:J31"/>
    <mergeCell ref="D32:E32"/>
    <mergeCell ref="G32:J32"/>
  </mergeCells>
  <phoneticPr fontId="2"/>
  <dataValidations count="1">
    <dataValidation imeMode="on" allowBlank="1" showInputMessage="1" showErrorMessage="1" sqref="G16:J21 G8:J11 G30:J35 G23:J28" xr:uid="{8B2559B2-BAD4-40B0-BDCB-9BD33D641F25}"/>
  </dataValidations>
  <pageMargins left="0.70866141732283472" right="0.70866141732283472" top="0.74803149606299213" bottom="0.74803149606299213" header="0.31496062992125984" footer="0.31496062992125984"/>
  <pageSetup paperSize="9" fitToWidth="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029</vt:lpstr>
      <vt:lpstr>029説明</vt:lpstr>
      <vt:lpstr>029チェックリスト</vt:lpstr>
      <vt:lpstr>029証明願【記載例】</vt:lpstr>
      <vt:lpstr>029証明願</vt:lpstr>
      <vt:lpstr>'029チェックリスト'!Print_Area</vt:lpstr>
      <vt:lpstr>'029証明願'!Print_Area</vt:lpstr>
      <vt:lpstr>'029証明願【記載例】'!Print_Area</vt:lpstr>
      <vt:lpstr>'029説明'!Print_Area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cp:lastPrinted>2026-03-16T02:06:51Z</cp:lastPrinted>
  <dcterms:created xsi:type="dcterms:W3CDTF">2025-03-31T11:08:40Z</dcterms:created>
  <dcterms:modified xsi:type="dcterms:W3CDTF">2026-03-31T09:15:35Z</dcterms:modified>
</cp:coreProperties>
</file>