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Objects="none"/>
  <mc:AlternateContent xmlns:mc="http://schemas.openxmlformats.org/markup-compatibility/2006">
    <mc:Choice Requires="x15">
      <x15ac:absPath xmlns:x15ac="http://schemas.microsoft.com/office/spreadsheetml/2010/11/ac" url="C:\Box\避難者支援課\H_避難者支援\H_1_22_ふるさとふくしま交流・相談支援事業\県内外補助金\R8年度\01_第1回募集\01_募集関係\02_県外\03_HP掲載\"/>
    </mc:Choice>
  </mc:AlternateContent>
  <xr:revisionPtr revIDLastSave="0" documentId="13_ncr:1_{100D119F-DA8F-4C50-A22E-484157E7A5B9}" xr6:coauthVersionLast="47" xr6:coauthVersionMax="47" xr10:uidLastSave="{00000000-0000-0000-0000-000000000000}"/>
  <bookViews>
    <workbookView xWindow="28680" yWindow="630" windowWidth="29040" windowHeight="15720" activeTab="1" xr2:uid="{00000000-000D-0000-FFFF-FFFF00000000}"/>
  </bookViews>
  <sheets>
    <sheet name="収支予算書" sheetId="12" r:id="rId1"/>
    <sheet name="月次事業実施計画及び月次収支計画書"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3" l="1"/>
  <c r="Q43" i="13" s="1"/>
  <c r="O44" i="13"/>
  <c r="Q44" i="13" s="1"/>
  <c r="O42" i="13"/>
  <c r="Q42" i="13" s="1"/>
  <c r="O41" i="13"/>
  <c r="Q41" i="13" s="1"/>
  <c r="O40" i="13"/>
  <c r="Q40" i="13" s="1"/>
  <c r="O39" i="13"/>
  <c r="Q39" i="13" s="1"/>
  <c r="O38" i="13"/>
  <c r="Q38" i="13" s="1"/>
  <c r="O37" i="13"/>
  <c r="Q37" i="13" s="1"/>
  <c r="O35" i="13"/>
  <c r="Q35" i="13" s="1"/>
  <c r="O34" i="13"/>
  <c r="Q34" i="13" s="1"/>
  <c r="N45" i="13"/>
  <c r="M45" i="13"/>
  <c r="O36" i="13"/>
  <c r="Q36" i="13" s="1"/>
  <c r="L45" i="13"/>
  <c r="K45" i="13"/>
  <c r="J45" i="13"/>
  <c r="I45" i="13"/>
  <c r="H45" i="13"/>
  <c r="G45" i="13"/>
  <c r="F45" i="13"/>
  <c r="E45" i="13"/>
  <c r="D45" i="13"/>
  <c r="C45" i="13"/>
  <c r="C46" i="13" s="1"/>
  <c r="O31" i="13"/>
  <c r="O30" i="13"/>
  <c r="Q30" i="13" s="1"/>
  <c r="O29" i="13"/>
  <c r="Q29" i="13" s="1"/>
  <c r="O28" i="13"/>
  <c r="Q28" i="13" s="1"/>
  <c r="O27" i="13"/>
  <c r="Q27" i="13" s="1"/>
  <c r="O26" i="13"/>
  <c r="O25" i="13"/>
  <c r="N32" i="13"/>
  <c r="N47" i="13" s="1"/>
  <c r="M32" i="13"/>
  <c r="L32" i="13"/>
  <c r="K32" i="13"/>
  <c r="J32" i="13"/>
  <c r="I32" i="13"/>
  <c r="H32" i="13"/>
  <c r="M47" i="13" l="1"/>
  <c r="O32" i="13"/>
  <c r="K47" i="13"/>
  <c r="L47" i="13"/>
  <c r="Q26" i="13"/>
  <c r="I47" i="13"/>
  <c r="D46" i="13"/>
  <c r="E46" i="13"/>
  <c r="F46" i="13" s="1"/>
  <c r="G46" i="13" s="1"/>
  <c r="H46" i="13" s="1"/>
  <c r="I46" i="13" s="1"/>
  <c r="J46" i="13" s="1"/>
  <c r="K46" i="13" s="1"/>
  <c r="L46" i="13" s="1"/>
  <c r="M46" i="13" s="1"/>
  <c r="N46" i="13" s="1"/>
  <c r="J47" i="13"/>
  <c r="H47" i="13"/>
  <c r="O45" i="13"/>
  <c r="Q45" i="13" s="1"/>
  <c r="G32" i="13"/>
  <c r="G47" i="13" s="1"/>
  <c r="F32" i="13"/>
  <c r="F47" i="13" s="1"/>
  <c r="E32" i="13"/>
  <c r="E47" i="13" s="1"/>
  <c r="D32" i="13"/>
  <c r="C32" i="13"/>
  <c r="C47" i="13" s="1"/>
  <c r="C71" i="12"/>
  <c r="C69" i="12"/>
  <c r="C59" i="12"/>
  <c r="R57" i="12"/>
  <c r="R56" i="12"/>
  <c r="R55" i="12"/>
  <c r="R53" i="12"/>
  <c r="R52" i="12"/>
  <c r="R51" i="12"/>
  <c r="R49" i="12"/>
  <c r="R48" i="12"/>
  <c r="R47" i="12"/>
  <c r="R41" i="12"/>
  <c r="R40" i="12"/>
  <c r="R39" i="12"/>
  <c r="R37" i="12"/>
  <c r="R36" i="12"/>
  <c r="R35" i="12"/>
  <c r="R33" i="12"/>
  <c r="R32" i="12"/>
  <c r="R31" i="12"/>
  <c r="R29" i="12"/>
  <c r="R28" i="12"/>
  <c r="R27" i="12"/>
  <c r="R25" i="12"/>
  <c r="R24" i="12"/>
  <c r="R23" i="12"/>
  <c r="R21" i="12"/>
  <c r="R20" i="12"/>
  <c r="R19" i="12"/>
  <c r="R17" i="12"/>
  <c r="R16" i="12"/>
  <c r="R15" i="12"/>
  <c r="R13" i="12"/>
  <c r="R12" i="12"/>
  <c r="R11" i="12"/>
  <c r="P31" i="13" l="1"/>
  <c r="Q31" i="13" s="1"/>
  <c r="P25" i="13" s="1"/>
  <c r="C48" i="13"/>
  <c r="C33" i="13"/>
  <c r="D33" i="13" s="1"/>
  <c r="E33" i="13" s="1"/>
  <c r="F33" i="13" s="1"/>
  <c r="G33" i="13" s="1"/>
  <c r="H33" i="13" s="1"/>
  <c r="I33" i="13" s="1"/>
  <c r="J33" i="13" s="1"/>
  <c r="K33" i="13" s="1"/>
  <c r="L33" i="13" s="1"/>
  <c r="M33" i="13" s="1"/>
  <c r="N33" i="13" s="1"/>
  <c r="D47" i="13"/>
  <c r="D48" i="13" s="1"/>
  <c r="E48" i="13" s="1"/>
  <c r="F48" i="13" s="1"/>
  <c r="G48" i="13" s="1"/>
  <c r="H48" i="13" s="1"/>
  <c r="I48" i="13" s="1"/>
  <c r="J48" i="13" s="1"/>
  <c r="K48" i="13" s="1"/>
  <c r="L48" i="13" s="1"/>
  <c r="M48" i="13" s="1"/>
  <c r="N48" i="13" s="1"/>
  <c r="C55" i="12"/>
  <c r="O47" i="13" l="1"/>
  <c r="Q25" i="13"/>
  <c r="P32" i="13"/>
  <c r="P47" i="13" s="1"/>
  <c r="C11" i="12"/>
  <c r="C19" i="12"/>
  <c r="Q47" i="13" l="1"/>
  <c r="Q32" i="13"/>
  <c r="C43" i="12"/>
  <c r="C15" i="12" l="1"/>
  <c r="C23" i="12"/>
  <c r="C27" i="12"/>
  <c r="C31" i="12"/>
  <c r="C35" i="12"/>
  <c r="C39" i="12"/>
  <c r="C47" i="12"/>
  <c r="C51" i="12"/>
</calcChain>
</file>

<file path=xl/sharedStrings.xml><?xml version="1.0" encoding="utf-8"?>
<sst xmlns="http://schemas.openxmlformats.org/spreadsheetml/2006/main" count="320" uniqueCount="110">
  <si>
    <t>旅費</t>
    <rPh sb="0" eb="2">
      <t>リョヒ</t>
    </rPh>
    <phoneticPr fontId="3"/>
  </si>
  <si>
    <t>役務費</t>
    <rPh sb="0" eb="3">
      <t>エキムヒ</t>
    </rPh>
    <phoneticPr fontId="3"/>
  </si>
  <si>
    <t>委託料</t>
    <rPh sb="0" eb="3">
      <t>イタクリョウ</t>
    </rPh>
    <phoneticPr fontId="3"/>
  </si>
  <si>
    <t>使用料</t>
    <rPh sb="0" eb="3">
      <t>シヨウリョウ</t>
    </rPh>
    <phoneticPr fontId="3"/>
  </si>
  <si>
    <t>賃借料</t>
    <rPh sb="0" eb="3">
      <t>チンシャクリョウ</t>
    </rPh>
    <phoneticPr fontId="3"/>
  </si>
  <si>
    <t>支出合計</t>
    <rPh sb="0" eb="2">
      <t>シシュツ</t>
    </rPh>
    <rPh sb="2" eb="4">
      <t>ゴウケイ</t>
    </rPh>
    <phoneticPr fontId="3"/>
  </si>
  <si>
    <t>区分</t>
    <rPh sb="0" eb="2">
      <t>クブン</t>
    </rPh>
    <phoneticPr fontId="3"/>
  </si>
  <si>
    <t>（単位：円）</t>
    <rPh sb="1" eb="3">
      <t>タンイ</t>
    </rPh>
    <rPh sb="4" eb="5">
      <t>エン</t>
    </rPh>
    <phoneticPr fontId="3"/>
  </si>
  <si>
    <t>予　算　額</t>
    <rPh sb="0" eb="1">
      <t>ヨ</t>
    </rPh>
    <rPh sb="2" eb="3">
      <t>サン</t>
    </rPh>
    <rPh sb="4" eb="5">
      <t>ガク</t>
    </rPh>
    <phoneticPr fontId="3"/>
  </si>
  <si>
    <t>明　　細</t>
    <rPh sb="0" eb="1">
      <t>アキラ</t>
    </rPh>
    <rPh sb="3" eb="4">
      <t>ホソ</t>
    </rPh>
    <phoneticPr fontId="3"/>
  </si>
  <si>
    <t>自己資金</t>
    <rPh sb="0" eb="2">
      <t>ジコ</t>
    </rPh>
    <rPh sb="2" eb="4">
      <t>シキン</t>
    </rPh>
    <phoneticPr fontId="3"/>
  </si>
  <si>
    <t>参加費</t>
    <rPh sb="0" eb="3">
      <t>サンカヒ</t>
    </rPh>
    <phoneticPr fontId="3"/>
  </si>
  <si>
    <t>食糧費</t>
    <rPh sb="0" eb="3">
      <t>ショクリョウヒ</t>
    </rPh>
    <phoneticPr fontId="3"/>
  </si>
  <si>
    <t>報償費
（謝金等）</t>
    <rPh sb="0" eb="3">
      <t>ホウショウヒ</t>
    </rPh>
    <rPh sb="5" eb="7">
      <t>シャキン</t>
    </rPh>
    <rPh sb="7" eb="8">
      <t>トウ</t>
    </rPh>
    <phoneticPr fontId="3"/>
  </si>
  <si>
    <t>賃金
（交通費含む）</t>
    <rPh sb="0" eb="2">
      <t>チンギン</t>
    </rPh>
    <rPh sb="4" eb="7">
      <t>コウツウヒ</t>
    </rPh>
    <rPh sb="7" eb="8">
      <t>フク</t>
    </rPh>
    <phoneticPr fontId="3"/>
  </si>
  <si>
    <t>収入の部</t>
    <rPh sb="0" eb="2">
      <t>シュウニュウ</t>
    </rPh>
    <rPh sb="3" eb="4">
      <t>ブ</t>
    </rPh>
    <phoneticPr fontId="3"/>
  </si>
  <si>
    <t>支出の部</t>
    <rPh sb="0" eb="2">
      <t>シシュツ</t>
    </rPh>
    <rPh sb="3" eb="4">
      <t>ブ</t>
    </rPh>
    <phoneticPr fontId="3"/>
  </si>
  <si>
    <t>寄附金</t>
    <rPh sb="0" eb="3">
      <t>キフキン</t>
    </rPh>
    <phoneticPr fontId="3"/>
  </si>
  <si>
    <t>収入合計</t>
    <rPh sb="0" eb="2">
      <t>シュウニュウ</t>
    </rPh>
    <rPh sb="2" eb="4">
      <t>ゴウケイ</t>
    </rPh>
    <phoneticPr fontId="3"/>
  </si>
  <si>
    <t>注１</t>
    <rPh sb="0" eb="1">
      <t>チュウ</t>
    </rPh>
    <phoneticPr fontId="2"/>
  </si>
  <si>
    <t>注２</t>
    <rPh sb="0" eb="1">
      <t>チュウ</t>
    </rPh>
    <phoneticPr fontId="2"/>
  </si>
  <si>
    <t>欄が足りない場合は、適宜追加すること。</t>
    <rPh sb="0" eb="1">
      <t>ラン</t>
    </rPh>
    <rPh sb="2" eb="3">
      <t>タ</t>
    </rPh>
    <rPh sb="6" eb="8">
      <t>バアイ</t>
    </rPh>
    <rPh sb="10" eb="12">
      <t>テキギ</t>
    </rPh>
    <rPh sb="12" eb="14">
      <t>ツイカ</t>
    </rPh>
    <phoneticPr fontId="2"/>
  </si>
  <si>
    <t>明細欄には各区分の積算内訳として、名称、数量、単価、金額を必ず明確に記載すること。</t>
    <rPh sb="0" eb="2">
      <t>メイサイ</t>
    </rPh>
    <rPh sb="2" eb="3">
      <t>ラン</t>
    </rPh>
    <rPh sb="5" eb="8">
      <t>カククブン</t>
    </rPh>
    <rPh sb="9" eb="11">
      <t>セキサン</t>
    </rPh>
    <rPh sb="11" eb="13">
      <t>ウチワケ</t>
    </rPh>
    <rPh sb="17" eb="19">
      <t>メイショウ</t>
    </rPh>
    <rPh sb="20" eb="22">
      <t>スウリョウ</t>
    </rPh>
    <rPh sb="23" eb="25">
      <t>タンカ</t>
    </rPh>
    <rPh sb="26" eb="28">
      <t>キンガク</t>
    </rPh>
    <rPh sb="29" eb="30">
      <t>カナラ</t>
    </rPh>
    <rPh sb="31" eb="33">
      <t>メイカク</t>
    </rPh>
    <rPh sb="34" eb="36">
      <t>キサイ</t>
    </rPh>
    <phoneticPr fontId="2"/>
  </si>
  <si>
    <t>×</t>
    <phoneticPr fontId="8"/>
  </si>
  <si>
    <t>時間</t>
    <rPh sb="0" eb="2">
      <t>ジカン</t>
    </rPh>
    <phoneticPr fontId="8"/>
  </si>
  <si>
    <t>日</t>
    <rPh sb="0" eb="1">
      <t>ニチ</t>
    </rPh>
    <phoneticPr fontId="8"/>
  </si>
  <si>
    <t>人</t>
    <rPh sb="0" eb="1">
      <t>ニン</t>
    </rPh>
    <phoneticPr fontId="8"/>
  </si>
  <si>
    <t>=</t>
    <phoneticPr fontId="8"/>
  </si>
  <si>
    <t>↓名称</t>
    <rPh sb="1" eb="3">
      <t>メイショウ</t>
    </rPh>
    <phoneticPr fontId="8"/>
  </si>
  <si>
    <t>↓単価</t>
    <rPh sb="1" eb="3">
      <t>タンカ</t>
    </rPh>
    <phoneticPr fontId="8"/>
  </si>
  <si>
    <t>↓数量①</t>
    <rPh sb="1" eb="3">
      <t>スウリョウ</t>
    </rPh>
    <phoneticPr fontId="8"/>
  </si>
  <si>
    <t>↓数量②</t>
    <rPh sb="1" eb="3">
      <t>スウリョウ</t>
    </rPh>
    <phoneticPr fontId="8"/>
  </si>
  <si>
    <t>↓数量③</t>
    <rPh sb="1" eb="3">
      <t>スウリョウ</t>
    </rPh>
    <phoneticPr fontId="8"/>
  </si>
  <si>
    <t>回</t>
    <rPh sb="0" eb="1">
      <t>カイ</t>
    </rPh>
    <phoneticPr fontId="8"/>
  </si>
  <si>
    <t>人</t>
    <rPh sb="0" eb="1">
      <t>ヒト</t>
    </rPh>
    <phoneticPr fontId="8"/>
  </si>
  <si>
    <t>個</t>
    <rPh sb="0" eb="1">
      <t>コ</t>
    </rPh>
    <phoneticPr fontId="8"/>
  </si>
  <si>
    <t>一式</t>
    <rPh sb="0" eb="2">
      <t>イッシキ</t>
    </rPh>
    <phoneticPr fontId="8"/>
  </si>
  <si>
    <t>明　　細</t>
    <rPh sb="0" eb="1">
      <t>アキラ</t>
    </rPh>
    <rPh sb="3" eb="4">
      <t>ホソ</t>
    </rPh>
    <phoneticPr fontId="8"/>
  </si>
  <si>
    <t>円</t>
    <rPh sb="0" eb="1">
      <t>エン</t>
    </rPh>
    <phoneticPr fontId="2"/>
  </si>
  <si>
    <t>報酬
（交通費含む）</t>
    <rPh sb="0" eb="2">
      <t>ホウシュウ</t>
    </rPh>
    <rPh sb="4" eb="7">
      <t>コウツウヒ</t>
    </rPh>
    <rPh sb="7" eb="8">
      <t>フク</t>
    </rPh>
    <phoneticPr fontId="3"/>
  </si>
  <si>
    <t>日</t>
  </si>
  <si>
    <t>共済費</t>
    <rPh sb="0" eb="2">
      <t>キョウサイ</t>
    </rPh>
    <rPh sb="2" eb="3">
      <t>ヒ</t>
    </rPh>
    <phoneticPr fontId="3"/>
  </si>
  <si>
    <t>その他</t>
    <rPh sb="2" eb="3">
      <t>タ</t>
    </rPh>
    <phoneticPr fontId="8"/>
  </si>
  <si>
    <t>【交付申請額】</t>
    <rPh sb="1" eb="6">
      <t>コウフシンセイガク</t>
    </rPh>
    <phoneticPr fontId="2"/>
  </si>
  <si>
    <t>（支出合計－収入合計）</t>
    <rPh sb="1" eb="3">
      <t>シシュツ</t>
    </rPh>
    <rPh sb="3" eb="5">
      <t>ゴウケイ</t>
    </rPh>
    <rPh sb="6" eb="8">
      <t>シュウニュウ</t>
    </rPh>
    <rPh sb="8" eb="10">
      <t>ゴウケイ</t>
    </rPh>
    <phoneticPr fontId="2"/>
  </si>
  <si>
    <t>需用費
（食糧費除く）</t>
    <rPh sb="0" eb="3">
      <t>ジュヨウヒ</t>
    </rPh>
    <rPh sb="5" eb="8">
      <t>ショクリョウヒ</t>
    </rPh>
    <rPh sb="8" eb="9">
      <t>ノゾ</t>
    </rPh>
    <phoneticPr fontId="3"/>
  </si>
  <si>
    <t>・募集要項２（１）のア～エの該当分野選択</t>
    <rPh sb="1" eb="5">
      <t>ボシュウヨウコウ</t>
    </rPh>
    <rPh sb="14" eb="16">
      <t>ガイトウ</t>
    </rPh>
    <rPh sb="16" eb="18">
      <t>ブンヤ</t>
    </rPh>
    <rPh sb="18" eb="20">
      <t>センタク</t>
    </rPh>
    <phoneticPr fontId="3"/>
  </si>
  <si>
    <t>・事業名</t>
    <rPh sb="1" eb="3">
      <t>ジギョウ</t>
    </rPh>
    <rPh sb="3" eb="4">
      <t>メイ</t>
    </rPh>
    <phoneticPr fontId="3"/>
  </si>
  <si>
    <t>収支予算書</t>
    <rPh sb="0" eb="2">
      <t>シュウシ</t>
    </rPh>
    <rPh sb="2" eb="4">
      <t>ヨサン</t>
    </rPh>
    <rPh sb="4" eb="5">
      <t>ショ</t>
    </rPh>
    <phoneticPr fontId="3"/>
  </si>
  <si>
    <t>作成日</t>
    <rPh sb="0" eb="3">
      <t>サクセイビ</t>
    </rPh>
    <phoneticPr fontId="14"/>
  </si>
  <si>
    <t>団体名</t>
    <rPh sb="0" eb="3">
      <t>ダンタイメイ</t>
    </rPh>
    <phoneticPr fontId="14"/>
  </si>
  <si>
    <t>月次事業実施計画及び月次収支計画書</t>
    <rPh sb="0" eb="2">
      <t>ゲツジ</t>
    </rPh>
    <rPh sb="2" eb="4">
      <t>ジギョウ</t>
    </rPh>
    <rPh sb="4" eb="6">
      <t>ジッシ</t>
    </rPh>
    <rPh sb="6" eb="8">
      <t>ケイカク</t>
    </rPh>
    <rPh sb="8" eb="9">
      <t>オヨ</t>
    </rPh>
    <rPh sb="10" eb="12">
      <t>ゲツジ</t>
    </rPh>
    <rPh sb="12" eb="14">
      <t>シュウシ</t>
    </rPh>
    <rPh sb="14" eb="16">
      <t>ケイカク</t>
    </rPh>
    <rPh sb="16" eb="17">
      <t>ショ</t>
    </rPh>
    <phoneticPr fontId="14"/>
  </si>
  <si>
    <t>　このことについては、下記のとおりです。</t>
    <rPh sb="11" eb="13">
      <t>カキ</t>
    </rPh>
    <phoneticPr fontId="14"/>
  </si>
  <si>
    <t>記</t>
    <rPh sb="0" eb="1">
      <t>キ</t>
    </rPh>
    <phoneticPr fontId="14"/>
  </si>
  <si>
    <t>事業実施期間計</t>
    <rPh sb="0" eb="2">
      <t>ジギョウ</t>
    </rPh>
    <rPh sb="2" eb="4">
      <t>ジッシ</t>
    </rPh>
    <rPh sb="4" eb="6">
      <t>キカン</t>
    </rPh>
    <rPh sb="6" eb="7">
      <t>ケイ</t>
    </rPh>
    <phoneticPr fontId="14"/>
  </si>
  <si>
    <t>計</t>
    <rPh sb="0" eb="1">
      <t>ケイ</t>
    </rPh>
    <phoneticPr fontId="14"/>
  </si>
  <si>
    <t>累計</t>
    <rPh sb="0" eb="2">
      <t>ルイケイ</t>
    </rPh>
    <phoneticPr fontId="14"/>
  </si>
  <si>
    <t>（単位：円）</t>
    <rPh sb="1" eb="3">
      <t>タンイ</t>
    </rPh>
    <rPh sb="4" eb="5">
      <t>エン</t>
    </rPh>
    <phoneticPr fontId="14"/>
  </si>
  <si>
    <t>部</t>
    <rPh sb="0" eb="1">
      <t>ブ</t>
    </rPh>
    <phoneticPr fontId="14"/>
  </si>
  <si>
    <t>区分</t>
    <rPh sb="0" eb="2">
      <t>クブン</t>
    </rPh>
    <phoneticPr fontId="14"/>
  </si>
  <si>
    <t>補助金精算時</t>
    <rPh sb="0" eb="3">
      <t>ホジョキン</t>
    </rPh>
    <rPh sb="3" eb="6">
      <t>セイサンジ</t>
    </rPh>
    <phoneticPr fontId="14"/>
  </si>
  <si>
    <t>補助金精算後</t>
    <rPh sb="0" eb="3">
      <t>ホジョキン</t>
    </rPh>
    <rPh sb="3" eb="5">
      <t>セイサン</t>
    </rPh>
    <rPh sb="5" eb="6">
      <t>ゴ</t>
    </rPh>
    <phoneticPr fontId="14"/>
  </si>
  <si>
    <t>収入</t>
    <rPh sb="0" eb="2">
      <t>シュウニュウ</t>
    </rPh>
    <phoneticPr fontId="14"/>
  </si>
  <si>
    <t>自己資金</t>
    <rPh sb="0" eb="4">
      <t>ジコシキン</t>
    </rPh>
    <phoneticPr fontId="14"/>
  </si>
  <si>
    <t>補助金収入</t>
    <rPh sb="0" eb="3">
      <t>ホジョキン</t>
    </rPh>
    <rPh sb="3" eb="5">
      <t>シュウニュウ</t>
    </rPh>
    <phoneticPr fontId="14"/>
  </si>
  <si>
    <t>支出</t>
    <rPh sb="0" eb="2">
      <t>シシュツ</t>
    </rPh>
    <phoneticPr fontId="14"/>
  </si>
  <si>
    <t>報酬</t>
    <rPh sb="0" eb="2">
      <t>ホウシュウ</t>
    </rPh>
    <phoneticPr fontId="14"/>
  </si>
  <si>
    <t>賃金</t>
    <rPh sb="0" eb="2">
      <t>チンギン</t>
    </rPh>
    <phoneticPr fontId="14"/>
  </si>
  <si>
    <t>共済費</t>
    <rPh sb="0" eb="3">
      <t>キョウサイヒ</t>
    </rPh>
    <phoneticPr fontId="14"/>
  </si>
  <si>
    <t>報償費</t>
    <rPh sb="0" eb="3">
      <t>ホウショウヒ</t>
    </rPh>
    <phoneticPr fontId="14"/>
  </si>
  <si>
    <t>旅費</t>
    <rPh sb="0" eb="2">
      <t>リョヒ</t>
    </rPh>
    <phoneticPr fontId="14"/>
  </si>
  <si>
    <t>需用費</t>
    <rPh sb="0" eb="3">
      <t>ジュヨウヒ</t>
    </rPh>
    <phoneticPr fontId="14"/>
  </si>
  <si>
    <t>役務費</t>
    <rPh sb="0" eb="3">
      <t>エキムヒ</t>
    </rPh>
    <phoneticPr fontId="14"/>
  </si>
  <si>
    <t>委託料</t>
    <rPh sb="0" eb="3">
      <t>イタクリョウ</t>
    </rPh>
    <phoneticPr fontId="14"/>
  </si>
  <si>
    <t>使用料</t>
    <rPh sb="0" eb="3">
      <t>シヨウリョウ</t>
    </rPh>
    <phoneticPr fontId="14"/>
  </si>
  <si>
    <t>賃借料</t>
    <rPh sb="0" eb="3">
      <t>チンシャクリョウ</t>
    </rPh>
    <phoneticPr fontId="14"/>
  </si>
  <si>
    <t>備品購入費</t>
    <rPh sb="0" eb="5">
      <t>ビヒンコウニュウヒ</t>
    </rPh>
    <phoneticPr fontId="14"/>
  </si>
  <si>
    <t>収支</t>
    <rPh sb="0" eb="2">
      <t>シュウシ</t>
    </rPh>
    <phoneticPr fontId="14"/>
  </si>
  <si>
    <t>　　以下のとおり確認しました。</t>
    <rPh sb="2" eb="4">
      <t>イカ</t>
    </rPh>
    <rPh sb="8" eb="10">
      <t>カクニン</t>
    </rPh>
    <phoneticPr fontId="14"/>
  </si>
  <si>
    <t>参加費</t>
    <rPh sb="0" eb="3">
      <t>サンカヒ</t>
    </rPh>
    <phoneticPr fontId="14"/>
  </si>
  <si>
    <t>1月</t>
    <rPh sb="1" eb="2">
      <t>ガツ</t>
    </rPh>
    <phoneticPr fontId="3"/>
  </si>
  <si>
    <t>2月</t>
    <rPh sb="1" eb="2">
      <t>ガツ</t>
    </rPh>
    <phoneticPr fontId="3"/>
  </si>
  <si>
    <t>3月</t>
    <rPh sb="1" eb="2">
      <t>ガツ</t>
    </rPh>
    <phoneticPr fontId="3"/>
  </si>
  <si>
    <t>取組内容</t>
    <rPh sb="0" eb="4">
      <t>トリクミナイヨウ</t>
    </rPh>
    <phoneticPr fontId="3"/>
  </si>
  <si>
    <t>１　事業名</t>
    <rPh sb="2" eb="5">
      <t>ジギョウメイ</t>
    </rPh>
    <phoneticPr fontId="3"/>
  </si>
  <si>
    <t>２　月次事業実施計画</t>
    <rPh sb="4" eb="6">
      <t>ジギョウ</t>
    </rPh>
    <rPh sb="6" eb="8">
      <t>ジッシ</t>
    </rPh>
    <rPh sb="8" eb="10">
      <t>ケイカク</t>
    </rPh>
    <phoneticPr fontId="14"/>
  </si>
  <si>
    <t>３　補助対象経費に係る月次収支計画</t>
    <rPh sb="2" eb="4">
      <t>ホジョ</t>
    </rPh>
    <rPh sb="4" eb="6">
      <t>タイショウ</t>
    </rPh>
    <rPh sb="6" eb="8">
      <t>ケイヒ</t>
    </rPh>
    <rPh sb="9" eb="10">
      <t>カカ</t>
    </rPh>
    <rPh sb="11" eb="13">
      <t>ゲツジ</t>
    </rPh>
    <rPh sb="13" eb="15">
      <t>シュウシ</t>
    </rPh>
    <rPh sb="15" eb="17">
      <t>ケイカク</t>
    </rPh>
    <phoneticPr fontId="14"/>
  </si>
  <si>
    <t>　　・黄色に着色されたセル以外の既存の計算式及び文字列を編集していません。３の【収入】に行を追加した場合であっても、【計】の行などは正しく計算されています。</t>
    <rPh sb="3" eb="5">
      <t>キイロ</t>
    </rPh>
    <rPh sb="13" eb="15">
      <t>イガイ</t>
    </rPh>
    <phoneticPr fontId="14"/>
  </si>
  <si>
    <t>4月～5月</t>
    <rPh sb="1" eb="2">
      <t>ガツ</t>
    </rPh>
    <rPh sb="4" eb="5">
      <t>ガツ</t>
    </rPh>
    <phoneticPr fontId="3"/>
  </si>
  <si>
    <t>　　・３の内容は、補助対象経費に係るもののみであり、補助対象外経費に係るものを含んでいません。</t>
    <phoneticPr fontId="14"/>
  </si>
  <si>
    <t>　　・補助金精算時に補助金の戻出（概算払を受けた補助金の返還）は生じません（３の【収入：補助金収入】における【補助金精算時】の金額は、０円以上です）。</t>
    <rPh sb="17" eb="20">
      <t>ガイサンバラ</t>
    </rPh>
    <rPh sb="21" eb="22">
      <t>ウ</t>
    </rPh>
    <rPh sb="24" eb="27">
      <t>ホジョキン</t>
    </rPh>
    <rPh sb="28" eb="30">
      <t>ヘンカン</t>
    </rPh>
    <rPh sb="32" eb="33">
      <t>ショウ</t>
    </rPh>
    <phoneticPr fontId="14"/>
  </si>
  <si>
    <t>　　・３の【収入：補助金収入】における【補助金精算後】の金額は、交付申請額と一致しています。</t>
    <rPh sb="32" eb="36">
      <t>コウフシンセイ</t>
    </rPh>
    <phoneticPr fontId="14"/>
  </si>
  <si>
    <t>　　・１回の補助金概算払請求金額（３の【収入：補助金収入】における事業実施期間各月の金額）は、交付申請額の４割以下であり、かつ1,000で割り切れます。</t>
    <rPh sb="47" eb="51">
      <t>コウフシンセイ</t>
    </rPh>
    <phoneticPr fontId="14"/>
  </si>
  <si>
    <t>　　・事業を実施するのに十分な自己資金があります（３の【収支：累計】の金額は、事業実施期間各月において０円以上です。）。</t>
    <phoneticPr fontId="14"/>
  </si>
  <si>
    <t>　　・補助金概算払を請求する回数は２以下です。</t>
    <phoneticPr fontId="14"/>
  </si>
  <si>
    <t>　　・３の内容は、収支予算と整合しています（３の「事業実施期間計」の金額は、収支予算書と一致しています）。</t>
    <rPh sb="25" eb="31">
      <t>ジギョウジッシキカン</t>
    </rPh>
    <rPh sb="31" eb="32">
      <t>ケイ</t>
    </rPh>
    <phoneticPr fontId="14"/>
  </si>
  <si>
    <t>４　確認事項</t>
    <rPh sb="2" eb="6">
      <t>カクニンジコウ</t>
    </rPh>
    <phoneticPr fontId="14"/>
  </si>
  <si>
    <t>5月</t>
    <rPh sb="1" eb="2">
      <t>ガツ</t>
    </rPh>
    <phoneticPr fontId="3"/>
  </si>
  <si>
    <t>6月</t>
    <rPh sb="1" eb="2">
      <t>ガツ</t>
    </rPh>
    <phoneticPr fontId="3"/>
  </si>
  <si>
    <t>7月</t>
  </si>
  <si>
    <t>8月</t>
  </si>
  <si>
    <t>9月</t>
  </si>
  <si>
    <t>10月</t>
  </si>
  <si>
    <t>11月</t>
  </si>
  <si>
    <t>12月</t>
  </si>
  <si>
    <t>1月</t>
  </si>
  <si>
    <t>2月</t>
  </si>
  <si>
    <t>3月</t>
  </si>
  <si>
    <t>月</t>
    <rPh sb="0" eb="1">
      <t>ツキ</t>
    </rPh>
    <phoneticPr fontId="3"/>
  </si>
  <si>
    <t>備品購入費</t>
    <rPh sb="0" eb="5">
      <t>ビヒンコウニュウヒ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</si>
</sst>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 "/>
    <numFmt numFmtId="178" formatCode="#,##0&quot; 円&quot;;\-#,##0&quot; 円&quot;;&quot; 円&quot;"/>
    <numFmt numFmtId="179" formatCode="#,##0_ ;[Red]\-#,##0\ "/>
    <numFmt numFmtId="180" formatCode="#,##0_);[Red]\(#,##0\)"/>
    <numFmt numFmtId="181" formatCode="[$-411]ggge&quot;年&quot;m&quot;月&quot;d&quot;日&quot;;@"/>
    <numFmt numFmtId="182" formatCode="#&quot;月&quot;"/>
  </numFmts>
  <fonts count="16" x14ac:knownFonts="1">
    <font>
      <sz val="11"/>
      <color theme="1"/>
      <name val="游ゴシック"/>
      <family val="2"/>
      <charset val="128"/>
      <scheme val="minor"/>
    </font>
    <font>
      <sz val="11"/>
      <color theme="1"/>
      <name val="ＭＳ ゴシック"/>
      <family val="2"/>
      <charset val="128"/>
    </font>
    <font>
      <sz val="10.5"/>
      <color theme="1"/>
      <name val="ＭＳ 明朝"/>
      <family val="1"/>
      <charset val="128"/>
    </font>
    <font>
      <sz val="6"/>
      <name val="游ゴシック"/>
      <family val="2"/>
      <charset val="128"/>
      <scheme val="minor"/>
    </font>
    <font>
      <sz val="11"/>
      <color theme="1"/>
      <name val="ＭＳ 明朝"/>
      <family val="1"/>
      <charset val="128"/>
    </font>
    <font>
      <b/>
      <sz val="11"/>
      <color theme="1"/>
      <name val="ＭＳ 明朝"/>
      <family val="1"/>
      <charset val="128"/>
    </font>
    <font>
      <b/>
      <sz val="14"/>
      <color theme="1"/>
      <name val="ＭＳ 明朝"/>
      <family val="1"/>
      <charset val="128"/>
    </font>
    <font>
      <sz val="10"/>
      <color theme="1"/>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8"/>
      <color indexed="8"/>
      <name val="ＭＳ 明朝"/>
      <family val="1"/>
      <charset val="128"/>
    </font>
    <font>
      <sz val="8"/>
      <color theme="1"/>
      <name val="ＭＳ 明朝"/>
      <family val="1"/>
      <charset val="128"/>
    </font>
    <font>
      <sz val="11"/>
      <color theme="1"/>
      <name val="ＭＳ ゴシック"/>
      <family val="3"/>
      <charset val="128"/>
    </font>
    <font>
      <sz val="6"/>
      <name val="ＭＳ ゴシック"/>
      <family val="2"/>
      <charset val="128"/>
    </font>
    <font>
      <sz val="12"/>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1607409894101"/>
        <bgColor indexed="64"/>
      </patternFill>
    </fill>
    <fill>
      <patternFill patternType="solid">
        <fgColor rgb="FF00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style="medium">
        <color auto="1"/>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thin">
        <color indexed="64"/>
      </left>
      <right/>
      <top/>
      <bottom style="thin">
        <color indexed="64"/>
      </bottom>
      <diagonal/>
    </border>
    <border>
      <left/>
      <right/>
      <top style="double">
        <color auto="1"/>
      </top>
      <bottom style="medium">
        <color auto="1"/>
      </bottom>
      <diagonal/>
    </border>
    <border>
      <left/>
      <right style="thin">
        <color indexed="64"/>
      </right>
      <top/>
      <bottom style="thin">
        <color indexed="64"/>
      </bottom>
      <diagonal/>
    </border>
    <border>
      <left/>
      <right/>
      <top style="medium">
        <color auto="1"/>
      </top>
      <bottom style="thin">
        <color auto="1"/>
      </bottom>
      <diagonal/>
    </border>
    <border>
      <left style="thick">
        <color auto="1"/>
      </left>
      <right/>
      <top style="thick">
        <color auto="1"/>
      </top>
      <bottom style="thick">
        <color auto="1"/>
      </bottom>
      <diagonal/>
    </border>
    <border>
      <left/>
      <right/>
      <top/>
      <bottom style="thin">
        <color indexed="64"/>
      </bottom>
      <diagonal/>
    </border>
    <border>
      <left/>
      <right style="medium">
        <color auto="1"/>
      </right>
      <top style="thin">
        <color indexed="64"/>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auto="1"/>
      </right>
      <top style="double">
        <color auto="1"/>
      </top>
      <bottom style="medium">
        <color auto="1"/>
      </bottom>
      <diagonal/>
    </border>
    <border>
      <left/>
      <right style="thin">
        <color auto="1"/>
      </right>
      <top/>
      <bottom/>
      <diagonal/>
    </border>
    <border>
      <left style="medium">
        <color auto="1"/>
      </left>
      <right/>
      <top/>
      <bottom style="thin">
        <color indexed="64"/>
      </bottom>
      <diagonal/>
    </border>
    <border>
      <left style="medium">
        <color auto="1"/>
      </left>
      <right/>
      <top style="thin">
        <color auto="1"/>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hair">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right/>
      <top/>
      <bottom style="hair">
        <color auto="1"/>
      </bottom>
      <diagonal/>
    </border>
    <border>
      <left/>
      <right style="medium">
        <color auto="1"/>
      </right>
      <top/>
      <bottom style="hair">
        <color auto="1"/>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top/>
      <bottom style="hair">
        <color indexed="64"/>
      </bottom>
      <diagonal style="thin">
        <color indexed="64"/>
      </diagonal>
    </border>
  </borders>
  <cellStyleXfs count="4">
    <xf numFmtId="0" fontId="0" fillId="0" borderId="0">
      <alignment vertical="center"/>
    </xf>
    <xf numFmtId="0" fontId="9" fillId="0" borderId="0"/>
    <xf numFmtId="38" fontId="9" fillId="0" borderId="0" applyFont="0" applyFill="0" applyBorder="0" applyAlignment="0" applyProtection="0"/>
    <xf numFmtId="0" fontId="1" fillId="0" borderId="0">
      <alignment vertical="center"/>
    </xf>
  </cellStyleXfs>
  <cellXfs count="20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0" fontId="7" fillId="0" borderId="0" xfId="0" applyFont="1">
      <alignment vertical="center"/>
    </xf>
    <xf numFmtId="0" fontId="11" fillId="3" borderId="4" xfId="1" applyFont="1" applyFill="1" applyBorder="1" applyAlignment="1">
      <alignment vertical="center"/>
    </xf>
    <xf numFmtId="38" fontId="11" fillId="3" borderId="4" xfId="2" applyFont="1" applyFill="1" applyBorder="1" applyAlignment="1">
      <alignment vertical="center"/>
    </xf>
    <xf numFmtId="38" fontId="11" fillId="3" borderId="21" xfId="2" applyFont="1" applyFill="1" applyBorder="1" applyAlignment="1">
      <alignment vertical="center"/>
    </xf>
    <xf numFmtId="177" fontId="12" fillId="2" borderId="46" xfId="1" applyNumberFormat="1" applyFont="1" applyFill="1" applyBorder="1" applyAlignment="1">
      <alignment vertical="center"/>
    </xf>
    <xf numFmtId="0" fontId="12" fillId="0" borderId="47" xfId="1" applyFont="1" applyBorder="1" applyAlignment="1">
      <alignment vertical="center"/>
    </xf>
    <xf numFmtId="179" fontId="12" fillId="2" borderId="47" xfId="1" applyNumberFormat="1" applyFont="1" applyFill="1" applyBorder="1" applyAlignment="1">
      <alignment vertical="center"/>
    </xf>
    <xf numFmtId="49" fontId="12" fillId="2" borderId="47" xfId="1" applyNumberFormat="1" applyFont="1" applyFill="1" applyBorder="1" applyAlignment="1">
      <alignment vertical="center" shrinkToFit="1"/>
    </xf>
    <xf numFmtId="0" fontId="12" fillId="0" borderId="45" xfId="1" applyFont="1" applyBorder="1" applyAlignment="1">
      <alignment horizontal="center" vertical="center"/>
    </xf>
    <xf numFmtId="177" fontId="12" fillId="4" borderId="56" xfId="2" applyNumberFormat="1" applyFont="1" applyFill="1" applyBorder="1" applyAlignment="1">
      <alignment vertical="center"/>
    </xf>
    <xf numFmtId="49" fontId="12" fillId="2" borderId="44" xfId="1" applyNumberFormat="1" applyFont="1" applyFill="1" applyBorder="1" applyAlignment="1">
      <alignment vertical="center" shrinkToFit="1"/>
    </xf>
    <xf numFmtId="49" fontId="12" fillId="2" borderId="45" xfId="1" applyNumberFormat="1" applyFont="1" applyFill="1" applyBorder="1" applyAlignment="1">
      <alignment vertical="center" shrinkToFit="1"/>
    </xf>
    <xf numFmtId="177" fontId="12" fillId="2" borderId="46" xfId="1" applyNumberFormat="1" applyFont="1" applyFill="1" applyBorder="1" applyAlignment="1">
      <alignment vertical="center" shrinkToFit="1"/>
    </xf>
    <xf numFmtId="0" fontId="12" fillId="0" borderId="47" xfId="1" applyFont="1" applyBorder="1" applyAlignment="1">
      <alignment vertical="center" shrinkToFit="1"/>
    </xf>
    <xf numFmtId="179" fontId="12" fillId="2" borderId="47" xfId="1" applyNumberFormat="1" applyFont="1" applyFill="1" applyBorder="1" applyAlignment="1">
      <alignment vertical="center" shrinkToFit="1"/>
    </xf>
    <xf numFmtId="0" fontId="12" fillId="0" borderId="45" xfId="1" applyFont="1" applyBorder="1" applyAlignment="1">
      <alignment horizontal="center" vertical="center" shrinkToFit="1"/>
    </xf>
    <xf numFmtId="177" fontId="12" fillId="4" borderId="56" xfId="2" applyNumberFormat="1" applyFont="1" applyFill="1" applyBorder="1" applyAlignment="1">
      <alignment vertical="center" shrinkToFit="1"/>
    </xf>
    <xf numFmtId="49" fontId="12" fillId="2" borderId="5" xfId="1" applyNumberFormat="1" applyFont="1" applyFill="1" applyBorder="1" applyAlignment="1">
      <alignment vertical="center" shrinkToFit="1"/>
    </xf>
    <xf numFmtId="49" fontId="12" fillId="2" borderId="53" xfId="1" applyNumberFormat="1" applyFont="1" applyFill="1" applyBorder="1" applyAlignment="1">
      <alignment vertical="center" shrinkToFit="1"/>
    </xf>
    <xf numFmtId="177" fontId="12" fillId="2" borderId="21" xfId="2" applyNumberFormat="1" applyFont="1" applyFill="1" applyBorder="1" applyAlignment="1">
      <alignment horizontal="right" vertical="center" shrinkToFit="1"/>
    </xf>
    <xf numFmtId="177" fontId="12" fillId="2" borderId="61" xfId="1" applyNumberFormat="1" applyFont="1" applyFill="1" applyBorder="1" applyAlignment="1">
      <alignment vertical="center"/>
    </xf>
    <xf numFmtId="0" fontId="12" fillId="0" borderId="57" xfId="1" applyFont="1" applyBorder="1" applyAlignment="1">
      <alignment vertical="center"/>
    </xf>
    <xf numFmtId="179" fontId="12" fillId="2" borderId="57" xfId="1" applyNumberFormat="1" applyFont="1" applyFill="1" applyBorder="1" applyAlignment="1">
      <alignment vertical="center"/>
    </xf>
    <xf numFmtId="49" fontId="12" fillId="2" borderId="57" xfId="1" applyNumberFormat="1" applyFont="1" applyFill="1" applyBorder="1" applyAlignment="1">
      <alignment vertical="center" shrinkToFit="1"/>
    </xf>
    <xf numFmtId="0" fontId="12" fillId="0" borderId="60" xfId="1" applyFont="1" applyBorder="1" applyAlignment="1">
      <alignment horizontal="center" vertical="center"/>
    </xf>
    <xf numFmtId="177" fontId="12" fillId="4" borderId="58" xfId="2" applyNumberFormat="1" applyFont="1" applyFill="1" applyBorder="1" applyAlignment="1">
      <alignment vertical="center"/>
    </xf>
    <xf numFmtId="177" fontId="12" fillId="2" borderId="56" xfId="2" applyNumberFormat="1" applyFont="1" applyFill="1" applyBorder="1" applyAlignment="1">
      <alignment horizontal="right" vertical="center" shrinkToFit="1"/>
    </xf>
    <xf numFmtId="49" fontId="12" fillId="2" borderId="47" xfId="1" applyNumberFormat="1" applyFont="1" applyFill="1" applyBorder="1" applyAlignment="1">
      <alignment horizontal="left" vertical="center" shrinkToFit="1"/>
    </xf>
    <xf numFmtId="179" fontId="12" fillId="0" borderId="55" xfId="1" applyNumberFormat="1" applyFont="1" applyBorder="1" applyAlignment="1">
      <alignment vertical="center" shrinkToFit="1"/>
    </xf>
    <xf numFmtId="49" fontId="10" fillId="2" borderId="44" xfId="1" applyNumberFormat="1" applyFont="1" applyFill="1" applyBorder="1" applyAlignment="1">
      <alignment vertical="center" shrinkToFit="1"/>
    </xf>
    <xf numFmtId="49" fontId="10" fillId="2" borderId="45" xfId="1" applyNumberFormat="1" applyFont="1" applyFill="1" applyBorder="1" applyAlignment="1">
      <alignment vertical="center" shrinkToFit="1"/>
    </xf>
    <xf numFmtId="177" fontId="11" fillId="2" borderId="46" xfId="1" applyNumberFormat="1" applyFont="1" applyFill="1" applyBorder="1" applyAlignment="1">
      <alignment vertical="center" shrinkToFit="1"/>
    </xf>
    <xf numFmtId="0" fontId="11" fillId="0" borderId="47" xfId="1" applyFont="1" applyBorder="1" applyAlignment="1">
      <alignment vertical="center" shrinkToFit="1"/>
    </xf>
    <xf numFmtId="179" fontId="11" fillId="2" borderId="47" xfId="1" applyNumberFormat="1" applyFont="1" applyFill="1" applyBorder="1" applyAlignment="1">
      <alignment vertical="center" shrinkToFit="1"/>
    </xf>
    <xf numFmtId="49" fontId="11" fillId="2" borderId="47" xfId="1" applyNumberFormat="1" applyFont="1" applyFill="1" applyBorder="1" applyAlignment="1">
      <alignment vertical="center" shrinkToFit="1"/>
    </xf>
    <xf numFmtId="0" fontId="11" fillId="0" borderId="45" xfId="1" applyFont="1" applyBorder="1" applyAlignment="1">
      <alignment horizontal="center" vertical="center" shrinkToFit="1"/>
    </xf>
    <xf numFmtId="177" fontId="11" fillId="4" borderId="56" xfId="2" applyNumberFormat="1" applyFont="1" applyFill="1" applyBorder="1" applyAlignment="1">
      <alignment vertical="center" shrinkToFit="1"/>
    </xf>
    <xf numFmtId="177" fontId="11" fillId="2" borderId="56" xfId="2" applyNumberFormat="1" applyFont="1" applyFill="1" applyBorder="1" applyAlignment="1">
      <alignment horizontal="right" vertical="center" shrinkToFit="1"/>
    </xf>
    <xf numFmtId="179" fontId="11" fillId="0" borderId="54" xfId="1" applyNumberFormat="1" applyFont="1" applyBorder="1" applyAlignment="1">
      <alignment vertical="center" shrinkToFit="1"/>
    </xf>
    <xf numFmtId="49" fontId="11" fillId="0" borderId="54" xfId="1" applyNumberFormat="1" applyFont="1" applyBorder="1" applyAlignment="1">
      <alignment vertical="center" shrinkToFit="1"/>
    </xf>
    <xf numFmtId="49" fontId="10" fillId="2" borderId="7" xfId="1" applyNumberFormat="1" applyFont="1" applyFill="1" applyBorder="1" applyAlignment="1">
      <alignment vertical="center" shrinkToFit="1"/>
    </xf>
    <xf numFmtId="49" fontId="10" fillId="2" borderId="2" xfId="1" applyNumberFormat="1" applyFont="1" applyFill="1" applyBorder="1" applyAlignment="1">
      <alignment vertical="center" shrinkToFit="1"/>
    </xf>
    <xf numFmtId="3" fontId="11" fillId="2" borderId="46" xfId="1" applyNumberFormat="1" applyFont="1" applyFill="1" applyBorder="1" applyAlignment="1">
      <alignment vertical="center" shrinkToFit="1"/>
    </xf>
    <xf numFmtId="179" fontId="11" fillId="0" borderId="55" xfId="1" applyNumberFormat="1" applyFont="1" applyBorder="1" applyAlignment="1">
      <alignment vertical="center" shrinkToFit="1"/>
    </xf>
    <xf numFmtId="49" fontId="11" fillId="0" borderId="55" xfId="1" applyNumberFormat="1" applyFont="1" applyBorder="1" applyAlignment="1">
      <alignment vertical="center" shrinkToFit="1"/>
    </xf>
    <xf numFmtId="49" fontId="10" fillId="2" borderId="5" xfId="1" applyNumberFormat="1" applyFont="1" applyFill="1" applyBorder="1" applyAlignment="1">
      <alignment vertical="center" shrinkToFit="1"/>
    </xf>
    <xf numFmtId="49" fontId="10" fillId="2" borderId="4" xfId="1" applyNumberFormat="1" applyFont="1" applyFill="1" applyBorder="1" applyAlignment="1">
      <alignment vertical="center" shrinkToFit="1"/>
    </xf>
    <xf numFmtId="177" fontId="11" fillId="2" borderId="21" xfId="2" applyNumberFormat="1" applyFont="1" applyFill="1" applyBorder="1" applyAlignment="1">
      <alignment horizontal="right" vertical="center" shrinkToFit="1"/>
    </xf>
    <xf numFmtId="0" fontId="13" fillId="0" borderId="0" xfId="3" applyFont="1">
      <alignment vertical="center"/>
    </xf>
    <xf numFmtId="177" fontId="13" fillId="0" borderId="0" xfId="3" applyNumberFormat="1" applyFont="1">
      <alignment vertical="center"/>
    </xf>
    <xf numFmtId="177" fontId="13" fillId="0" borderId="1" xfId="3" applyNumberFormat="1" applyFont="1" applyBorder="1">
      <alignment vertical="center"/>
    </xf>
    <xf numFmtId="177" fontId="13" fillId="0" borderId="0" xfId="3" applyNumberFormat="1" applyFont="1" applyAlignment="1">
      <alignment horizontal="center" vertical="center"/>
    </xf>
    <xf numFmtId="177" fontId="13" fillId="0" borderId="0" xfId="3" applyNumberFormat="1"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right" vertical="center"/>
    </xf>
    <xf numFmtId="0" fontId="13" fillId="0" borderId="36" xfId="3" applyFont="1" applyBorder="1">
      <alignment vertical="center"/>
    </xf>
    <xf numFmtId="0" fontId="13" fillId="0" borderId="1" xfId="3" applyFont="1" applyBorder="1" applyAlignment="1">
      <alignment horizontal="center" vertical="center" shrinkToFit="1"/>
    </xf>
    <xf numFmtId="0" fontId="13" fillId="0" borderId="6" xfId="3" applyFont="1" applyBorder="1" applyAlignment="1">
      <alignment horizontal="center" vertical="center" shrinkToFit="1"/>
    </xf>
    <xf numFmtId="182" fontId="13" fillId="0" borderId="6" xfId="3" applyNumberFormat="1" applyFont="1" applyBorder="1" applyAlignment="1">
      <alignment horizontal="center" vertical="center" shrinkToFit="1"/>
    </xf>
    <xf numFmtId="0" fontId="13" fillId="0" borderId="65" xfId="3" applyFont="1" applyBorder="1" applyAlignment="1">
      <alignment vertical="center" shrinkToFit="1"/>
    </xf>
    <xf numFmtId="0" fontId="13" fillId="0" borderId="63" xfId="3" applyFont="1" applyBorder="1" applyAlignment="1">
      <alignment vertical="center" shrinkToFit="1"/>
    </xf>
    <xf numFmtId="179" fontId="13" fillId="0" borderId="63" xfId="3" applyNumberFormat="1" applyFont="1" applyBorder="1" applyAlignment="1">
      <alignment vertical="center" shrinkToFit="1"/>
    </xf>
    <xf numFmtId="0" fontId="13" fillId="0" borderId="66" xfId="3" applyFont="1" applyBorder="1" applyAlignment="1">
      <alignment vertical="center" shrinkToFit="1"/>
    </xf>
    <xf numFmtId="0" fontId="13" fillId="0" borderId="1" xfId="3" applyFont="1" applyBorder="1" applyAlignment="1">
      <alignment vertical="center" shrinkToFit="1"/>
    </xf>
    <xf numFmtId="179" fontId="13" fillId="0" borderId="1" xfId="3" applyNumberFormat="1" applyFont="1" applyBorder="1" applyAlignment="1">
      <alignment vertical="center" shrinkToFit="1"/>
    </xf>
    <xf numFmtId="179" fontId="13" fillId="0" borderId="64" xfId="3" applyNumberFormat="1" applyFont="1" applyBorder="1" applyAlignment="1">
      <alignment vertical="center" shrinkToFit="1"/>
    </xf>
    <xf numFmtId="179" fontId="13" fillId="0" borderId="67" xfId="3" applyNumberFormat="1" applyFont="1" applyBorder="1" applyAlignment="1">
      <alignment vertical="center" shrinkToFit="1"/>
    </xf>
    <xf numFmtId="179" fontId="13" fillId="0" borderId="68" xfId="3" applyNumberFormat="1" applyFont="1" applyBorder="1" applyAlignment="1">
      <alignment vertical="center" shrinkToFit="1"/>
    </xf>
    <xf numFmtId="179" fontId="13" fillId="0" borderId="69" xfId="3" applyNumberFormat="1" applyFont="1" applyBorder="1" applyAlignment="1">
      <alignment vertical="center" shrinkToFit="1"/>
    </xf>
    <xf numFmtId="0" fontId="13" fillId="0" borderId="63" xfId="3" applyFont="1" applyBorder="1" applyAlignment="1">
      <alignment horizontal="center" vertical="center" shrinkToFit="1"/>
    </xf>
    <xf numFmtId="0" fontId="13" fillId="0" borderId="62" xfId="3" applyFont="1" applyBorder="1" applyAlignment="1">
      <alignment vertical="center" shrinkToFit="1"/>
    </xf>
    <xf numFmtId="179" fontId="13" fillId="2" borderId="63" xfId="3" applyNumberFormat="1" applyFont="1" applyFill="1" applyBorder="1" applyAlignment="1">
      <alignment vertical="center" shrinkToFit="1"/>
    </xf>
    <xf numFmtId="179" fontId="13" fillId="2" borderId="1" xfId="3" applyNumberFormat="1" applyFont="1" applyFill="1" applyBorder="1" applyAlignment="1">
      <alignment vertical="center" shrinkToFit="1"/>
    </xf>
    <xf numFmtId="179" fontId="13" fillId="4" borderId="1" xfId="3" applyNumberFormat="1" applyFont="1" applyFill="1" applyBorder="1" applyAlignment="1">
      <alignment vertical="center" shrinkToFit="1"/>
    </xf>
    <xf numFmtId="179" fontId="13" fillId="4" borderId="6" xfId="3" applyNumberFormat="1" applyFont="1" applyFill="1" applyBorder="1" applyAlignment="1">
      <alignment vertical="center" shrinkToFit="1"/>
    </xf>
    <xf numFmtId="179" fontId="13" fillId="4" borderId="63" xfId="3" applyNumberFormat="1" applyFont="1" applyFill="1" applyBorder="1" applyAlignment="1">
      <alignment vertical="center" shrinkToFit="1"/>
    </xf>
    <xf numFmtId="0" fontId="13" fillId="0" borderId="0" xfId="3" applyFont="1" applyAlignment="1">
      <alignment horizontal="left" vertical="center"/>
    </xf>
    <xf numFmtId="182" fontId="13" fillId="0" borderId="0" xfId="3" applyNumberFormat="1" applyFont="1" applyAlignment="1">
      <alignment vertical="center" shrinkToFit="1"/>
    </xf>
    <xf numFmtId="0" fontId="13" fillId="0" borderId="0" xfId="3" applyFont="1" applyAlignment="1">
      <alignment horizontal="center" vertical="center" shrinkToFit="1"/>
    </xf>
    <xf numFmtId="177" fontId="13" fillId="0" borderId="1" xfId="3" applyNumberFormat="1" applyFont="1" applyBorder="1" applyAlignment="1">
      <alignment horizontal="center" vertical="center"/>
    </xf>
    <xf numFmtId="182" fontId="13" fillId="0" borderId="1" xfId="3" applyNumberFormat="1" applyFont="1" applyBorder="1" applyAlignment="1">
      <alignment horizontal="center" vertical="center" shrinkToFit="1"/>
    </xf>
    <xf numFmtId="177" fontId="11" fillId="2" borderId="61" xfId="1" applyNumberFormat="1" applyFont="1" applyFill="1" applyBorder="1" applyAlignment="1">
      <alignment vertical="center" shrinkToFit="1"/>
    </xf>
    <xf numFmtId="0" fontId="11" fillId="0" borderId="57" xfId="1" applyFont="1" applyBorder="1" applyAlignment="1">
      <alignment vertical="center" shrinkToFit="1"/>
    </xf>
    <xf numFmtId="179" fontId="11" fillId="2" borderId="57" xfId="1" applyNumberFormat="1" applyFont="1" applyFill="1" applyBorder="1" applyAlignment="1">
      <alignment vertical="center" shrinkToFit="1"/>
    </xf>
    <xf numFmtId="49" fontId="11" fillId="2" borderId="57" xfId="1" applyNumberFormat="1" applyFont="1" applyFill="1" applyBorder="1" applyAlignment="1">
      <alignment vertical="center" shrinkToFit="1"/>
    </xf>
    <xf numFmtId="179" fontId="11" fillId="0" borderId="70" xfId="1" applyNumberFormat="1" applyFont="1" applyBorder="1" applyAlignment="1">
      <alignment vertical="center" shrinkToFit="1"/>
    </xf>
    <xf numFmtId="49" fontId="11" fillId="0" borderId="70" xfId="1" applyNumberFormat="1" applyFont="1" applyBorder="1" applyAlignment="1">
      <alignment vertical="center" shrinkToFit="1"/>
    </xf>
    <xf numFmtId="0" fontId="11" fillId="0" borderId="60" xfId="1" applyFont="1" applyBorder="1" applyAlignment="1">
      <alignment horizontal="center" vertical="center" shrinkToFit="1"/>
    </xf>
    <xf numFmtId="177" fontId="11" fillId="4" borderId="58" xfId="2" applyNumberFormat="1" applyFont="1" applyFill="1" applyBorder="1" applyAlignment="1">
      <alignment vertical="center" shrinkToFit="1"/>
    </xf>
    <xf numFmtId="178" fontId="11" fillId="2" borderId="52" xfId="1" applyNumberFormat="1" applyFont="1" applyFill="1" applyBorder="1" applyAlignment="1">
      <alignment vertical="center" shrinkToFit="1"/>
    </xf>
    <xf numFmtId="0" fontId="4" fillId="2" borderId="4" xfId="0" applyFont="1" applyFill="1" applyBorder="1" applyAlignment="1">
      <alignment vertical="center" shrinkToFit="1"/>
    </xf>
    <xf numFmtId="0" fontId="4" fillId="2" borderId="53" xfId="0" applyFont="1" applyFill="1" applyBorder="1" applyAlignment="1">
      <alignment vertical="center" shrinkToFit="1"/>
    </xf>
    <xf numFmtId="178" fontId="12" fillId="2" borderId="52" xfId="1" applyNumberFormat="1" applyFont="1" applyFill="1" applyBorder="1" applyAlignment="1">
      <alignment vertical="center" shrinkToFit="1"/>
    </xf>
    <xf numFmtId="0" fontId="4" fillId="0" borderId="10" xfId="0" applyFont="1" applyBorder="1" applyAlignment="1">
      <alignment horizontal="center" vertical="center" wrapText="1"/>
    </xf>
    <xf numFmtId="0" fontId="4" fillId="0" borderId="39" xfId="0" applyFont="1" applyBorder="1" applyAlignment="1">
      <alignment horizontal="center" vertical="center"/>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3" xfId="0" applyFont="1" applyBorder="1" applyAlignment="1">
      <alignment horizontal="center" vertical="center"/>
    </xf>
    <xf numFmtId="180" fontId="4" fillId="4" borderId="22" xfId="0" applyNumberFormat="1" applyFont="1" applyFill="1" applyBorder="1">
      <alignment vertical="center"/>
    </xf>
    <xf numFmtId="180" fontId="4" fillId="4" borderId="23" xfId="0" applyNumberFormat="1" applyFont="1" applyFill="1" applyBorder="1">
      <alignment vertical="center"/>
    </xf>
    <xf numFmtId="180" fontId="4" fillId="4" borderId="5" xfId="0" applyNumberFormat="1" applyFont="1" applyFill="1" applyBorder="1">
      <alignment vertical="center"/>
    </xf>
    <xf numFmtId="180" fontId="4" fillId="4" borderId="3" xfId="0" applyNumberFormat="1" applyFont="1" applyFill="1" applyBorder="1">
      <alignment vertical="center"/>
    </xf>
    <xf numFmtId="49" fontId="12" fillId="2" borderId="44" xfId="1" applyNumberFormat="1" applyFont="1" applyFill="1" applyBorder="1" applyAlignment="1">
      <alignment vertical="center" wrapText="1"/>
    </xf>
    <xf numFmtId="49" fontId="12" fillId="2" borderId="45" xfId="1" applyNumberFormat="1" applyFont="1" applyFill="1" applyBorder="1" applyAlignment="1">
      <alignment vertical="center" wrapText="1"/>
    </xf>
    <xf numFmtId="49" fontId="12" fillId="2" borderId="44" xfId="1" applyNumberFormat="1" applyFont="1" applyFill="1" applyBorder="1" applyAlignment="1">
      <alignment vertical="center" shrinkToFit="1"/>
    </xf>
    <xf numFmtId="49" fontId="12" fillId="2" borderId="45" xfId="1" applyNumberFormat="1" applyFont="1" applyFill="1" applyBorder="1" applyAlignment="1">
      <alignment vertical="center" shrinkToFit="1"/>
    </xf>
    <xf numFmtId="0" fontId="4" fillId="0" borderId="0" xfId="0" applyFont="1" applyAlignment="1">
      <alignment horizontal="center" vertical="center"/>
    </xf>
    <xf numFmtId="176" fontId="4" fillId="4" borderId="35" xfId="0" applyNumberFormat="1" applyFont="1" applyFill="1" applyBorder="1">
      <alignment vertical="center"/>
    </xf>
    <xf numFmtId="0" fontId="4" fillId="4" borderId="43" xfId="0" applyFont="1" applyFill="1" applyBorder="1">
      <alignment vertical="center"/>
    </xf>
    <xf numFmtId="0" fontId="4" fillId="4" borderId="42" xfId="0" applyFont="1" applyFill="1" applyBorder="1">
      <alignment vertical="center"/>
    </xf>
    <xf numFmtId="0" fontId="4" fillId="0" borderId="51" xfId="0" applyFont="1" applyBorder="1" applyAlignment="1">
      <alignment horizontal="center" vertical="center" wrapText="1"/>
    </xf>
    <xf numFmtId="0" fontId="4" fillId="0" borderId="8" xfId="0" applyFont="1" applyBorder="1" applyAlignment="1">
      <alignment horizontal="center" vertical="center"/>
    </xf>
    <xf numFmtId="0" fontId="4" fillId="0" borderId="51" xfId="0" applyFont="1" applyBorder="1" applyAlignment="1">
      <alignment horizontal="center" vertical="center"/>
    </xf>
    <xf numFmtId="0" fontId="4" fillId="2" borderId="5" xfId="0" applyFont="1" applyFill="1" applyBorder="1" applyAlignment="1">
      <alignment vertical="center" shrinkToFit="1"/>
    </xf>
    <xf numFmtId="0" fontId="4" fillId="0" borderId="4" xfId="0" applyFont="1" applyBorder="1" applyAlignment="1">
      <alignment vertical="center" shrinkToFit="1"/>
    </xf>
    <xf numFmtId="0" fontId="4" fillId="2" borderId="31" xfId="0" applyFont="1" applyFill="1" applyBorder="1" applyAlignment="1">
      <alignment vertical="center" shrinkToFit="1"/>
    </xf>
    <xf numFmtId="0" fontId="4" fillId="0" borderId="36" xfId="0" applyFont="1" applyBorder="1" applyAlignment="1">
      <alignment vertical="center" shrinkToFit="1"/>
    </xf>
    <xf numFmtId="0" fontId="4" fillId="0" borderId="29" xfId="0" applyFont="1" applyBorder="1">
      <alignment vertical="center"/>
    </xf>
    <xf numFmtId="0" fontId="4" fillId="0" borderId="32" xfId="0" applyFont="1" applyBorder="1">
      <alignment vertical="center"/>
    </xf>
    <xf numFmtId="0" fontId="4" fillId="0" borderId="48" xfId="0" applyFont="1" applyBorder="1">
      <alignment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4" fillId="0" borderId="34" xfId="0" applyFont="1" applyBorder="1">
      <alignment vertical="center"/>
    </xf>
    <xf numFmtId="0" fontId="4" fillId="0" borderId="20" xfId="0" applyFont="1" applyBorder="1">
      <alignmen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7"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7" fillId="0" borderId="0" xfId="0" applyFont="1" applyAlignment="1">
      <alignment vertical="center" wrapText="1"/>
    </xf>
    <xf numFmtId="0" fontId="4" fillId="0" borderId="0" xfId="0" applyFont="1">
      <alignment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177" fontId="4" fillId="2" borderId="27" xfId="0" applyNumberFormat="1" applyFont="1" applyFill="1" applyBorder="1" applyAlignment="1">
      <alignment horizontal="right" vertical="center"/>
    </xf>
    <xf numFmtId="177" fontId="4" fillId="2" borderId="28" xfId="0" applyNumberFormat="1" applyFont="1" applyFill="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7" fontId="4" fillId="4" borderId="29" xfId="0" applyNumberFormat="1" applyFont="1" applyFill="1" applyBorder="1">
      <alignment vertical="center"/>
    </xf>
    <xf numFmtId="177" fontId="4" fillId="4" borderId="30" xfId="0" applyNumberFormat="1" applyFont="1" applyFill="1" applyBorder="1">
      <alignmen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Border="1" applyAlignment="1">
      <alignment horizontal="left" vertical="center"/>
    </xf>
    <xf numFmtId="0" fontId="4" fillId="0" borderId="37" xfId="0" applyFont="1" applyBorder="1" applyAlignment="1">
      <alignment horizontal="left" vertical="center"/>
    </xf>
    <xf numFmtId="177" fontId="4" fillId="2" borderId="5" xfId="0" applyNumberFormat="1" applyFont="1" applyFill="1" applyBorder="1" applyAlignment="1">
      <alignment horizontal="right" vertical="center"/>
    </xf>
    <xf numFmtId="177" fontId="4" fillId="2" borderId="3" xfId="0" applyNumberFormat="1" applyFont="1" applyFill="1" applyBorder="1" applyAlignment="1">
      <alignment horizontal="right"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Border="1" applyAlignment="1">
      <alignment horizontal="left" vertical="center"/>
    </xf>
    <xf numFmtId="0" fontId="4" fillId="0" borderId="21" xfId="0" applyFont="1" applyBorder="1" applyAlignment="1">
      <alignment horizontal="left" vertical="center"/>
    </xf>
    <xf numFmtId="0" fontId="4" fillId="2" borderId="22" xfId="0" applyFont="1" applyFill="1" applyBorder="1" applyAlignment="1">
      <alignment horizontal="left" vertical="center"/>
    </xf>
    <xf numFmtId="0" fontId="4" fillId="2" borderId="34" xfId="0" applyFont="1" applyFill="1" applyBorder="1" applyAlignment="1">
      <alignment horizontal="left" vertical="center"/>
    </xf>
    <xf numFmtId="0" fontId="4" fillId="0" borderId="34" xfId="0" applyFont="1" applyBorder="1" applyAlignment="1">
      <alignment horizontal="left" vertical="center"/>
    </xf>
    <xf numFmtId="0" fontId="4" fillId="0" borderId="20" xfId="0" applyFont="1" applyBorder="1" applyAlignment="1">
      <alignment horizontal="left" vertical="center"/>
    </xf>
    <xf numFmtId="0" fontId="5" fillId="0" borderId="0" xfId="0" applyFont="1" applyAlignment="1">
      <alignment horizontal="center" vertical="center"/>
    </xf>
    <xf numFmtId="49" fontId="12" fillId="2" borderId="59" xfId="1" applyNumberFormat="1" applyFont="1" applyFill="1" applyBorder="1" applyAlignment="1">
      <alignment vertical="center" wrapText="1"/>
    </xf>
    <xf numFmtId="49" fontId="12" fillId="2" borderId="60" xfId="1" applyNumberFormat="1" applyFont="1" applyFill="1" applyBorder="1" applyAlignment="1">
      <alignment vertical="center" wrapText="1"/>
    </xf>
    <xf numFmtId="0" fontId="4" fillId="0" borderId="9" xfId="0" applyFont="1" applyBorder="1" applyAlignment="1">
      <alignment horizontal="center" vertical="center" wrapText="1"/>
    </xf>
    <xf numFmtId="180" fontId="4" fillId="4" borderId="31" xfId="0" applyNumberFormat="1" applyFont="1" applyFill="1" applyBorder="1">
      <alignment vertical="center"/>
    </xf>
    <xf numFmtId="180" fontId="4" fillId="4" borderId="33" xfId="0" applyNumberFormat="1" applyFont="1" applyFill="1" applyBorder="1">
      <alignment vertical="center"/>
    </xf>
    <xf numFmtId="0" fontId="10" fillId="3" borderId="5" xfId="1" applyFont="1" applyFill="1" applyBorder="1" applyAlignment="1">
      <alignment vertical="center"/>
    </xf>
    <xf numFmtId="0" fontId="10" fillId="3" borderId="4" xfId="1" applyFont="1" applyFill="1" applyBorder="1" applyAlignment="1">
      <alignment vertical="center"/>
    </xf>
    <xf numFmtId="49" fontId="10" fillId="2" borderId="44" xfId="1" applyNumberFormat="1" applyFont="1" applyFill="1" applyBorder="1" applyAlignment="1">
      <alignment vertical="center" shrinkToFit="1"/>
    </xf>
    <xf numFmtId="49" fontId="10" fillId="2" borderId="45" xfId="1" applyNumberFormat="1" applyFont="1" applyFill="1" applyBorder="1" applyAlignment="1">
      <alignment vertical="center" shrinkToFit="1"/>
    </xf>
    <xf numFmtId="49" fontId="10" fillId="2" borderId="59" xfId="1" applyNumberFormat="1" applyFont="1" applyFill="1" applyBorder="1" applyAlignment="1">
      <alignment vertical="center" shrinkToFit="1"/>
    </xf>
    <xf numFmtId="49" fontId="10" fillId="2" borderId="60" xfId="1" applyNumberFormat="1" applyFont="1" applyFill="1" applyBorder="1" applyAlignment="1">
      <alignment vertical="center" shrinkToFit="1"/>
    </xf>
    <xf numFmtId="0" fontId="6" fillId="0" borderId="0" xfId="0" applyFont="1" applyAlignment="1">
      <alignment horizontal="center" vertical="center"/>
    </xf>
    <xf numFmtId="180" fontId="4" fillId="4" borderId="29" xfId="0" applyNumberFormat="1" applyFont="1" applyFill="1" applyBorder="1">
      <alignment vertical="center"/>
    </xf>
    <xf numFmtId="180" fontId="4" fillId="4" borderId="30" xfId="0" applyNumberFormat="1" applyFont="1" applyFill="1" applyBorder="1">
      <alignment vertical="center"/>
    </xf>
    <xf numFmtId="0" fontId="5" fillId="0" borderId="0" xfId="0" applyFont="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lignment vertical="center"/>
    </xf>
    <xf numFmtId="0" fontId="4" fillId="2" borderId="13"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4" fillId="0" borderId="11" xfId="0" applyFont="1" applyBorder="1" applyAlignment="1">
      <alignment horizontal="right" vertical="center"/>
    </xf>
    <xf numFmtId="0" fontId="4" fillId="0" borderId="11" xfId="0" applyFont="1" applyBorder="1">
      <alignment vertical="center"/>
    </xf>
    <xf numFmtId="38" fontId="11" fillId="3" borderId="4" xfId="2" applyFont="1" applyFill="1" applyBorder="1" applyAlignment="1">
      <alignment vertical="center"/>
    </xf>
    <xf numFmtId="0" fontId="4" fillId="0" borderId="20" xfId="0" applyFont="1" applyBorder="1" applyAlignment="1">
      <alignment horizontal="center" vertical="center"/>
    </xf>
    <xf numFmtId="177" fontId="13" fillId="2" borderId="1" xfId="3" applyNumberFormat="1" applyFont="1" applyFill="1" applyBorder="1" applyAlignment="1">
      <alignment horizontal="center" vertical="center"/>
    </xf>
    <xf numFmtId="181" fontId="13" fillId="2" borderId="5" xfId="3" applyNumberFormat="1" applyFont="1" applyFill="1" applyBorder="1" applyAlignment="1">
      <alignment horizontal="left" vertical="center" shrinkToFit="1"/>
    </xf>
    <xf numFmtId="181" fontId="13" fillId="2" borderId="4" xfId="3" applyNumberFormat="1" applyFont="1" applyFill="1" applyBorder="1" applyAlignment="1">
      <alignment horizontal="left" vertical="center" shrinkToFit="1"/>
    </xf>
    <xf numFmtId="181" fontId="13" fillId="2" borderId="3" xfId="3" applyNumberFormat="1" applyFont="1" applyFill="1" applyBorder="1" applyAlignment="1">
      <alignment horizontal="left" vertical="center" shrinkToFit="1"/>
    </xf>
    <xf numFmtId="0" fontId="13" fillId="2" borderId="5" xfId="3" applyFont="1" applyFill="1" applyBorder="1" applyAlignment="1">
      <alignment vertical="center" shrinkToFit="1"/>
    </xf>
    <xf numFmtId="0" fontId="13" fillId="2" borderId="4" xfId="3" applyFont="1" applyFill="1" applyBorder="1" applyAlignment="1">
      <alignment vertical="center" shrinkToFit="1"/>
    </xf>
    <xf numFmtId="0" fontId="13" fillId="2" borderId="3" xfId="3" applyFont="1" applyFill="1" applyBorder="1" applyAlignment="1">
      <alignment vertical="center" shrinkToFit="1"/>
    </xf>
    <xf numFmtId="0" fontId="15" fillId="0" borderId="0" xfId="3" applyFont="1" applyAlignment="1">
      <alignment horizontal="center" vertical="center"/>
    </xf>
    <xf numFmtId="0" fontId="13" fillId="0" borderId="0" xfId="3" applyFont="1" applyAlignment="1">
      <alignment horizontal="center" vertical="center"/>
    </xf>
    <xf numFmtId="177" fontId="13" fillId="0" borderId="1" xfId="3" applyNumberFormat="1" applyFont="1" applyBorder="1" applyAlignment="1">
      <alignment horizontal="center" vertical="center"/>
    </xf>
    <xf numFmtId="0" fontId="13" fillId="2" borderId="1" xfId="3" applyFont="1" applyFill="1" applyBorder="1" applyAlignment="1">
      <alignment horizontal="center" vertical="center"/>
    </xf>
  </cellXfs>
  <cellStyles count="4">
    <cellStyle name="桁区切り 2" xfId="2" xr:uid="{00000000-0005-0000-0000-000000000000}"/>
    <cellStyle name="標準" xfId="0" builtinId="0"/>
    <cellStyle name="標準 2" xfId="3" xr:uid="{F6E35757-0938-4AD8-97BD-C2E762A39C35}"/>
    <cellStyle name="標準_広域圏様式３" xfId="1"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73"/>
  <sheetViews>
    <sheetView topLeftCell="A16" zoomScale="130" zoomScaleNormal="130" workbookViewId="0"/>
  </sheetViews>
  <sheetFormatPr defaultColWidth="8.69921875" defaultRowHeight="13.2" x14ac:dyDescent="0.45"/>
  <cols>
    <col min="1" max="2" width="7.69921875" style="1" customWidth="1"/>
    <col min="3" max="4" width="6.69921875" style="1" customWidth="1"/>
    <col min="5" max="6" width="8.69921875" style="1"/>
    <col min="7" max="7" width="6.69921875" style="1" customWidth="1"/>
    <col min="8" max="8" width="1.69921875" style="1" customWidth="1"/>
    <col min="9" max="10" width="3.69921875" style="1" customWidth="1"/>
    <col min="11" max="11" width="1.69921875" style="1" customWidth="1"/>
    <col min="12" max="12" width="3.796875" style="1" customWidth="1"/>
    <col min="13" max="13" width="2.69921875" style="1" customWidth="1"/>
    <col min="14" max="14" width="1.69921875" style="1" customWidth="1"/>
    <col min="15" max="15" width="3.69921875" style="1" customWidth="1"/>
    <col min="16" max="16" width="2.69921875" style="1" customWidth="1"/>
    <col min="17" max="17" width="3.69921875" style="1" customWidth="1"/>
    <col min="18" max="18" width="7.69921875" style="1" customWidth="1"/>
    <col min="19" max="16384" width="8.69921875" style="1"/>
  </cols>
  <sheetData>
    <row r="1" spans="1:18" ht="10.050000000000001" customHeight="1" x14ac:dyDescent="0.45"/>
    <row r="2" spans="1:18" ht="16.2" x14ac:dyDescent="0.45">
      <c r="A2" s="180" t="s">
        <v>48</v>
      </c>
      <c r="B2" s="180"/>
      <c r="C2" s="180"/>
      <c r="D2" s="180"/>
      <c r="E2" s="180"/>
      <c r="F2" s="180"/>
      <c r="G2" s="180"/>
      <c r="H2" s="180"/>
      <c r="I2" s="180"/>
      <c r="J2" s="112"/>
      <c r="K2" s="112"/>
      <c r="L2" s="112"/>
      <c r="M2" s="112"/>
      <c r="N2" s="112"/>
      <c r="O2" s="112"/>
      <c r="P2" s="112"/>
      <c r="Q2" s="112"/>
      <c r="R2" s="112"/>
    </row>
    <row r="3" spans="1:18" ht="4.5" customHeight="1" thickBot="1" x14ac:dyDescent="0.5">
      <c r="A3" s="2"/>
      <c r="B3" s="2"/>
      <c r="C3" s="2"/>
      <c r="D3" s="2"/>
      <c r="E3" s="2"/>
      <c r="F3" s="2"/>
      <c r="G3" s="2"/>
      <c r="H3" s="2"/>
      <c r="I3" s="2"/>
    </row>
    <row r="4" spans="1:18" ht="19.95" customHeight="1" thickBot="1" x14ac:dyDescent="0.5">
      <c r="A4" s="183" t="s">
        <v>46</v>
      </c>
      <c r="B4" s="183"/>
      <c r="C4" s="183"/>
      <c r="D4" s="183"/>
      <c r="E4" s="183"/>
      <c r="F4" s="183"/>
      <c r="G4" s="184"/>
      <c r="H4" s="185"/>
      <c r="I4" s="186"/>
    </row>
    <row r="5" spans="1:18" ht="4.95" customHeight="1" thickBot="1" x14ac:dyDescent="0.5"/>
    <row r="6" spans="1:18" ht="19.95" customHeight="1" thickBot="1" x14ac:dyDescent="0.5">
      <c r="A6" s="183" t="s">
        <v>47</v>
      </c>
      <c r="B6" s="183"/>
      <c r="C6" s="187"/>
      <c r="D6" s="188"/>
      <c r="E6" s="188"/>
      <c r="F6" s="188"/>
      <c r="G6" s="188"/>
      <c r="H6" s="188"/>
      <c r="I6" s="188"/>
      <c r="J6" s="188"/>
      <c r="K6" s="189"/>
      <c r="L6" s="189"/>
      <c r="M6" s="189"/>
      <c r="N6" s="189"/>
      <c r="O6" s="189"/>
      <c r="P6" s="189"/>
      <c r="Q6" s="189"/>
      <c r="R6" s="190"/>
    </row>
    <row r="7" spans="1:18" ht="4.95" customHeight="1" x14ac:dyDescent="0.45"/>
    <row r="8" spans="1:18" ht="13.8" thickBot="1" x14ac:dyDescent="0.5">
      <c r="A8" s="168" t="s">
        <v>16</v>
      </c>
      <c r="B8" s="168"/>
      <c r="O8" s="191" t="s">
        <v>7</v>
      </c>
      <c r="P8" s="191"/>
      <c r="Q8" s="191"/>
      <c r="R8" s="192"/>
    </row>
    <row r="9" spans="1:18" ht="15" customHeight="1" x14ac:dyDescent="0.45">
      <c r="A9" s="134" t="s">
        <v>6</v>
      </c>
      <c r="B9" s="135"/>
      <c r="C9" s="138" t="s">
        <v>8</v>
      </c>
      <c r="D9" s="139"/>
      <c r="E9" s="126" t="s">
        <v>37</v>
      </c>
      <c r="F9" s="127"/>
      <c r="G9" s="127"/>
      <c r="H9" s="127"/>
      <c r="I9" s="127"/>
      <c r="J9" s="127"/>
      <c r="K9" s="127"/>
      <c r="L9" s="127"/>
      <c r="M9" s="127"/>
      <c r="N9" s="127"/>
      <c r="O9" s="127"/>
      <c r="P9" s="127"/>
      <c r="Q9" s="127"/>
      <c r="R9" s="194"/>
    </row>
    <row r="10" spans="1:18" ht="15" customHeight="1" thickBot="1" x14ac:dyDescent="0.5">
      <c r="A10" s="136"/>
      <c r="B10" s="137"/>
      <c r="C10" s="140"/>
      <c r="D10" s="141"/>
      <c r="E10" s="174" t="s">
        <v>28</v>
      </c>
      <c r="F10" s="175"/>
      <c r="G10" s="6" t="s">
        <v>29</v>
      </c>
      <c r="H10" s="6"/>
      <c r="I10" s="193" t="s">
        <v>30</v>
      </c>
      <c r="J10" s="193"/>
      <c r="K10" s="7"/>
      <c r="L10" s="193" t="s">
        <v>31</v>
      </c>
      <c r="M10" s="193"/>
      <c r="N10" s="7"/>
      <c r="O10" s="193" t="s">
        <v>32</v>
      </c>
      <c r="P10" s="193"/>
      <c r="Q10" s="7"/>
      <c r="R10" s="8"/>
    </row>
    <row r="11" spans="1:18" ht="15" customHeight="1" x14ac:dyDescent="0.45">
      <c r="A11" s="98" t="s">
        <v>39</v>
      </c>
      <c r="B11" s="99"/>
      <c r="C11" s="104">
        <f>SUM(R11:R14)</f>
        <v>0</v>
      </c>
      <c r="D11" s="105"/>
      <c r="E11" s="108"/>
      <c r="F11" s="109"/>
      <c r="G11" s="9"/>
      <c r="H11" s="10" t="s">
        <v>23</v>
      </c>
      <c r="I11" s="11"/>
      <c r="J11" s="12" t="s">
        <v>24</v>
      </c>
      <c r="K11" s="10" t="s">
        <v>23</v>
      </c>
      <c r="L11" s="11"/>
      <c r="M11" s="12" t="s">
        <v>40</v>
      </c>
      <c r="N11" s="10" t="s">
        <v>23</v>
      </c>
      <c r="O11" s="11"/>
      <c r="P11" s="12" t="s">
        <v>26</v>
      </c>
      <c r="Q11" s="13" t="s">
        <v>27</v>
      </c>
      <c r="R11" s="14">
        <f>ROUNDDOWN($G11*$I11*$L11*$O11,0)</f>
        <v>0</v>
      </c>
    </row>
    <row r="12" spans="1:18" ht="15" customHeight="1" x14ac:dyDescent="0.45">
      <c r="A12" s="100"/>
      <c r="B12" s="101"/>
      <c r="C12" s="106"/>
      <c r="D12" s="107"/>
      <c r="E12" s="110"/>
      <c r="F12" s="111"/>
      <c r="G12" s="17"/>
      <c r="H12" s="18" t="s">
        <v>23</v>
      </c>
      <c r="I12" s="19"/>
      <c r="J12" s="12" t="s">
        <v>24</v>
      </c>
      <c r="K12" s="18" t="s">
        <v>23</v>
      </c>
      <c r="L12" s="19"/>
      <c r="M12" s="12" t="s">
        <v>40</v>
      </c>
      <c r="N12" s="18" t="s">
        <v>23</v>
      </c>
      <c r="O12" s="19"/>
      <c r="P12" s="12" t="s">
        <v>26</v>
      </c>
      <c r="Q12" s="20" t="s">
        <v>27</v>
      </c>
      <c r="R12" s="21">
        <f>ROUNDDOWN($G12*$I12*$L12*$O12,0)</f>
        <v>0</v>
      </c>
    </row>
    <row r="13" spans="1:18" ht="15" customHeight="1" x14ac:dyDescent="0.45">
      <c r="A13" s="100"/>
      <c r="B13" s="101"/>
      <c r="C13" s="106"/>
      <c r="D13" s="107"/>
      <c r="E13" s="110"/>
      <c r="F13" s="111"/>
      <c r="G13" s="17"/>
      <c r="H13" s="18" t="s">
        <v>23</v>
      </c>
      <c r="I13" s="19"/>
      <c r="J13" s="12" t="s">
        <v>24</v>
      </c>
      <c r="K13" s="18" t="s">
        <v>23</v>
      </c>
      <c r="L13" s="19"/>
      <c r="M13" s="12" t="s">
        <v>40</v>
      </c>
      <c r="N13" s="18" t="s">
        <v>23</v>
      </c>
      <c r="O13" s="19"/>
      <c r="P13" s="12" t="s">
        <v>26</v>
      </c>
      <c r="Q13" s="20" t="s">
        <v>27</v>
      </c>
      <c r="R13" s="21">
        <f>ROUNDDOWN($G13*$I13*$L13*$O13,0)</f>
        <v>0</v>
      </c>
    </row>
    <row r="14" spans="1:18" ht="15" customHeight="1" x14ac:dyDescent="0.45">
      <c r="A14" s="102"/>
      <c r="B14" s="103"/>
      <c r="C14" s="106"/>
      <c r="D14" s="107"/>
      <c r="E14" s="22"/>
      <c r="F14" s="23"/>
      <c r="G14" s="97"/>
      <c r="H14" s="95"/>
      <c r="I14" s="95"/>
      <c r="J14" s="95"/>
      <c r="K14" s="95"/>
      <c r="L14" s="95"/>
      <c r="M14" s="95"/>
      <c r="N14" s="95"/>
      <c r="O14" s="95"/>
      <c r="P14" s="95"/>
      <c r="Q14" s="96"/>
      <c r="R14" s="24"/>
    </row>
    <row r="15" spans="1:18" ht="16.05" customHeight="1" x14ac:dyDescent="0.45">
      <c r="A15" s="171" t="s">
        <v>14</v>
      </c>
      <c r="B15" s="101"/>
      <c r="C15" s="172">
        <f>SUM(R15:R18)</f>
        <v>0</v>
      </c>
      <c r="D15" s="173"/>
      <c r="E15" s="169"/>
      <c r="F15" s="170"/>
      <c r="G15" s="25"/>
      <c r="H15" s="26" t="s">
        <v>23</v>
      </c>
      <c r="I15" s="27"/>
      <c r="J15" s="28" t="s">
        <v>24</v>
      </c>
      <c r="K15" s="26" t="s">
        <v>23</v>
      </c>
      <c r="L15" s="27"/>
      <c r="M15" s="28" t="s">
        <v>25</v>
      </c>
      <c r="N15" s="26" t="s">
        <v>23</v>
      </c>
      <c r="O15" s="27"/>
      <c r="P15" s="28" t="s">
        <v>26</v>
      </c>
      <c r="Q15" s="29" t="s">
        <v>27</v>
      </c>
      <c r="R15" s="30">
        <f>ROUNDDOWN($G15*$I15*$L15*$O15,0)</f>
        <v>0</v>
      </c>
    </row>
    <row r="16" spans="1:18" ht="16.05" customHeight="1" x14ac:dyDescent="0.45">
      <c r="A16" s="100"/>
      <c r="B16" s="101"/>
      <c r="C16" s="106"/>
      <c r="D16" s="107"/>
      <c r="E16" s="110"/>
      <c r="F16" s="111"/>
      <c r="G16" s="17"/>
      <c r="H16" s="18" t="s">
        <v>23</v>
      </c>
      <c r="I16" s="19"/>
      <c r="J16" s="12" t="s">
        <v>24</v>
      </c>
      <c r="K16" s="18" t="s">
        <v>23</v>
      </c>
      <c r="L16" s="19"/>
      <c r="M16" s="12" t="s">
        <v>25</v>
      </c>
      <c r="N16" s="18" t="s">
        <v>23</v>
      </c>
      <c r="O16" s="19"/>
      <c r="P16" s="12" t="s">
        <v>26</v>
      </c>
      <c r="Q16" s="20" t="s">
        <v>27</v>
      </c>
      <c r="R16" s="21">
        <f>ROUNDDOWN($G16*$I16*$L16*$O16,0)</f>
        <v>0</v>
      </c>
    </row>
    <row r="17" spans="1:18" ht="16.05" customHeight="1" x14ac:dyDescent="0.45">
      <c r="A17" s="100"/>
      <c r="B17" s="101"/>
      <c r="C17" s="106"/>
      <c r="D17" s="107"/>
      <c r="E17" s="110"/>
      <c r="F17" s="111"/>
      <c r="G17" s="17"/>
      <c r="H17" s="18" t="s">
        <v>23</v>
      </c>
      <c r="I17" s="19"/>
      <c r="J17" s="12" t="s">
        <v>24</v>
      </c>
      <c r="K17" s="18" t="s">
        <v>23</v>
      </c>
      <c r="L17" s="19"/>
      <c r="M17" s="12" t="s">
        <v>25</v>
      </c>
      <c r="N17" s="18" t="s">
        <v>23</v>
      </c>
      <c r="O17" s="19"/>
      <c r="P17" s="12" t="s">
        <v>26</v>
      </c>
      <c r="Q17" s="20" t="s">
        <v>27</v>
      </c>
      <c r="R17" s="21">
        <f>ROUNDDOWN($G17*$I17*$L17*$O17,0)</f>
        <v>0</v>
      </c>
    </row>
    <row r="18" spans="1:18" ht="16.05" customHeight="1" x14ac:dyDescent="0.45">
      <c r="A18" s="102"/>
      <c r="B18" s="103"/>
      <c r="C18" s="106"/>
      <c r="D18" s="107"/>
      <c r="E18" s="15"/>
      <c r="F18" s="16"/>
      <c r="G18" s="97"/>
      <c r="H18" s="95"/>
      <c r="I18" s="95"/>
      <c r="J18" s="95"/>
      <c r="K18" s="95"/>
      <c r="L18" s="95"/>
      <c r="M18" s="95"/>
      <c r="N18" s="95"/>
      <c r="O18" s="95"/>
      <c r="P18" s="95"/>
      <c r="Q18" s="96"/>
      <c r="R18" s="31"/>
    </row>
    <row r="19" spans="1:18" ht="16.05" customHeight="1" x14ac:dyDescent="0.45">
      <c r="A19" s="116" t="s">
        <v>41</v>
      </c>
      <c r="B19" s="117"/>
      <c r="C19" s="106">
        <f t="shared" ref="C19" si="0">SUM(R19:R22)</f>
        <v>0</v>
      </c>
      <c r="D19" s="107"/>
      <c r="E19" s="15"/>
      <c r="F19" s="16"/>
      <c r="G19" s="17"/>
      <c r="H19" s="18" t="s">
        <v>23</v>
      </c>
      <c r="I19" s="19"/>
      <c r="J19" s="32" t="s">
        <v>34</v>
      </c>
      <c r="K19" s="18" t="s">
        <v>23</v>
      </c>
      <c r="L19" s="33"/>
      <c r="M19" s="33"/>
      <c r="N19" s="18" t="s">
        <v>23</v>
      </c>
      <c r="O19" s="33"/>
      <c r="P19" s="33"/>
      <c r="Q19" s="20" t="s">
        <v>27</v>
      </c>
      <c r="R19" s="21">
        <f>ROUNDDOWN($G19*$I19,0)</f>
        <v>0</v>
      </c>
    </row>
    <row r="20" spans="1:18" ht="16.05" customHeight="1" x14ac:dyDescent="0.45">
      <c r="A20" s="100"/>
      <c r="B20" s="101"/>
      <c r="C20" s="106"/>
      <c r="D20" s="107"/>
      <c r="E20" s="15"/>
      <c r="F20" s="16"/>
      <c r="G20" s="17"/>
      <c r="H20" s="18" t="s">
        <v>23</v>
      </c>
      <c r="I20" s="19"/>
      <c r="J20" s="32" t="s">
        <v>34</v>
      </c>
      <c r="K20" s="18" t="s">
        <v>23</v>
      </c>
      <c r="L20" s="33"/>
      <c r="M20" s="33"/>
      <c r="N20" s="18" t="s">
        <v>23</v>
      </c>
      <c r="O20" s="33"/>
      <c r="P20" s="33"/>
      <c r="Q20" s="20" t="s">
        <v>27</v>
      </c>
      <c r="R20" s="21">
        <f>ROUNDDOWN($G20*$I20,0)</f>
        <v>0</v>
      </c>
    </row>
    <row r="21" spans="1:18" ht="16.05" customHeight="1" x14ac:dyDescent="0.45">
      <c r="A21" s="100"/>
      <c r="B21" s="101"/>
      <c r="C21" s="106"/>
      <c r="D21" s="107"/>
      <c r="E21" s="15"/>
      <c r="F21" s="16"/>
      <c r="G21" s="17"/>
      <c r="H21" s="18" t="s">
        <v>23</v>
      </c>
      <c r="I21" s="19"/>
      <c r="J21" s="32" t="s">
        <v>34</v>
      </c>
      <c r="K21" s="18" t="s">
        <v>23</v>
      </c>
      <c r="L21" s="33"/>
      <c r="M21" s="33"/>
      <c r="N21" s="18" t="s">
        <v>23</v>
      </c>
      <c r="O21" s="33"/>
      <c r="P21" s="33"/>
      <c r="Q21" s="20" t="s">
        <v>27</v>
      </c>
      <c r="R21" s="21">
        <f>ROUNDDOWN($G21*$I21,0)</f>
        <v>0</v>
      </c>
    </row>
    <row r="22" spans="1:18" ht="16.05" customHeight="1" x14ac:dyDescent="0.45">
      <c r="A22" s="102"/>
      <c r="B22" s="103"/>
      <c r="C22" s="106"/>
      <c r="D22" s="107"/>
      <c r="E22" s="15"/>
      <c r="F22" s="16"/>
      <c r="G22" s="97"/>
      <c r="H22" s="95"/>
      <c r="I22" s="95"/>
      <c r="J22" s="95"/>
      <c r="K22" s="95"/>
      <c r="L22" s="95"/>
      <c r="M22" s="95"/>
      <c r="N22" s="95"/>
      <c r="O22" s="95"/>
      <c r="P22" s="95"/>
      <c r="Q22" s="96"/>
      <c r="R22" s="31"/>
    </row>
    <row r="23" spans="1:18" ht="16.05" customHeight="1" x14ac:dyDescent="0.45">
      <c r="A23" s="116" t="s">
        <v>13</v>
      </c>
      <c r="B23" s="117"/>
      <c r="C23" s="106">
        <f t="shared" ref="C23" si="1">SUM(R23:R26)</f>
        <v>0</v>
      </c>
      <c r="D23" s="107"/>
      <c r="E23" s="176"/>
      <c r="F23" s="177"/>
      <c r="G23" s="36"/>
      <c r="H23" s="37" t="s">
        <v>23</v>
      </c>
      <c r="I23" s="38"/>
      <c r="J23" s="39" t="s">
        <v>24</v>
      </c>
      <c r="K23" s="37" t="s">
        <v>23</v>
      </c>
      <c r="L23" s="38"/>
      <c r="M23" s="39" t="s">
        <v>33</v>
      </c>
      <c r="N23" s="37" t="s">
        <v>23</v>
      </c>
      <c r="O23" s="38"/>
      <c r="P23" s="39" t="s">
        <v>26</v>
      </c>
      <c r="Q23" s="40" t="s">
        <v>27</v>
      </c>
      <c r="R23" s="41">
        <f>ROUNDDOWN($G23*$I23*$L23*$O23,0)</f>
        <v>0</v>
      </c>
    </row>
    <row r="24" spans="1:18" ht="16.05" customHeight="1" x14ac:dyDescent="0.45">
      <c r="A24" s="100"/>
      <c r="B24" s="101"/>
      <c r="C24" s="106"/>
      <c r="D24" s="107"/>
      <c r="E24" s="176"/>
      <c r="F24" s="177"/>
      <c r="G24" s="36"/>
      <c r="H24" s="37" t="s">
        <v>23</v>
      </c>
      <c r="I24" s="38"/>
      <c r="J24" s="39" t="s">
        <v>24</v>
      </c>
      <c r="K24" s="37" t="s">
        <v>23</v>
      </c>
      <c r="L24" s="38"/>
      <c r="M24" s="39" t="s">
        <v>33</v>
      </c>
      <c r="N24" s="37" t="s">
        <v>23</v>
      </c>
      <c r="O24" s="38"/>
      <c r="P24" s="39" t="s">
        <v>26</v>
      </c>
      <c r="Q24" s="40" t="s">
        <v>27</v>
      </c>
      <c r="R24" s="41">
        <f>ROUNDDOWN($G24*$I24*$L24*$O24,0)</f>
        <v>0</v>
      </c>
    </row>
    <row r="25" spans="1:18" ht="16.05" customHeight="1" x14ac:dyDescent="0.45">
      <c r="A25" s="100"/>
      <c r="B25" s="101"/>
      <c r="C25" s="106"/>
      <c r="D25" s="107"/>
      <c r="E25" s="176"/>
      <c r="F25" s="177"/>
      <c r="G25" s="36"/>
      <c r="H25" s="37" t="s">
        <v>23</v>
      </c>
      <c r="I25" s="38"/>
      <c r="J25" s="39" t="s">
        <v>24</v>
      </c>
      <c r="K25" s="37" t="s">
        <v>23</v>
      </c>
      <c r="L25" s="38"/>
      <c r="M25" s="39" t="s">
        <v>33</v>
      </c>
      <c r="N25" s="37" t="s">
        <v>23</v>
      </c>
      <c r="O25" s="38"/>
      <c r="P25" s="39" t="s">
        <v>26</v>
      </c>
      <c r="Q25" s="40" t="s">
        <v>27</v>
      </c>
      <c r="R25" s="41">
        <f>ROUNDDOWN($G25*$I25*$L25*$O25,0)</f>
        <v>0</v>
      </c>
    </row>
    <row r="26" spans="1:18" ht="16.05" customHeight="1" x14ac:dyDescent="0.45">
      <c r="A26" s="102"/>
      <c r="B26" s="103"/>
      <c r="C26" s="106"/>
      <c r="D26" s="107"/>
      <c r="E26" s="34"/>
      <c r="F26" s="35"/>
      <c r="G26" s="94"/>
      <c r="H26" s="95"/>
      <c r="I26" s="95"/>
      <c r="J26" s="95"/>
      <c r="K26" s="95"/>
      <c r="L26" s="95"/>
      <c r="M26" s="95"/>
      <c r="N26" s="95"/>
      <c r="O26" s="95"/>
      <c r="P26" s="95"/>
      <c r="Q26" s="96"/>
      <c r="R26" s="42"/>
    </row>
    <row r="27" spans="1:18" ht="16.05" customHeight="1" x14ac:dyDescent="0.45">
      <c r="A27" s="118" t="s">
        <v>0</v>
      </c>
      <c r="B27" s="117"/>
      <c r="C27" s="106">
        <f t="shared" ref="C27" si="2">SUM(R27:R30)</f>
        <v>0</v>
      </c>
      <c r="D27" s="107"/>
      <c r="E27" s="176"/>
      <c r="F27" s="177"/>
      <c r="G27" s="36"/>
      <c r="H27" s="37" t="s">
        <v>23</v>
      </c>
      <c r="I27" s="38"/>
      <c r="J27" s="39" t="s">
        <v>33</v>
      </c>
      <c r="K27" s="37" t="s">
        <v>23</v>
      </c>
      <c r="L27" s="38"/>
      <c r="M27" s="39" t="s">
        <v>34</v>
      </c>
      <c r="N27" s="37" t="s">
        <v>23</v>
      </c>
      <c r="O27" s="43"/>
      <c r="P27" s="44"/>
      <c r="Q27" s="40" t="s">
        <v>27</v>
      </c>
      <c r="R27" s="41">
        <f>ROUNDDOWN($G27*$I27*$L27,0)</f>
        <v>0</v>
      </c>
    </row>
    <row r="28" spans="1:18" ht="16.05" customHeight="1" x14ac:dyDescent="0.45">
      <c r="A28" s="100"/>
      <c r="B28" s="101"/>
      <c r="C28" s="106"/>
      <c r="D28" s="107"/>
      <c r="E28" s="176"/>
      <c r="F28" s="177"/>
      <c r="G28" s="36"/>
      <c r="H28" s="37" t="s">
        <v>23</v>
      </c>
      <c r="I28" s="38"/>
      <c r="J28" s="39" t="s">
        <v>33</v>
      </c>
      <c r="K28" s="37" t="s">
        <v>23</v>
      </c>
      <c r="L28" s="38"/>
      <c r="M28" s="39" t="s">
        <v>34</v>
      </c>
      <c r="N28" s="37" t="s">
        <v>23</v>
      </c>
      <c r="O28" s="43"/>
      <c r="P28" s="44"/>
      <c r="Q28" s="40" t="s">
        <v>27</v>
      </c>
      <c r="R28" s="41">
        <f>ROUNDDOWN($G28*$I28*$L28,0)</f>
        <v>0</v>
      </c>
    </row>
    <row r="29" spans="1:18" ht="16.05" customHeight="1" x14ac:dyDescent="0.45">
      <c r="A29" s="100"/>
      <c r="B29" s="101"/>
      <c r="C29" s="106"/>
      <c r="D29" s="107"/>
      <c r="E29" s="176"/>
      <c r="F29" s="177"/>
      <c r="G29" s="36"/>
      <c r="H29" s="37" t="s">
        <v>23</v>
      </c>
      <c r="I29" s="38"/>
      <c r="J29" s="39" t="s">
        <v>33</v>
      </c>
      <c r="K29" s="37" t="s">
        <v>23</v>
      </c>
      <c r="L29" s="38"/>
      <c r="M29" s="39" t="s">
        <v>34</v>
      </c>
      <c r="N29" s="37" t="s">
        <v>23</v>
      </c>
      <c r="O29" s="43"/>
      <c r="P29" s="44"/>
      <c r="Q29" s="40" t="s">
        <v>27</v>
      </c>
      <c r="R29" s="41">
        <f>ROUNDDOWN($G29*$I29*$L29,0)</f>
        <v>0</v>
      </c>
    </row>
    <row r="30" spans="1:18" ht="16.05" customHeight="1" x14ac:dyDescent="0.45">
      <c r="A30" s="102"/>
      <c r="B30" s="103"/>
      <c r="C30" s="106"/>
      <c r="D30" s="107"/>
      <c r="E30" s="45"/>
      <c r="F30" s="46"/>
      <c r="G30" s="94"/>
      <c r="H30" s="95"/>
      <c r="I30" s="95"/>
      <c r="J30" s="95"/>
      <c r="K30" s="95"/>
      <c r="L30" s="95"/>
      <c r="M30" s="95"/>
      <c r="N30" s="95"/>
      <c r="O30" s="95"/>
      <c r="P30" s="95"/>
      <c r="Q30" s="96"/>
      <c r="R30" s="42"/>
    </row>
    <row r="31" spans="1:18" ht="16.05" customHeight="1" x14ac:dyDescent="0.45">
      <c r="A31" s="116" t="s">
        <v>45</v>
      </c>
      <c r="B31" s="117"/>
      <c r="C31" s="106">
        <f t="shared" ref="C31" si="3">SUM(R31:R34)</f>
        <v>0</v>
      </c>
      <c r="D31" s="107"/>
      <c r="E31" s="176"/>
      <c r="F31" s="177"/>
      <c r="G31" s="36"/>
      <c r="H31" s="37" t="s">
        <v>23</v>
      </c>
      <c r="I31" s="38"/>
      <c r="J31" s="39" t="s">
        <v>35</v>
      </c>
      <c r="K31" s="37" t="s">
        <v>23</v>
      </c>
      <c r="L31" s="38"/>
      <c r="M31" s="39" t="s">
        <v>33</v>
      </c>
      <c r="N31" s="37" t="s">
        <v>23</v>
      </c>
      <c r="O31" s="43"/>
      <c r="P31" s="44"/>
      <c r="Q31" s="40" t="s">
        <v>27</v>
      </c>
      <c r="R31" s="41">
        <f>ROUNDDOWN($G31*$I31*$L31,0)</f>
        <v>0</v>
      </c>
    </row>
    <row r="32" spans="1:18" ht="16.05" customHeight="1" x14ac:dyDescent="0.45">
      <c r="A32" s="100"/>
      <c r="B32" s="101"/>
      <c r="C32" s="106"/>
      <c r="D32" s="107"/>
      <c r="E32" s="176"/>
      <c r="F32" s="177"/>
      <c r="G32" s="36"/>
      <c r="H32" s="37" t="s">
        <v>23</v>
      </c>
      <c r="I32" s="38"/>
      <c r="J32" s="39" t="s">
        <v>35</v>
      </c>
      <c r="K32" s="37" t="s">
        <v>23</v>
      </c>
      <c r="L32" s="38"/>
      <c r="M32" s="39" t="s">
        <v>33</v>
      </c>
      <c r="N32" s="37" t="s">
        <v>23</v>
      </c>
      <c r="O32" s="43"/>
      <c r="P32" s="44"/>
      <c r="Q32" s="40" t="s">
        <v>27</v>
      </c>
      <c r="R32" s="41">
        <f>ROUNDDOWN($G32*$I32*$L32,0)</f>
        <v>0</v>
      </c>
    </row>
    <row r="33" spans="1:18" ht="16.05" customHeight="1" x14ac:dyDescent="0.45">
      <c r="A33" s="100"/>
      <c r="B33" s="101"/>
      <c r="C33" s="106"/>
      <c r="D33" s="107"/>
      <c r="E33" s="176"/>
      <c r="F33" s="177"/>
      <c r="G33" s="36"/>
      <c r="H33" s="37" t="s">
        <v>23</v>
      </c>
      <c r="I33" s="38"/>
      <c r="J33" s="39" t="s">
        <v>35</v>
      </c>
      <c r="K33" s="37" t="s">
        <v>23</v>
      </c>
      <c r="L33" s="38"/>
      <c r="M33" s="39" t="s">
        <v>33</v>
      </c>
      <c r="N33" s="37" t="s">
        <v>23</v>
      </c>
      <c r="O33" s="43"/>
      <c r="P33" s="44"/>
      <c r="Q33" s="40" t="s">
        <v>27</v>
      </c>
      <c r="R33" s="41">
        <f>ROUNDDOWN($G33*$I33*$L33,0)</f>
        <v>0</v>
      </c>
    </row>
    <row r="34" spans="1:18" ht="16.05" customHeight="1" x14ac:dyDescent="0.45">
      <c r="A34" s="102"/>
      <c r="B34" s="103"/>
      <c r="C34" s="106"/>
      <c r="D34" s="107"/>
      <c r="E34" s="45"/>
      <c r="F34" s="46"/>
      <c r="G34" s="94"/>
      <c r="H34" s="95"/>
      <c r="I34" s="95"/>
      <c r="J34" s="95"/>
      <c r="K34" s="95"/>
      <c r="L34" s="95"/>
      <c r="M34" s="95"/>
      <c r="N34" s="95"/>
      <c r="O34" s="95"/>
      <c r="P34" s="95"/>
      <c r="Q34" s="96"/>
      <c r="R34" s="42"/>
    </row>
    <row r="35" spans="1:18" ht="16.05" customHeight="1" x14ac:dyDescent="0.45">
      <c r="A35" s="118" t="s">
        <v>12</v>
      </c>
      <c r="B35" s="117"/>
      <c r="C35" s="106">
        <f t="shared" ref="C35" si="4">SUM(R35:R38)</f>
        <v>0</v>
      </c>
      <c r="D35" s="107"/>
      <c r="E35" s="176"/>
      <c r="F35" s="177"/>
      <c r="G35" s="47"/>
      <c r="H35" s="37" t="s">
        <v>23</v>
      </c>
      <c r="I35" s="38"/>
      <c r="J35" s="39" t="s">
        <v>35</v>
      </c>
      <c r="K35" s="37" t="s">
        <v>23</v>
      </c>
      <c r="L35" s="38"/>
      <c r="M35" s="39" t="s">
        <v>33</v>
      </c>
      <c r="N35" s="37" t="s">
        <v>23</v>
      </c>
      <c r="O35" s="43"/>
      <c r="P35" s="44"/>
      <c r="Q35" s="40" t="s">
        <v>27</v>
      </c>
      <c r="R35" s="41">
        <f>ROUNDDOWN($G35*$I35*$L35,0)</f>
        <v>0</v>
      </c>
    </row>
    <row r="36" spans="1:18" ht="16.05" customHeight="1" x14ac:dyDescent="0.45">
      <c r="A36" s="100"/>
      <c r="B36" s="101"/>
      <c r="C36" s="106"/>
      <c r="D36" s="107"/>
      <c r="E36" s="176"/>
      <c r="F36" s="177"/>
      <c r="G36" s="47"/>
      <c r="H36" s="37" t="s">
        <v>23</v>
      </c>
      <c r="I36" s="38"/>
      <c r="J36" s="39" t="s">
        <v>35</v>
      </c>
      <c r="K36" s="37" t="s">
        <v>23</v>
      </c>
      <c r="L36" s="38"/>
      <c r="M36" s="39" t="s">
        <v>33</v>
      </c>
      <c r="N36" s="37" t="s">
        <v>23</v>
      </c>
      <c r="O36" s="43"/>
      <c r="P36" s="44"/>
      <c r="Q36" s="40" t="s">
        <v>27</v>
      </c>
      <c r="R36" s="41">
        <f t="shared" ref="R36" si="5">ROUNDDOWN($G36*$I36*$L36,0)</f>
        <v>0</v>
      </c>
    </row>
    <row r="37" spans="1:18" ht="16.05" customHeight="1" x14ac:dyDescent="0.45">
      <c r="A37" s="100"/>
      <c r="B37" s="101"/>
      <c r="C37" s="106"/>
      <c r="D37" s="107"/>
      <c r="E37" s="176"/>
      <c r="F37" s="177"/>
      <c r="G37" s="47"/>
      <c r="H37" s="37" t="s">
        <v>23</v>
      </c>
      <c r="I37" s="38"/>
      <c r="J37" s="39" t="s">
        <v>35</v>
      </c>
      <c r="K37" s="37" t="s">
        <v>23</v>
      </c>
      <c r="L37" s="38"/>
      <c r="M37" s="39" t="s">
        <v>33</v>
      </c>
      <c r="N37" s="37" t="s">
        <v>23</v>
      </c>
      <c r="O37" s="43"/>
      <c r="P37" s="44"/>
      <c r="Q37" s="40" t="s">
        <v>27</v>
      </c>
      <c r="R37" s="41">
        <f>ROUNDDOWN($G37*$I37*$L37,0)</f>
        <v>0</v>
      </c>
    </row>
    <row r="38" spans="1:18" ht="16.05" customHeight="1" x14ac:dyDescent="0.45">
      <c r="A38" s="102"/>
      <c r="B38" s="103"/>
      <c r="C38" s="106"/>
      <c r="D38" s="107"/>
      <c r="E38" s="45"/>
      <c r="F38" s="46"/>
      <c r="G38" s="94"/>
      <c r="H38" s="95"/>
      <c r="I38" s="95"/>
      <c r="J38" s="95"/>
      <c r="K38" s="95"/>
      <c r="L38" s="95"/>
      <c r="M38" s="95"/>
      <c r="N38" s="95"/>
      <c r="O38" s="95"/>
      <c r="P38" s="95"/>
      <c r="Q38" s="96"/>
      <c r="R38" s="42"/>
    </row>
    <row r="39" spans="1:18" ht="16.05" customHeight="1" x14ac:dyDescent="0.45">
      <c r="A39" s="118" t="s">
        <v>1</v>
      </c>
      <c r="B39" s="117"/>
      <c r="C39" s="106">
        <f t="shared" ref="C39" si="6">SUM(R39:R42)</f>
        <v>0</v>
      </c>
      <c r="D39" s="107"/>
      <c r="E39" s="176"/>
      <c r="F39" s="177"/>
      <c r="G39" s="36"/>
      <c r="H39" s="37" t="s">
        <v>23</v>
      </c>
      <c r="I39" s="38"/>
      <c r="J39" s="39" t="s">
        <v>35</v>
      </c>
      <c r="K39" s="37" t="s">
        <v>23</v>
      </c>
      <c r="L39" s="38"/>
      <c r="M39" s="39" t="s">
        <v>33</v>
      </c>
      <c r="N39" s="37" t="s">
        <v>23</v>
      </c>
      <c r="O39" s="43"/>
      <c r="P39" s="44"/>
      <c r="Q39" s="40" t="s">
        <v>27</v>
      </c>
      <c r="R39" s="41">
        <f>ROUNDDOWN($G39*$I39*$L39,0)</f>
        <v>0</v>
      </c>
    </row>
    <row r="40" spans="1:18" ht="16.05" customHeight="1" x14ac:dyDescent="0.45">
      <c r="A40" s="100"/>
      <c r="B40" s="101"/>
      <c r="C40" s="106"/>
      <c r="D40" s="107"/>
      <c r="E40" s="176"/>
      <c r="F40" s="177"/>
      <c r="G40" s="36"/>
      <c r="H40" s="37" t="s">
        <v>23</v>
      </c>
      <c r="I40" s="38"/>
      <c r="J40" s="39" t="s">
        <v>35</v>
      </c>
      <c r="K40" s="37" t="s">
        <v>23</v>
      </c>
      <c r="L40" s="38"/>
      <c r="M40" s="39" t="s">
        <v>33</v>
      </c>
      <c r="N40" s="37" t="s">
        <v>23</v>
      </c>
      <c r="O40" s="43"/>
      <c r="P40" s="44"/>
      <c r="Q40" s="40" t="s">
        <v>27</v>
      </c>
      <c r="R40" s="41">
        <f>ROUNDDOWN($G40*$I40*$L40,0)</f>
        <v>0</v>
      </c>
    </row>
    <row r="41" spans="1:18" ht="16.05" customHeight="1" x14ac:dyDescent="0.45">
      <c r="A41" s="100"/>
      <c r="B41" s="101"/>
      <c r="C41" s="106"/>
      <c r="D41" s="107"/>
      <c r="E41" s="176"/>
      <c r="F41" s="177"/>
      <c r="G41" s="36"/>
      <c r="H41" s="37" t="s">
        <v>23</v>
      </c>
      <c r="I41" s="38"/>
      <c r="J41" s="39" t="s">
        <v>35</v>
      </c>
      <c r="K41" s="37" t="s">
        <v>23</v>
      </c>
      <c r="L41" s="38"/>
      <c r="M41" s="39" t="s">
        <v>33</v>
      </c>
      <c r="N41" s="37" t="s">
        <v>23</v>
      </c>
      <c r="O41" s="48"/>
      <c r="P41" s="49"/>
      <c r="Q41" s="40" t="s">
        <v>27</v>
      </c>
      <c r="R41" s="41">
        <f>ROUNDDOWN($G41*$I41*$L41,0)</f>
        <v>0</v>
      </c>
    </row>
    <row r="42" spans="1:18" ht="16.05" customHeight="1" x14ac:dyDescent="0.45">
      <c r="A42" s="102"/>
      <c r="B42" s="103"/>
      <c r="C42" s="106"/>
      <c r="D42" s="107"/>
      <c r="E42" s="45"/>
      <c r="F42" s="46"/>
      <c r="G42" s="94"/>
      <c r="H42" s="95"/>
      <c r="I42" s="95"/>
      <c r="J42" s="95"/>
      <c r="K42" s="95"/>
      <c r="L42" s="95"/>
      <c r="M42" s="95"/>
      <c r="N42" s="95"/>
      <c r="O42" s="95"/>
      <c r="P42" s="95"/>
      <c r="Q42" s="96"/>
      <c r="R42" s="42"/>
    </row>
    <row r="43" spans="1:18" ht="16.05" customHeight="1" x14ac:dyDescent="0.45">
      <c r="A43" s="118" t="s">
        <v>2</v>
      </c>
      <c r="B43" s="117"/>
      <c r="C43" s="106">
        <f t="shared" ref="C43" si="7">SUM(R43:R46)</f>
        <v>0</v>
      </c>
      <c r="D43" s="107"/>
      <c r="E43" s="119"/>
      <c r="F43" s="120"/>
      <c r="G43" s="120"/>
      <c r="H43" s="120"/>
      <c r="I43" s="120"/>
      <c r="J43" s="120"/>
      <c r="K43" s="120"/>
      <c r="L43" s="120"/>
      <c r="M43" s="120"/>
      <c r="N43" s="120"/>
      <c r="O43" s="37" t="s">
        <v>23</v>
      </c>
      <c r="P43" s="37" t="s">
        <v>36</v>
      </c>
      <c r="Q43" s="40" t="s">
        <v>27</v>
      </c>
      <c r="R43" s="42"/>
    </row>
    <row r="44" spans="1:18" ht="16.05" customHeight="1" x14ac:dyDescent="0.45">
      <c r="A44" s="100"/>
      <c r="B44" s="101"/>
      <c r="C44" s="106"/>
      <c r="D44" s="107"/>
      <c r="E44" s="119"/>
      <c r="F44" s="120"/>
      <c r="G44" s="120"/>
      <c r="H44" s="120"/>
      <c r="I44" s="120"/>
      <c r="J44" s="120"/>
      <c r="K44" s="120"/>
      <c r="L44" s="120"/>
      <c r="M44" s="120"/>
      <c r="N44" s="120"/>
      <c r="O44" s="37" t="s">
        <v>23</v>
      </c>
      <c r="P44" s="37" t="s">
        <v>36</v>
      </c>
      <c r="Q44" s="40" t="s">
        <v>27</v>
      </c>
      <c r="R44" s="42"/>
    </row>
    <row r="45" spans="1:18" ht="16.05" customHeight="1" x14ac:dyDescent="0.45">
      <c r="A45" s="100"/>
      <c r="B45" s="101"/>
      <c r="C45" s="106"/>
      <c r="D45" s="107"/>
      <c r="E45" s="119"/>
      <c r="F45" s="120"/>
      <c r="G45" s="120"/>
      <c r="H45" s="120"/>
      <c r="I45" s="120"/>
      <c r="J45" s="120"/>
      <c r="K45" s="120"/>
      <c r="L45" s="120"/>
      <c r="M45" s="120"/>
      <c r="N45" s="120"/>
      <c r="O45" s="37" t="s">
        <v>23</v>
      </c>
      <c r="P45" s="37" t="s">
        <v>36</v>
      </c>
      <c r="Q45" s="40" t="s">
        <v>27</v>
      </c>
      <c r="R45" s="42"/>
    </row>
    <row r="46" spans="1:18" ht="16.05" customHeight="1" x14ac:dyDescent="0.45">
      <c r="A46" s="102"/>
      <c r="B46" s="103"/>
      <c r="C46" s="106"/>
      <c r="D46" s="107"/>
      <c r="E46" s="121"/>
      <c r="F46" s="122"/>
      <c r="G46" s="122"/>
      <c r="H46" s="122"/>
      <c r="I46" s="122"/>
      <c r="J46" s="122"/>
      <c r="K46" s="122"/>
      <c r="L46" s="122"/>
      <c r="M46" s="122"/>
      <c r="N46" s="122"/>
      <c r="O46" s="122"/>
      <c r="P46" s="122"/>
      <c r="Q46" s="122"/>
      <c r="R46" s="42"/>
    </row>
    <row r="47" spans="1:18" ht="16.05" customHeight="1" x14ac:dyDescent="0.45">
      <c r="A47" s="118" t="s">
        <v>3</v>
      </c>
      <c r="B47" s="117"/>
      <c r="C47" s="106">
        <f t="shared" ref="C47" si="8">SUM(R47:R50)</f>
        <v>0</v>
      </c>
      <c r="D47" s="107"/>
      <c r="E47" s="176"/>
      <c r="F47" s="177"/>
      <c r="G47" s="36"/>
      <c r="H47" s="37" t="s">
        <v>23</v>
      </c>
      <c r="I47" s="38"/>
      <c r="J47" s="39" t="s">
        <v>35</v>
      </c>
      <c r="K47" s="37" t="s">
        <v>23</v>
      </c>
      <c r="L47" s="38"/>
      <c r="M47" s="39" t="s">
        <v>33</v>
      </c>
      <c r="N47" s="37" t="s">
        <v>23</v>
      </c>
      <c r="O47" s="43"/>
      <c r="P47" s="44"/>
      <c r="Q47" s="40" t="s">
        <v>27</v>
      </c>
      <c r="R47" s="41">
        <f>ROUNDDOWN($G47*$I47*$L47,0)</f>
        <v>0</v>
      </c>
    </row>
    <row r="48" spans="1:18" ht="16.05" customHeight="1" x14ac:dyDescent="0.45">
      <c r="A48" s="100"/>
      <c r="B48" s="101"/>
      <c r="C48" s="106"/>
      <c r="D48" s="107"/>
      <c r="E48" s="176"/>
      <c r="F48" s="177"/>
      <c r="G48" s="36"/>
      <c r="H48" s="37" t="s">
        <v>23</v>
      </c>
      <c r="I48" s="38"/>
      <c r="J48" s="39" t="s">
        <v>35</v>
      </c>
      <c r="K48" s="37" t="s">
        <v>23</v>
      </c>
      <c r="L48" s="38"/>
      <c r="M48" s="39" t="s">
        <v>33</v>
      </c>
      <c r="N48" s="37" t="s">
        <v>23</v>
      </c>
      <c r="O48" s="43"/>
      <c r="P48" s="44"/>
      <c r="Q48" s="40" t="s">
        <v>27</v>
      </c>
      <c r="R48" s="41">
        <f>ROUNDDOWN($G48*$I48*$L48,0)</f>
        <v>0</v>
      </c>
    </row>
    <row r="49" spans="1:18" ht="16.05" customHeight="1" x14ac:dyDescent="0.45">
      <c r="A49" s="100"/>
      <c r="B49" s="101"/>
      <c r="C49" s="106"/>
      <c r="D49" s="107"/>
      <c r="E49" s="176"/>
      <c r="F49" s="177"/>
      <c r="G49" s="36"/>
      <c r="H49" s="37" t="s">
        <v>23</v>
      </c>
      <c r="I49" s="38"/>
      <c r="J49" s="39" t="s">
        <v>35</v>
      </c>
      <c r="K49" s="37" t="s">
        <v>23</v>
      </c>
      <c r="L49" s="38"/>
      <c r="M49" s="39" t="s">
        <v>33</v>
      </c>
      <c r="N49" s="37" t="s">
        <v>23</v>
      </c>
      <c r="O49" s="43"/>
      <c r="P49" s="44"/>
      <c r="Q49" s="40" t="s">
        <v>27</v>
      </c>
      <c r="R49" s="41">
        <f>ROUNDDOWN($G49*$I49*$L49,0)</f>
        <v>0</v>
      </c>
    </row>
    <row r="50" spans="1:18" ht="16.05" customHeight="1" x14ac:dyDescent="0.45">
      <c r="A50" s="102"/>
      <c r="B50" s="103"/>
      <c r="C50" s="106"/>
      <c r="D50" s="107"/>
      <c r="E50" s="50"/>
      <c r="F50" s="51"/>
      <c r="G50" s="94"/>
      <c r="H50" s="95"/>
      <c r="I50" s="95"/>
      <c r="J50" s="95"/>
      <c r="K50" s="95"/>
      <c r="L50" s="95"/>
      <c r="M50" s="95"/>
      <c r="N50" s="95"/>
      <c r="O50" s="95"/>
      <c r="P50" s="95"/>
      <c r="Q50" s="96"/>
      <c r="R50" s="52"/>
    </row>
    <row r="51" spans="1:18" ht="16.05" customHeight="1" x14ac:dyDescent="0.45">
      <c r="A51" s="118" t="s">
        <v>4</v>
      </c>
      <c r="B51" s="117"/>
      <c r="C51" s="106">
        <f t="shared" ref="C51" si="9">SUM(R51:R54)</f>
        <v>0</v>
      </c>
      <c r="D51" s="107"/>
      <c r="E51" s="176"/>
      <c r="F51" s="177"/>
      <c r="G51" s="36"/>
      <c r="H51" s="37" t="s">
        <v>23</v>
      </c>
      <c r="I51" s="38"/>
      <c r="J51" s="39" t="s">
        <v>35</v>
      </c>
      <c r="K51" s="37" t="s">
        <v>23</v>
      </c>
      <c r="L51" s="38"/>
      <c r="M51" s="39" t="s">
        <v>33</v>
      </c>
      <c r="N51" s="37" t="s">
        <v>23</v>
      </c>
      <c r="O51" s="43"/>
      <c r="P51" s="44"/>
      <c r="Q51" s="40" t="s">
        <v>27</v>
      </c>
      <c r="R51" s="41">
        <f>ROUNDDOWN($G51*$I51*$L51,0)</f>
        <v>0</v>
      </c>
    </row>
    <row r="52" spans="1:18" ht="16.05" customHeight="1" x14ac:dyDescent="0.45">
      <c r="A52" s="100"/>
      <c r="B52" s="101"/>
      <c r="C52" s="106"/>
      <c r="D52" s="107"/>
      <c r="E52" s="176"/>
      <c r="F52" s="177"/>
      <c r="G52" s="36"/>
      <c r="H52" s="37" t="s">
        <v>23</v>
      </c>
      <c r="I52" s="38"/>
      <c r="J52" s="39" t="s">
        <v>35</v>
      </c>
      <c r="K52" s="37" t="s">
        <v>23</v>
      </c>
      <c r="L52" s="38"/>
      <c r="M52" s="39" t="s">
        <v>33</v>
      </c>
      <c r="N52" s="37" t="s">
        <v>23</v>
      </c>
      <c r="O52" s="43"/>
      <c r="P52" s="44"/>
      <c r="Q52" s="40" t="s">
        <v>27</v>
      </c>
      <c r="R52" s="41">
        <f>ROUNDDOWN($G52*$I52*$L52,0)</f>
        <v>0</v>
      </c>
    </row>
    <row r="53" spans="1:18" ht="16.05" customHeight="1" x14ac:dyDescent="0.45">
      <c r="A53" s="100"/>
      <c r="B53" s="101"/>
      <c r="C53" s="106"/>
      <c r="D53" s="107"/>
      <c r="E53" s="176"/>
      <c r="F53" s="177"/>
      <c r="G53" s="36"/>
      <c r="H53" s="37" t="s">
        <v>23</v>
      </c>
      <c r="I53" s="38"/>
      <c r="J53" s="39" t="s">
        <v>35</v>
      </c>
      <c r="K53" s="37" t="s">
        <v>23</v>
      </c>
      <c r="L53" s="38"/>
      <c r="M53" s="39" t="s">
        <v>33</v>
      </c>
      <c r="N53" s="37" t="s">
        <v>23</v>
      </c>
      <c r="O53" s="43"/>
      <c r="P53" s="44"/>
      <c r="Q53" s="40" t="s">
        <v>27</v>
      </c>
      <c r="R53" s="41">
        <f>ROUNDDOWN($G53*$I53*$L53,0)</f>
        <v>0</v>
      </c>
    </row>
    <row r="54" spans="1:18" ht="16.05" customHeight="1" x14ac:dyDescent="0.45">
      <c r="A54" s="102"/>
      <c r="B54" s="103"/>
      <c r="C54" s="106"/>
      <c r="D54" s="107"/>
      <c r="E54" s="50"/>
      <c r="F54" s="51"/>
      <c r="G54" s="94"/>
      <c r="H54" s="95"/>
      <c r="I54" s="95"/>
      <c r="J54" s="95"/>
      <c r="K54" s="95"/>
      <c r="L54" s="95"/>
      <c r="M54" s="95"/>
      <c r="N54" s="95"/>
      <c r="O54" s="95"/>
      <c r="P54" s="95"/>
      <c r="Q54" s="96"/>
      <c r="R54" s="52"/>
    </row>
    <row r="55" spans="1:18" ht="16.05" customHeight="1" x14ac:dyDescent="0.45">
      <c r="A55" s="100" t="s">
        <v>109</v>
      </c>
      <c r="B55" s="101"/>
      <c r="C55" s="172">
        <f t="shared" ref="C55" si="10">SUM(R55:R58)</f>
        <v>0</v>
      </c>
      <c r="D55" s="173"/>
      <c r="E55" s="178"/>
      <c r="F55" s="179"/>
      <c r="G55" s="86"/>
      <c r="H55" s="87" t="s">
        <v>23</v>
      </c>
      <c r="I55" s="88"/>
      <c r="J55" s="89" t="s">
        <v>35</v>
      </c>
      <c r="K55" s="87" t="s">
        <v>23</v>
      </c>
      <c r="L55" s="88"/>
      <c r="M55" s="89" t="s">
        <v>33</v>
      </c>
      <c r="N55" s="87" t="s">
        <v>23</v>
      </c>
      <c r="O55" s="90"/>
      <c r="P55" s="91"/>
      <c r="Q55" s="92" t="s">
        <v>27</v>
      </c>
      <c r="R55" s="93">
        <f>ROUNDDOWN($G55*$I55*$L55,0)</f>
        <v>0</v>
      </c>
    </row>
    <row r="56" spans="1:18" ht="16.05" customHeight="1" x14ac:dyDescent="0.45">
      <c r="A56" s="100"/>
      <c r="B56" s="101"/>
      <c r="C56" s="106"/>
      <c r="D56" s="107"/>
      <c r="E56" s="176"/>
      <c r="F56" s="177"/>
      <c r="G56" s="36"/>
      <c r="H56" s="37" t="s">
        <v>23</v>
      </c>
      <c r="I56" s="38"/>
      <c r="J56" s="39" t="s">
        <v>35</v>
      </c>
      <c r="K56" s="37" t="s">
        <v>23</v>
      </c>
      <c r="L56" s="38"/>
      <c r="M56" s="39" t="s">
        <v>33</v>
      </c>
      <c r="N56" s="37" t="s">
        <v>23</v>
      </c>
      <c r="O56" s="43"/>
      <c r="P56" s="44"/>
      <c r="Q56" s="40" t="s">
        <v>27</v>
      </c>
      <c r="R56" s="41">
        <f>ROUNDDOWN($G56*$I56*$L56,0)</f>
        <v>0</v>
      </c>
    </row>
    <row r="57" spans="1:18" ht="16.05" customHeight="1" x14ac:dyDescent="0.45">
      <c r="A57" s="100"/>
      <c r="B57" s="101"/>
      <c r="C57" s="106"/>
      <c r="D57" s="107"/>
      <c r="E57" s="176"/>
      <c r="F57" s="177"/>
      <c r="G57" s="36"/>
      <c r="H57" s="37" t="s">
        <v>23</v>
      </c>
      <c r="I57" s="38"/>
      <c r="J57" s="39" t="s">
        <v>35</v>
      </c>
      <c r="K57" s="37" t="s">
        <v>23</v>
      </c>
      <c r="L57" s="38"/>
      <c r="M57" s="39" t="s">
        <v>33</v>
      </c>
      <c r="N57" s="37" t="s">
        <v>23</v>
      </c>
      <c r="O57" s="43"/>
      <c r="P57" s="44"/>
      <c r="Q57" s="40" t="s">
        <v>27</v>
      </c>
      <c r="R57" s="41">
        <f>ROUNDDOWN($G57*$I57*$L57,0)</f>
        <v>0</v>
      </c>
    </row>
    <row r="58" spans="1:18" ht="16.05" customHeight="1" thickBot="1" x14ac:dyDescent="0.5">
      <c r="A58" s="102"/>
      <c r="B58" s="103"/>
      <c r="C58" s="106"/>
      <c r="D58" s="107"/>
      <c r="E58" s="50"/>
      <c r="F58" s="51"/>
      <c r="G58" s="94"/>
      <c r="H58" s="95"/>
      <c r="I58" s="95"/>
      <c r="J58" s="95"/>
      <c r="K58" s="95"/>
      <c r="L58" s="95"/>
      <c r="M58" s="95"/>
      <c r="N58" s="95"/>
      <c r="O58" s="95"/>
      <c r="P58" s="95"/>
      <c r="Q58" s="96"/>
      <c r="R58" s="52"/>
    </row>
    <row r="59" spans="1:18" ht="40.049999999999997" customHeight="1" thickTop="1" thickBot="1" x14ac:dyDescent="0.5">
      <c r="A59" s="148" t="s">
        <v>5</v>
      </c>
      <c r="B59" s="149"/>
      <c r="C59" s="181">
        <f>SUM(C11:D58)</f>
        <v>0</v>
      </c>
      <c r="D59" s="182"/>
      <c r="E59" s="123"/>
      <c r="F59" s="124"/>
      <c r="G59" s="124"/>
      <c r="H59" s="124"/>
      <c r="I59" s="124"/>
      <c r="J59" s="124"/>
      <c r="K59" s="124"/>
      <c r="L59" s="124"/>
      <c r="M59" s="124"/>
      <c r="N59" s="124"/>
      <c r="O59" s="124"/>
      <c r="P59" s="124"/>
      <c r="Q59" s="124"/>
      <c r="R59" s="125"/>
    </row>
    <row r="60" spans="1:18" ht="40.049999999999997" customHeight="1" x14ac:dyDescent="0.45">
      <c r="A60" s="3"/>
      <c r="B60" s="3"/>
      <c r="C60" s="4"/>
      <c r="D60" s="4"/>
    </row>
    <row r="61" spans="1:18" ht="15" customHeight="1" x14ac:dyDescent="0.45">
      <c r="A61" s="3"/>
      <c r="B61" s="3"/>
      <c r="C61" s="4"/>
      <c r="D61" s="4"/>
    </row>
    <row r="62" spans="1:18" ht="13.8" thickBot="1" x14ac:dyDescent="0.5">
      <c r="A62" s="168" t="s">
        <v>15</v>
      </c>
      <c r="B62" s="168"/>
    </row>
    <row r="63" spans="1:18" ht="15" customHeight="1" x14ac:dyDescent="0.45">
      <c r="A63" s="134" t="s">
        <v>6</v>
      </c>
      <c r="B63" s="135"/>
      <c r="C63" s="138" t="s">
        <v>8</v>
      </c>
      <c r="D63" s="139"/>
      <c r="E63" s="126" t="s">
        <v>9</v>
      </c>
      <c r="F63" s="127"/>
      <c r="G63" s="127"/>
      <c r="H63" s="127"/>
      <c r="I63" s="127"/>
      <c r="J63" s="127"/>
      <c r="K63" s="128"/>
      <c r="L63" s="128"/>
      <c r="M63" s="128"/>
      <c r="N63" s="128"/>
      <c r="O63" s="128"/>
      <c r="P63" s="128"/>
      <c r="Q63" s="128"/>
      <c r="R63" s="129"/>
    </row>
    <row r="64" spans="1:18" ht="15" customHeight="1" thickBot="1" x14ac:dyDescent="0.5">
      <c r="A64" s="136"/>
      <c r="B64" s="137"/>
      <c r="C64" s="140"/>
      <c r="D64" s="141"/>
      <c r="E64" s="130"/>
      <c r="F64" s="131"/>
      <c r="G64" s="131"/>
      <c r="H64" s="131"/>
      <c r="I64" s="131"/>
      <c r="J64" s="131"/>
      <c r="K64" s="132"/>
      <c r="L64" s="132"/>
      <c r="M64" s="132"/>
      <c r="N64" s="132"/>
      <c r="O64" s="132"/>
      <c r="P64" s="132"/>
      <c r="Q64" s="132"/>
      <c r="R64" s="133"/>
    </row>
    <row r="65" spans="1:18" ht="40.049999999999997" customHeight="1" x14ac:dyDescent="0.45">
      <c r="A65" s="158" t="s">
        <v>10</v>
      </c>
      <c r="B65" s="159"/>
      <c r="C65" s="156"/>
      <c r="D65" s="157"/>
      <c r="E65" s="164"/>
      <c r="F65" s="165"/>
      <c r="G65" s="165"/>
      <c r="H65" s="165"/>
      <c r="I65" s="165"/>
      <c r="J65" s="165"/>
      <c r="K65" s="166"/>
      <c r="L65" s="166"/>
      <c r="M65" s="166"/>
      <c r="N65" s="166"/>
      <c r="O65" s="166"/>
      <c r="P65" s="166"/>
      <c r="Q65" s="166"/>
      <c r="R65" s="167"/>
    </row>
    <row r="66" spans="1:18" ht="40.049999999999997" customHeight="1" x14ac:dyDescent="0.45">
      <c r="A66" s="158" t="s">
        <v>11</v>
      </c>
      <c r="B66" s="159"/>
      <c r="C66" s="156"/>
      <c r="D66" s="157"/>
      <c r="E66" s="160"/>
      <c r="F66" s="161"/>
      <c r="G66" s="161"/>
      <c r="H66" s="161"/>
      <c r="I66" s="161"/>
      <c r="J66" s="161"/>
      <c r="K66" s="162"/>
      <c r="L66" s="162"/>
      <c r="M66" s="162"/>
      <c r="N66" s="162"/>
      <c r="O66" s="162"/>
      <c r="P66" s="162"/>
      <c r="Q66" s="162"/>
      <c r="R66" s="163"/>
    </row>
    <row r="67" spans="1:18" ht="40.049999999999997" customHeight="1" x14ac:dyDescent="0.45">
      <c r="A67" s="158" t="s">
        <v>17</v>
      </c>
      <c r="B67" s="159"/>
      <c r="C67" s="156"/>
      <c r="D67" s="157"/>
      <c r="E67" s="160"/>
      <c r="F67" s="161"/>
      <c r="G67" s="161"/>
      <c r="H67" s="161"/>
      <c r="I67" s="161"/>
      <c r="J67" s="161"/>
      <c r="K67" s="162"/>
      <c r="L67" s="162"/>
      <c r="M67" s="162"/>
      <c r="N67" s="162"/>
      <c r="O67" s="162"/>
      <c r="P67" s="162"/>
      <c r="Q67" s="162"/>
      <c r="R67" s="163"/>
    </row>
    <row r="68" spans="1:18" ht="40.049999999999997" customHeight="1" thickBot="1" x14ac:dyDescent="0.5">
      <c r="A68" s="144" t="s">
        <v>42</v>
      </c>
      <c r="B68" s="145"/>
      <c r="C68" s="146"/>
      <c r="D68" s="147"/>
      <c r="E68" s="152"/>
      <c r="F68" s="153"/>
      <c r="G68" s="153"/>
      <c r="H68" s="153"/>
      <c r="I68" s="153"/>
      <c r="J68" s="153"/>
      <c r="K68" s="154"/>
      <c r="L68" s="154"/>
      <c r="M68" s="154"/>
      <c r="N68" s="154"/>
      <c r="O68" s="154"/>
      <c r="P68" s="154"/>
      <c r="Q68" s="154"/>
      <c r="R68" s="155"/>
    </row>
    <row r="69" spans="1:18" ht="40.049999999999997" customHeight="1" thickTop="1" thickBot="1" x14ac:dyDescent="0.5">
      <c r="A69" s="148" t="s">
        <v>18</v>
      </c>
      <c r="B69" s="149"/>
      <c r="C69" s="150">
        <f>SUM(C65:D68)</f>
        <v>0</v>
      </c>
      <c r="D69" s="151"/>
      <c r="E69" s="123"/>
      <c r="F69" s="124"/>
      <c r="G69" s="124"/>
      <c r="H69" s="124"/>
      <c r="I69" s="124"/>
      <c r="J69" s="124"/>
      <c r="K69" s="124"/>
      <c r="L69" s="124"/>
      <c r="M69" s="124"/>
      <c r="N69" s="124"/>
      <c r="O69" s="124"/>
      <c r="P69" s="124"/>
      <c r="Q69" s="124"/>
      <c r="R69" s="125"/>
    </row>
    <row r="70" spans="1:18" ht="13.8" thickBot="1" x14ac:dyDescent="0.5"/>
    <row r="71" spans="1:18" ht="34.950000000000003" customHeight="1" thickTop="1" thickBot="1" x14ac:dyDescent="0.5">
      <c r="A71" s="112" t="s">
        <v>43</v>
      </c>
      <c r="B71" s="112"/>
      <c r="C71" s="113">
        <f>C59-C69</f>
        <v>0</v>
      </c>
      <c r="D71" s="114"/>
      <c r="E71" s="115"/>
      <c r="F71" s="1" t="s">
        <v>38</v>
      </c>
      <c r="G71" s="1" t="s">
        <v>44</v>
      </c>
    </row>
    <row r="72" spans="1:18" ht="30" customHeight="1" thickTop="1" x14ac:dyDescent="0.45">
      <c r="A72" s="5" t="s">
        <v>19</v>
      </c>
      <c r="B72" s="142" t="s">
        <v>21</v>
      </c>
      <c r="C72" s="142"/>
      <c r="D72" s="142"/>
      <c r="E72" s="142"/>
      <c r="F72" s="142"/>
      <c r="G72" s="142"/>
      <c r="H72" s="142"/>
      <c r="I72" s="142"/>
      <c r="J72" s="142"/>
      <c r="K72" s="143"/>
      <c r="L72" s="143"/>
      <c r="M72" s="143"/>
      <c r="N72" s="143"/>
      <c r="O72" s="143"/>
      <c r="P72" s="143"/>
      <c r="Q72" s="143"/>
      <c r="R72" s="143"/>
    </row>
    <row r="73" spans="1:18" ht="30" customHeight="1" x14ac:dyDescent="0.45">
      <c r="A73" s="5" t="s">
        <v>20</v>
      </c>
      <c r="B73" s="142" t="s">
        <v>22</v>
      </c>
      <c r="C73" s="142"/>
      <c r="D73" s="142"/>
      <c r="E73" s="142"/>
      <c r="F73" s="142"/>
      <c r="G73" s="142"/>
      <c r="H73" s="142"/>
      <c r="I73" s="142"/>
      <c r="J73" s="142"/>
      <c r="K73" s="143"/>
      <c r="L73" s="143"/>
      <c r="M73" s="143"/>
      <c r="N73" s="143"/>
      <c r="O73" s="143"/>
      <c r="P73" s="143"/>
      <c r="Q73" s="143"/>
      <c r="R73" s="143"/>
    </row>
  </sheetData>
  <mergeCells count="109">
    <mergeCell ref="A4:F4"/>
    <mergeCell ref="G4:I4"/>
    <mergeCell ref="E52:F52"/>
    <mergeCell ref="E53:F53"/>
    <mergeCell ref="G54:Q54"/>
    <mergeCell ref="A51:B54"/>
    <mergeCell ref="A47:B50"/>
    <mergeCell ref="C47:D50"/>
    <mergeCell ref="C51:D54"/>
    <mergeCell ref="E47:F47"/>
    <mergeCell ref="E48:F48"/>
    <mergeCell ref="E49:F49"/>
    <mergeCell ref="G50:Q50"/>
    <mergeCell ref="E51:F51"/>
    <mergeCell ref="C9:D10"/>
    <mergeCell ref="C6:R6"/>
    <mergeCell ref="O8:R8"/>
    <mergeCell ref="I10:J10"/>
    <mergeCell ref="L10:M10"/>
    <mergeCell ref="O10:P10"/>
    <mergeCell ref="E9:R9"/>
    <mergeCell ref="G14:Q14"/>
    <mergeCell ref="G38:Q38"/>
    <mergeCell ref="G42:Q42"/>
    <mergeCell ref="A2:R2"/>
    <mergeCell ref="A8:B8"/>
    <mergeCell ref="C59:D59"/>
    <mergeCell ref="A59:B59"/>
    <mergeCell ref="A9:B10"/>
    <mergeCell ref="E23:F23"/>
    <mergeCell ref="E24:F24"/>
    <mergeCell ref="E25:F25"/>
    <mergeCell ref="E27:F27"/>
    <mergeCell ref="E28:F28"/>
    <mergeCell ref="E29:F29"/>
    <mergeCell ref="G18:Q18"/>
    <mergeCell ref="C23:D26"/>
    <mergeCell ref="E31:F31"/>
    <mergeCell ref="E32:F32"/>
    <mergeCell ref="A6:B6"/>
    <mergeCell ref="A23:B26"/>
    <mergeCell ref="G26:Q26"/>
    <mergeCell ref="C27:D30"/>
    <mergeCell ref="A27:B30"/>
    <mergeCell ref="G30:Q30"/>
    <mergeCell ref="E33:F33"/>
    <mergeCell ref="G34:Q34"/>
    <mergeCell ref="E35:F35"/>
    <mergeCell ref="A62:B62"/>
    <mergeCell ref="E15:F15"/>
    <mergeCell ref="E16:F16"/>
    <mergeCell ref="E17:F17"/>
    <mergeCell ref="A15:B18"/>
    <mergeCell ref="C15:D18"/>
    <mergeCell ref="E10:F10"/>
    <mergeCell ref="E36:F36"/>
    <mergeCell ref="E37:F37"/>
    <mergeCell ref="E39:F39"/>
    <mergeCell ref="E40:F40"/>
    <mergeCell ref="E41:F41"/>
    <mergeCell ref="A19:B22"/>
    <mergeCell ref="C19:D22"/>
    <mergeCell ref="A55:B58"/>
    <mergeCell ref="C55:D58"/>
    <mergeCell ref="E55:F55"/>
    <mergeCell ref="E56:F56"/>
    <mergeCell ref="E57:F57"/>
    <mergeCell ref="C63:D64"/>
    <mergeCell ref="B73:R73"/>
    <mergeCell ref="B72:R72"/>
    <mergeCell ref="A68:B68"/>
    <mergeCell ref="C68:D68"/>
    <mergeCell ref="A69:B69"/>
    <mergeCell ref="C69:D69"/>
    <mergeCell ref="E68:R68"/>
    <mergeCell ref="E69:R69"/>
    <mergeCell ref="C65:D65"/>
    <mergeCell ref="A66:B66"/>
    <mergeCell ref="C66:D66"/>
    <mergeCell ref="A67:B67"/>
    <mergeCell ref="C67:D67"/>
    <mergeCell ref="E66:R66"/>
    <mergeCell ref="E67:R67"/>
    <mergeCell ref="E65:R65"/>
    <mergeCell ref="A65:B65"/>
    <mergeCell ref="G58:Q58"/>
    <mergeCell ref="G22:Q22"/>
    <mergeCell ref="A11:B14"/>
    <mergeCell ref="C11:D14"/>
    <mergeCell ref="E11:F11"/>
    <mergeCell ref="E12:F12"/>
    <mergeCell ref="E13:F13"/>
    <mergeCell ref="A71:B71"/>
    <mergeCell ref="C71:E71"/>
    <mergeCell ref="A31:B34"/>
    <mergeCell ref="C31:D34"/>
    <mergeCell ref="A35:B38"/>
    <mergeCell ref="C35:D38"/>
    <mergeCell ref="A39:B42"/>
    <mergeCell ref="C39:D42"/>
    <mergeCell ref="A43:B46"/>
    <mergeCell ref="E43:N43"/>
    <mergeCell ref="E44:N44"/>
    <mergeCell ref="E45:N45"/>
    <mergeCell ref="E46:Q46"/>
    <mergeCell ref="C43:D46"/>
    <mergeCell ref="E59:R59"/>
    <mergeCell ref="E63:R64"/>
    <mergeCell ref="A63:B64"/>
  </mergeCells>
  <phoneticPr fontId="8"/>
  <pageMargins left="0.7" right="0.7" top="0.75" bottom="0.75" header="0.3" footer="0.3"/>
  <pageSetup paperSize="9" scale="90" fitToHeight="0" orientation="portrait"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E3D8B-867A-4DF4-AF02-713A2D7AE1B9}">
  <sheetPr>
    <pageSetUpPr fitToPage="1"/>
  </sheetPr>
  <dimension ref="A1:Q60"/>
  <sheetViews>
    <sheetView tabSelected="1" zoomScale="115" zoomScaleNormal="115" workbookViewId="0">
      <selection activeCell="C1" sqref="C1"/>
    </sheetView>
  </sheetViews>
  <sheetFormatPr defaultColWidth="8.19921875" defaultRowHeight="15" customHeight="1" x14ac:dyDescent="0.45"/>
  <cols>
    <col min="1" max="1" width="6.09765625" style="53" customWidth="1"/>
    <col min="2" max="2" width="14.5" style="53" customWidth="1"/>
    <col min="3" max="14" width="11.59765625" style="54" customWidth="1"/>
    <col min="15" max="17" width="11.59765625" style="53" customWidth="1"/>
    <col min="18" max="16384" width="8.19921875" style="53"/>
  </cols>
  <sheetData>
    <row r="1" spans="1:17" ht="15" customHeight="1" x14ac:dyDescent="0.45">
      <c r="L1" s="55" t="s">
        <v>49</v>
      </c>
      <c r="M1" s="196"/>
      <c r="N1" s="197"/>
      <c r="O1" s="197"/>
      <c r="P1" s="197"/>
      <c r="Q1" s="198"/>
    </row>
    <row r="2" spans="1:17" ht="15" customHeight="1" x14ac:dyDescent="0.45">
      <c r="L2" s="55" t="s">
        <v>50</v>
      </c>
      <c r="M2" s="199"/>
      <c r="N2" s="200"/>
      <c r="O2" s="200"/>
      <c r="P2" s="200"/>
      <c r="Q2" s="201"/>
    </row>
    <row r="3" spans="1:17" ht="15" customHeight="1" x14ac:dyDescent="0.45">
      <c r="M3" s="56"/>
      <c r="N3" s="57"/>
      <c r="O3" s="57"/>
    </row>
    <row r="4" spans="1:17" ht="15" customHeight="1" x14ac:dyDescent="0.45">
      <c r="A4" s="202" t="s">
        <v>51</v>
      </c>
      <c r="B4" s="202"/>
      <c r="C4" s="202"/>
      <c r="D4" s="202"/>
      <c r="E4" s="202"/>
      <c r="F4" s="202"/>
      <c r="G4" s="202"/>
      <c r="H4" s="202"/>
      <c r="I4" s="202"/>
      <c r="J4" s="202"/>
      <c r="K4" s="202"/>
      <c r="L4" s="202"/>
      <c r="M4" s="202"/>
      <c r="N4" s="202"/>
      <c r="O4" s="202"/>
      <c r="P4" s="202"/>
      <c r="Q4" s="202"/>
    </row>
    <row r="5" spans="1:17" ht="15" customHeight="1" x14ac:dyDescent="0.45">
      <c r="B5" s="58"/>
      <c r="C5" s="58"/>
      <c r="D5" s="58"/>
      <c r="E5" s="58"/>
      <c r="F5" s="58"/>
      <c r="G5" s="58"/>
      <c r="H5" s="58"/>
      <c r="I5" s="58"/>
      <c r="J5" s="58"/>
      <c r="K5" s="58"/>
      <c r="L5" s="58"/>
      <c r="M5" s="58"/>
      <c r="N5" s="58"/>
      <c r="O5" s="58"/>
    </row>
    <row r="6" spans="1:17" ht="15" customHeight="1" x14ac:dyDescent="0.45">
      <c r="A6" s="53" t="s">
        <v>52</v>
      </c>
      <c r="B6" s="58"/>
      <c r="C6" s="58"/>
      <c r="D6" s="58"/>
      <c r="E6" s="58"/>
      <c r="F6" s="58"/>
      <c r="G6" s="58"/>
      <c r="H6" s="58"/>
      <c r="I6" s="58"/>
      <c r="J6" s="58"/>
      <c r="K6" s="58"/>
      <c r="L6" s="58"/>
      <c r="M6" s="58"/>
      <c r="N6" s="58"/>
      <c r="O6" s="58"/>
    </row>
    <row r="7" spans="1:17" ht="15" customHeight="1" x14ac:dyDescent="0.45">
      <c r="A7" s="203" t="s">
        <v>53</v>
      </c>
      <c r="B7" s="203"/>
      <c r="C7" s="203"/>
      <c r="D7" s="203"/>
      <c r="E7" s="203"/>
      <c r="F7" s="203"/>
      <c r="G7" s="203"/>
      <c r="H7" s="203"/>
      <c r="I7" s="203"/>
      <c r="J7" s="203"/>
      <c r="K7" s="203"/>
      <c r="L7" s="203"/>
      <c r="M7" s="203"/>
      <c r="N7" s="203"/>
      <c r="O7" s="203"/>
      <c r="P7" s="203"/>
      <c r="Q7" s="203"/>
    </row>
    <row r="8" spans="1:17" ht="15" customHeight="1" x14ac:dyDescent="0.45">
      <c r="A8" s="81" t="s">
        <v>84</v>
      </c>
      <c r="B8" s="58"/>
      <c r="C8" s="205"/>
      <c r="D8" s="205"/>
      <c r="E8" s="205"/>
      <c r="F8" s="205"/>
      <c r="G8" s="205"/>
      <c r="H8" s="205"/>
      <c r="I8" s="205"/>
      <c r="J8" s="205"/>
      <c r="K8" s="205"/>
      <c r="L8" s="205"/>
      <c r="M8" s="205"/>
      <c r="N8" s="205"/>
    </row>
    <row r="9" spans="1:17" ht="15" customHeight="1" x14ac:dyDescent="0.45">
      <c r="A9" s="58"/>
      <c r="B9" s="58"/>
      <c r="C9" s="58"/>
      <c r="D9" s="58"/>
      <c r="E9" s="58"/>
      <c r="F9" s="58"/>
      <c r="G9" s="58"/>
      <c r="H9" s="58"/>
      <c r="I9" s="58"/>
      <c r="J9" s="58"/>
      <c r="K9" s="58"/>
      <c r="L9" s="58"/>
      <c r="M9" s="58"/>
      <c r="N9" s="58"/>
      <c r="O9" s="58"/>
      <c r="P9" s="58"/>
      <c r="Q9" s="58"/>
    </row>
    <row r="10" spans="1:17" ht="15" customHeight="1" x14ac:dyDescent="0.45">
      <c r="A10" s="53" t="s">
        <v>85</v>
      </c>
      <c r="C10" s="84" t="s">
        <v>108</v>
      </c>
      <c r="D10" s="204" t="s">
        <v>83</v>
      </c>
      <c r="E10" s="204"/>
      <c r="F10" s="204"/>
      <c r="G10" s="204"/>
      <c r="H10" s="204"/>
      <c r="I10" s="204"/>
      <c r="J10" s="204"/>
      <c r="K10" s="204"/>
      <c r="L10" s="204"/>
      <c r="M10" s="204"/>
      <c r="N10" s="204"/>
      <c r="O10" s="59"/>
    </row>
    <row r="11" spans="1:17" ht="15" customHeight="1" x14ac:dyDescent="0.45">
      <c r="A11" s="58"/>
      <c r="B11" s="82"/>
      <c r="C11" s="84" t="s">
        <v>97</v>
      </c>
      <c r="D11" s="195"/>
      <c r="E11" s="195"/>
      <c r="F11" s="195"/>
      <c r="G11" s="195"/>
      <c r="H11" s="195"/>
      <c r="I11" s="195"/>
      <c r="J11" s="195"/>
      <c r="K11" s="195"/>
      <c r="L11" s="195"/>
      <c r="M11" s="195"/>
      <c r="N11" s="195"/>
      <c r="O11" s="82"/>
      <c r="P11" s="82"/>
      <c r="Q11" s="82"/>
    </row>
    <row r="12" spans="1:17" ht="15" customHeight="1" x14ac:dyDescent="0.45">
      <c r="A12" s="83"/>
      <c r="B12" s="82"/>
      <c r="C12" s="85" t="s">
        <v>98</v>
      </c>
      <c r="D12" s="195"/>
      <c r="E12" s="195"/>
      <c r="F12" s="195"/>
      <c r="G12" s="195"/>
      <c r="H12" s="195"/>
      <c r="I12" s="195"/>
      <c r="J12" s="195"/>
      <c r="K12" s="195"/>
      <c r="L12" s="195"/>
      <c r="M12" s="195"/>
      <c r="N12" s="195"/>
      <c r="O12" s="82"/>
      <c r="P12" s="82"/>
      <c r="Q12" s="82"/>
    </row>
    <row r="13" spans="1:17" ht="15" customHeight="1" x14ac:dyDescent="0.45">
      <c r="A13" s="83"/>
      <c r="B13" s="82"/>
      <c r="C13" s="84" t="s">
        <v>99</v>
      </c>
      <c r="D13" s="195"/>
      <c r="E13" s="195"/>
      <c r="F13" s="195"/>
      <c r="G13" s="195"/>
      <c r="H13" s="195"/>
      <c r="I13" s="195"/>
      <c r="J13" s="195"/>
      <c r="K13" s="195"/>
      <c r="L13" s="195"/>
      <c r="M13" s="195"/>
      <c r="N13" s="195"/>
      <c r="O13" s="82"/>
      <c r="P13" s="82"/>
      <c r="Q13" s="82"/>
    </row>
    <row r="14" spans="1:17" ht="15" customHeight="1" x14ac:dyDescent="0.45">
      <c r="A14" s="83"/>
      <c r="B14" s="82"/>
      <c r="C14" s="85" t="s">
        <v>100</v>
      </c>
      <c r="D14" s="195"/>
      <c r="E14" s="195"/>
      <c r="F14" s="195"/>
      <c r="G14" s="195"/>
      <c r="H14" s="195"/>
      <c r="I14" s="195"/>
      <c r="J14" s="195"/>
      <c r="K14" s="195"/>
      <c r="L14" s="195"/>
      <c r="M14" s="195"/>
      <c r="N14" s="195"/>
      <c r="O14" s="82"/>
      <c r="P14" s="82"/>
      <c r="Q14" s="82"/>
    </row>
    <row r="15" spans="1:17" ht="15" customHeight="1" x14ac:dyDescent="0.45">
      <c r="A15" s="83"/>
      <c r="B15" s="82"/>
      <c r="C15" s="84" t="s">
        <v>101</v>
      </c>
      <c r="D15" s="195"/>
      <c r="E15" s="195"/>
      <c r="F15" s="195"/>
      <c r="G15" s="195"/>
      <c r="H15" s="195"/>
      <c r="I15" s="195"/>
      <c r="J15" s="195"/>
      <c r="K15" s="195"/>
      <c r="L15" s="195"/>
      <c r="M15" s="195"/>
      <c r="N15" s="195"/>
      <c r="O15" s="82"/>
      <c r="P15" s="82"/>
      <c r="Q15" s="82"/>
    </row>
    <row r="16" spans="1:17" ht="15" customHeight="1" x14ac:dyDescent="0.45">
      <c r="A16" s="83"/>
      <c r="B16" s="82"/>
      <c r="C16" s="85" t="s">
        <v>102</v>
      </c>
      <c r="D16" s="195"/>
      <c r="E16" s="195"/>
      <c r="F16" s="195"/>
      <c r="G16" s="195"/>
      <c r="H16" s="195"/>
      <c r="I16" s="195"/>
      <c r="J16" s="195"/>
      <c r="K16" s="195"/>
      <c r="L16" s="195"/>
      <c r="M16" s="195"/>
      <c r="N16" s="195"/>
      <c r="O16" s="82"/>
      <c r="P16" s="82"/>
      <c r="Q16" s="82"/>
    </row>
    <row r="17" spans="1:17" ht="15" customHeight="1" x14ac:dyDescent="0.45">
      <c r="A17" s="83"/>
      <c r="B17" s="82"/>
      <c r="C17" s="84" t="s">
        <v>103</v>
      </c>
      <c r="D17" s="195"/>
      <c r="E17" s="195"/>
      <c r="F17" s="195"/>
      <c r="G17" s="195"/>
      <c r="H17" s="195"/>
      <c r="I17" s="195"/>
      <c r="J17" s="195"/>
      <c r="K17" s="195"/>
      <c r="L17" s="195"/>
      <c r="M17" s="195"/>
      <c r="N17" s="195"/>
      <c r="O17" s="82"/>
      <c r="P17" s="82"/>
      <c r="Q17" s="82"/>
    </row>
    <row r="18" spans="1:17" ht="15" customHeight="1" x14ac:dyDescent="0.45">
      <c r="A18" s="83"/>
      <c r="B18" s="82"/>
      <c r="C18" s="85" t="s">
        <v>104</v>
      </c>
      <c r="D18" s="195"/>
      <c r="E18" s="195"/>
      <c r="F18" s="195"/>
      <c r="G18" s="195"/>
      <c r="H18" s="195"/>
      <c r="I18" s="195"/>
      <c r="J18" s="195"/>
      <c r="K18" s="195"/>
      <c r="L18" s="195"/>
      <c r="M18" s="195"/>
      <c r="N18" s="195"/>
      <c r="O18" s="82"/>
      <c r="P18" s="82"/>
      <c r="Q18" s="82"/>
    </row>
    <row r="19" spans="1:17" ht="15" customHeight="1" x14ac:dyDescent="0.45">
      <c r="A19" s="83"/>
      <c r="B19" s="82"/>
      <c r="C19" s="84" t="s">
        <v>105</v>
      </c>
      <c r="D19" s="195"/>
      <c r="E19" s="195"/>
      <c r="F19" s="195"/>
      <c r="G19" s="195"/>
      <c r="H19" s="195"/>
      <c r="I19" s="195"/>
      <c r="J19" s="195"/>
      <c r="K19" s="195"/>
      <c r="L19" s="195"/>
      <c r="M19" s="195"/>
      <c r="N19" s="195"/>
      <c r="O19" s="82"/>
      <c r="P19" s="82"/>
      <c r="Q19" s="82"/>
    </row>
    <row r="20" spans="1:17" ht="15" customHeight="1" x14ac:dyDescent="0.45">
      <c r="A20" s="83"/>
      <c r="B20" s="82"/>
      <c r="C20" s="85" t="s">
        <v>106</v>
      </c>
      <c r="D20" s="195"/>
      <c r="E20" s="195"/>
      <c r="F20" s="195"/>
      <c r="G20" s="195"/>
      <c r="H20" s="195"/>
      <c r="I20" s="195"/>
      <c r="J20" s="195"/>
      <c r="K20" s="195"/>
      <c r="L20" s="195"/>
      <c r="M20" s="195"/>
      <c r="N20" s="195"/>
      <c r="O20" s="82"/>
      <c r="P20" s="82"/>
      <c r="Q20" s="82"/>
    </row>
    <row r="21" spans="1:17" ht="15" customHeight="1" x14ac:dyDescent="0.45">
      <c r="A21" s="83"/>
      <c r="B21" s="82"/>
      <c r="C21" s="84" t="s">
        <v>107</v>
      </c>
      <c r="D21" s="195"/>
      <c r="E21" s="195"/>
      <c r="F21" s="195"/>
      <c r="G21" s="195"/>
      <c r="H21" s="195"/>
      <c r="I21" s="195"/>
      <c r="J21" s="195"/>
      <c r="K21" s="195"/>
      <c r="L21" s="195"/>
      <c r="M21" s="195"/>
      <c r="N21" s="195"/>
      <c r="O21" s="82"/>
      <c r="P21" s="82"/>
      <c r="Q21" s="82"/>
    </row>
    <row r="22" spans="1:17" ht="15" customHeight="1" x14ac:dyDescent="0.45">
      <c r="A22" s="83"/>
      <c r="B22" s="82"/>
      <c r="C22" s="82"/>
      <c r="D22" s="82"/>
      <c r="E22" s="82"/>
      <c r="F22" s="82"/>
      <c r="G22" s="82"/>
      <c r="H22" s="82"/>
      <c r="I22" s="82"/>
      <c r="J22" s="82"/>
      <c r="K22" s="82"/>
      <c r="L22" s="82"/>
      <c r="M22" s="82"/>
      <c r="N22" s="82"/>
      <c r="O22" s="82"/>
      <c r="P22" s="82"/>
      <c r="Q22" s="82"/>
    </row>
    <row r="23" spans="1:17" ht="15" customHeight="1" x14ac:dyDescent="0.45">
      <c r="A23" s="60" t="s">
        <v>86</v>
      </c>
      <c r="B23" s="60"/>
      <c r="C23" s="60"/>
      <c r="D23" s="60"/>
      <c r="E23" s="60"/>
      <c r="F23" s="60"/>
      <c r="G23" s="60"/>
      <c r="H23" s="60"/>
      <c r="I23" s="60"/>
      <c r="J23" s="60"/>
      <c r="K23" s="60"/>
      <c r="L23" s="60"/>
      <c r="M23" s="60"/>
      <c r="N23" s="60"/>
      <c r="O23" s="60"/>
      <c r="Q23" s="59" t="s">
        <v>57</v>
      </c>
    </row>
    <row r="24" spans="1:17" ht="15" customHeight="1" thickBot="1" x14ac:dyDescent="0.5">
      <c r="A24" s="62" t="s">
        <v>58</v>
      </c>
      <c r="B24" s="62" t="s">
        <v>59</v>
      </c>
      <c r="C24" s="63">
        <v>5</v>
      </c>
      <c r="D24" s="63">
        <v>6</v>
      </c>
      <c r="E24" s="63">
        <v>7</v>
      </c>
      <c r="F24" s="63">
        <v>8</v>
      </c>
      <c r="G24" s="63">
        <v>9</v>
      </c>
      <c r="H24" s="63">
        <v>10</v>
      </c>
      <c r="I24" s="63">
        <v>11</v>
      </c>
      <c r="J24" s="63">
        <v>12</v>
      </c>
      <c r="K24" s="63" t="s">
        <v>80</v>
      </c>
      <c r="L24" s="63" t="s">
        <v>81</v>
      </c>
      <c r="M24" s="63" t="s">
        <v>82</v>
      </c>
      <c r="N24" s="63" t="s">
        <v>88</v>
      </c>
      <c r="O24" s="62" t="s">
        <v>54</v>
      </c>
      <c r="P24" s="62" t="s">
        <v>60</v>
      </c>
      <c r="Q24" s="62" t="s">
        <v>61</v>
      </c>
    </row>
    <row r="25" spans="1:17" ht="15" customHeight="1" thickTop="1" x14ac:dyDescent="0.45">
      <c r="A25" s="64" t="s">
        <v>62</v>
      </c>
      <c r="B25" s="65" t="s">
        <v>63</v>
      </c>
      <c r="C25" s="76"/>
      <c r="D25" s="76"/>
      <c r="E25" s="76"/>
      <c r="F25" s="76"/>
      <c r="G25" s="76"/>
      <c r="H25" s="76"/>
      <c r="I25" s="76"/>
      <c r="J25" s="76"/>
      <c r="K25" s="76"/>
      <c r="L25" s="76"/>
      <c r="M25" s="76"/>
      <c r="N25" s="76"/>
      <c r="O25" s="80">
        <f t="shared" ref="O25:O31" si="0">ROUNDDOWN(SUM(C25:N25),0)</f>
        <v>0</v>
      </c>
      <c r="P25" s="66">
        <f>MAX(Q45-SUM(Q26:Q31)-O25,-O25)</f>
        <v>0</v>
      </c>
      <c r="Q25" s="66">
        <f>SUM(O25:P25)</f>
        <v>0</v>
      </c>
    </row>
    <row r="26" spans="1:17" ht="15" customHeight="1" x14ac:dyDescent="0.45">
      <c r="A26" s="67"/>
      <c r="B26" s="68" t="s">
        <v>79</v>
      </c>
      <c r="C26" s="77"/>
      <c r="D26" s="77"/>
      <c r="E26" s="77"/>
      <c r="F26" s="77"/>
      <c r="G26" s="77"/>
      <c r="H26" s="77"/>
      <c r="I26" s="77"/>
      <c r="J26" s="77"/>
      <c r="K26" s="77"/>
      <c r="L26" s="77"/>
      <c r="M26" s="77"/>
      <c r="N26" s="77"/>
      <c r="O26" s="78">
        <f t="shared" si="0"/>
        <v>0</v>
      </c>
      <c r="P26" s="70"/>
      <c r="Q26" s="69">
        <f>SUM(O26:P26)</f>
        <v>0</v>
      </c>
    </row>
    <row r="27" spans="1:17" ht="15" customHeight="1" x14ac:dyDescent="0.45">
      <c r="A27" s="67"/>
      <c r="B27" s="68" t="s">
        <v>17</v>
      </c>
      <c r="C27" s="77"/>
      <c r="D27" s="77"/>
      <c r="E27" s="77"/>
      <c r="F27" s="77"/>
      <c r="G27" s="77"/>
      <c r="H27" s="77"/>
      <c r="I27" s="77"/>
      <c r="J27" s="77"/>
      <c r="K27" s="77"/>
      <c r="L27" s="77"/>
      <c r="M27" s="77"/>
      <c r="N27" s="77"/>
      <c r="O27" s="78">
        <f t="shared" si="0"/>
        <v>0</v>
      </c>
      <c r="P27" s="70"/>
      <c r="Q27" s="69">
        <f>SUM(O27:P27)</f>
        <v>0</v>
      </c>
    </row>
    <row r="28" spans="1:17" ht="15" customHeight="1" x14ac:dyDescent="0.45">
      <c r="A28" s="67"/>
      <c r="B28" s="68"/>
      <c r="C28" s="77"/>
      <c r="D28" s="77"/>
      <c r="E28" s="77"/>
      <c r="F28" s="77"/>
      <c r="G28" s="77"/>
      <c r="H28" s="77"/>
      <c r="I28" s="77"/>
      <c r="J28" s="77"/>
      <c r="K28" s="77"/>
      <c r="L28" s="77"/>
      <c r="M28" s="77"/>
      <c r="N28" s="77"/>
      <c r="O28" s="78">
        <f t="shared" si="0"/>
        <v>0</v>
      </c>
      <c r="P28" s="70"/>
      <c r="Q28" s="69">
        <f>SUM(O28:P28)</f>
        <v>0</v>
      </c>
    </row>
    <row r="29" spans="1:17" ht="15" customHeight="1" x14ac:dyDescent="0.45">
      <c r="A29" s="67"/>
      <c r="B29" s="68"/>
      <c r="C29" s="77"/>
      <c r="D29" s="77"/>
      <c r="E29" s="77"/>
      <c r="F29" s="77"/>
      <c r="G29" s="77"/>
      <c r="H29" s="77"/>
      <c r="I29" s="77"/>
      <c r="J29" s="77"/>
      <c r="K29" s="77"/>
      <c r="L29" s="77"/>
      <c r="M29" s="77"/>
      <c r="N29" s="77"/>
      <c r="O29" s="78">
        <f t="shared" si="0"/>
        <v>0</v>
      </c>
      <c r="P29" s="70"/>
      <c r="Q29" s="69">
        <f>SUM(O29:P29)</f>
        <v>0</v>
      </c>
    </row>
    <row r="30" spans="1:17" ht="15" customHeight="1" x14ac:dyDescent="0.45">
      <c r="A30" s="67"/>
      <c r="B30" s="68"/>
      <c r="C30" s="77"/>
      <c r="D30" s="77"/>
      <c r="E30" s="77"/>
      <c r="F30" s="77"/>
      <c r="G30" s="77"/>
      <c r="H30" s="77"/>
      <c r="I30" s="77"/>
      <c r="J30" s="77"/>
      <c r="K30" s="77"/>
      <c r="L30" s="77"/>
      <c r="M30" s="77"/>
      <c r="N30" s="77"/>
      <c r="O30" s="78">
        <f t="shared" si="0"/>
        <v>0</v>
      </c>
      <c r="P30" s="70"/>
      <c r="Q30" s="69">
        <f>SUM(O30:P30)</f>
        <v>0</v>
      </c>
    </row>
    <row r="31" spans="1:17" ht="15" customHeight="1" x14ac:dyDescent="0.45">
      <c r="A31" s="67"/>
      <c r="B31" s="68" t="s">
        <v>64</v>
      </c>
      <c r="C31" s="77"/>
      <c r="D31" s="77"/>
      <c r="E31" s="77"/>
      <c r="F31" s="77"/>
      <c r="G31" s="77"/>
      <c r="H31" s="77"/>
      <c r="I31" s="77"/>
      <c r="J31" s="77"/>
      <c r="K31" s="77"/>
      <c r="L31" s="77"/>
      <c r="M31" s="77"/>
      <c r="N31" s="77"/>
      <c r="O31" s="78">
        <f t="shared" si="0"/>
        <v>0</v>
      </c>
      <c r="P31" s="69">
        <f>MAX(ROUNDDOWN(O45-SUM(O26:O31),-3),-O31)</f>
        <v>0</v>
      </c>
      <c r="Q31" s="69">
        <f>SUM(O31:P31)</f>
        <v>0</v>
      </c>
    </row>
    <row r="32" spans="1:17" ht="15" customHeight="1" x14ac:dyDescent="0.45">
      <c r="A32" s="67"/>
      <c r="B32" s="61" t="s">
        <v>55</v>
      </c>
      <c r="C32" s="78">
        <f t="shared" ref="C32:N32" si="1">ROUNDDOWN(SUM(C25:C31),0)</f>
        <v>0</v>
      </c>
      <c r="D32" s="78">
        <f t="shared" si="1"/>
        <v>0</v>
      </c>
      <c r="E32" s="78">
        <f t="shared" si="1"/>
        <v>0</v>
      </c>
      <c r="F32" s="78">
        <f t="shared" si="1"/>
        <v>0</v>
      </c>
      <c r="G32" s="78">
        <f t="shared" si="1"/>
        <v>0</v>
      </c>
      <c r="H32" s="78">
        <f t="shared" si="1"/>
        <v>0</v>
      </c>
      <c r="I32" s="78">
        <f t="shared" si="1"/>
        <v>0</v>
      </c>
      <c r="J32" s="78">
        <f t="shared" si="1"/>
        <v>0</v>
      </c>
      <c r="K32" s="78">
        <f t="shared" si="1"/>
        <v>0</v>
      </c>
      <c r="L32" s="78">
        <f t="shared" si="1"/>
        <v>0</v>
      </c>
      <c r="M32" s="78">
        <f t="shared" si="1"/>
        <v>0</v>
      </c>
      <c r="N32" s="78">
        <f t="shared" si="1"/>
        <v>0</v>
      </c>
      <c r="O32" s="78">
        <f>SUM(O25:O31)</f>
        <v>0</v>
      </c>
      <c r="P32" s="69">
        <f>SUM(P25:P31)</f>
        <v>0</v>
      </c>
      <c r="Q32" s="69">
        <f>SUM(O32:P32)</f>
        <v>0</v>
      </c>
    </row>
    <row r="33" spans="1:17" ht="15" customHeight="1" thickBot="1" x14ac:dyDescent="0.5">
      <c r="A33" s="67"/>
      <c r="B33" s="62" t="s">
        <v>56</v>
      </c>
      <c r="C33" s="79">
        <f>C32</f>
        <v>0</v>
      </c>
      <c r="D33" s="79">
        <f t="shared" ref="D33:N33" si="2">SUM(D32,C33)</f>
        <v>0</v>
      </c>
      <c r="E33" s="79">
        <f t="shared" si="2"/>
        <v>0</v>
      </c>
      <c r="F33" s="79">
        <f t="shared" si="2"/>
        <v>0</v>
      </c>
      <c r="G33" s="79">
        <f t="shared" si="2"/>
        <v>0</v>
      </c>
      <c r="H33" s="79">
        <f t="shared" si="2"/>
        <v>0</v>
      </c>
      <c r="I33" s="79">
        <f t="shared" si="2"/>
        <v>0</v>
      </c>
      <c r="J33" s="79">
        <f t="shared" si="2"/>
        <v>0</v>
      </c>
      <c r="K33" s="79">
        <f t="shared" si="2"/>
        <v>0</v>
      </c>
      <c r="L33" s="79">
        <f t="shared" si="2"/>
        <v>0</v>
      </c>
      <c r="M33" s="79">
        <f t="shared" si="2"/>
        <v>0</v>
      </c>
      <c r="N33" s="79">
        <f t="shared" si="2"/>
        <v>0</v>
      </c>
      <c r="O33" s="71"/>
      <c r="P33" s="71"/>
      <c r="Q33" s="72"/>
    </row>
    <row r="34" spans="1:17" ht="15" customHeight="1" thickTop="1" x14ac:dyDescent="0.45">
      <c r="A34" s="64" t="s">
        <v>65</v>
      </c>
      <c r="B34" s="65" t="s">
        <v>66</v>
      </c>
      <c r="C34" s="76"/>
      <c r="D34" s="76"/>
      <c r="E34" s="76"/>
      <c r="F34" s="76"/>
      <c r="G34" s="76"/>
      <c r="H34" s="76"/>
      <c r="I34" s="76"/>
      <c r="J34" s="76"/>
      <c r="K34" s="76"/>
      <c r="L34" s="76"/>
      <c r="M34" s="76"/>
      <c r="N34" s="73"/>
      <c r="O34" s="80">
        <f>SUM(C34:M34)</f>
        <v>0</v>
      </c>
      <c r="P34" s="73"/>
      <c r="Q34" s="66">
        <f>SUM(O34:P34)</f>
        <v>0</v>
      </c>
    </row>
    <row r="35" spans="1:17" ht="15" customHeight="1" x14ac:dyDescent="0.45">
      <c r="A35" s="67"/>
      <c r="B35" s="68" t="s">
        <v>67</v>
      </c>
      <c r="C35" s="77"/>
      <c r="D35" s="77"/>
      <c r="E35" s="77"/>
      <c r="F35" s="77"/>
      <c r="G35" s="77"/>
      <c r="H35" s="77"/>
      <c r="I35" s="77"/>
      <c r="J35" s="77"/>
      <c r="K35" s="77"/>
      <c r="L35" s="77"/>
      <c r="M35" s="77"/>
      <c r="N35" s="70"/>
      <c r="O35" s="78">
        <f>SUM(C35:M35)</f>
        <v>0</v>
      </c>
      <c r="P35" s="70"/>
      <c r="Q35" s="69">
        <f>SUM(O35:P35)</f>
        <v>0</v>
      </c>
    </row>
    <row r="36" spans="1:17" ht="15" customHeight="1" x14ac:dyDescent="0.45">
      <c r="A36" s="67"/>
      <c r="B36" s="68" t="s">
        <v>68</v>
      </c>
      <c r="C36" s="77"/>
      <c r="D36" s="77"/>
      <c r="E36" s="77"/>
      <c r="F36" s="77"/>
      <c r="G36" s="77"/>
      <c r="H36" s="77"/>
      <c r="I36" s="77"/>
      <c r="J36" s="77"/>
      <c r="K36" s="77"/>
      <c r="L36" s="77"/>
      <c r="M36" s="77"/>
      <c r="N36" s="70"/>
      <c r="O36" s="78">
        <f t="shared" ref="O36" si="3">SUM(C36:M36)</f>
        <v>0</v>
      </c>
      <c r="P36" s="70"/>
      <c r="Q36" s="69">
        <f>SUM(O36:P36)</f>
        <v>0</v>
      </c>
    </row>
    <row r="37" spans="1:17" ht="15" customHeight="1" x14ac:dyDescent="0.45">
      <c r="A37" s="67"/>
      <c r="B37" s="68" t="s">
        <v>69</v>
      </c>
      <c r="C37" s="77"/>
      <c r="D37" s="77"/>
      <c r="E37" s="77"/>
      <c r="F37" s="77"/>
      <c r="G37" s="77"/>
      <c r="H37" s="77"/>
      <c r="I37" s="77"/>
      <c r="J37" s="77"/>
      <c r="K37" s="77"/>
      <c r="L37" s="77"/>
      <c r="M37" s="77"/>
      <c r="N37" s="70"/>
      <c r="O37" s="78">
        <f t="shared" ref="O37:O44" si="4">SUM(C37:M37)</f>
        <v>0</v>
      </c>
      <c r="P37" s="70"/>
      <c r="Q37" s="69">
        <f>SUM(O37:P37)</f>
        <v>0</v>
      </c>
    </row>
    <row r="38" spans="1:17" ht="15" customHeight="1" x14ac:dyDescent="0.45">
      <c r="A38" s="67"/>
      <c r="B38" s="68" t="s">
        <v>70</v>
      </c>
      <c r="C38" s="77"/>
      <c r="D38" s="77"/>
      <c r="E38" s="77"/>
      <c r="F38" s="77"/>
      <c r="G38" s="77"/>
      <c r="H38" s="77"/>
      <c r="I38" s="77"/>
      <c r="J38" s="77"/>
      <c r="K38" s="77"/>
      <c r="L38" s="77"/>
      <c r="M38" s="77"/>
      <c r="N38" s="70"/>
      <c r="O38" s="78">
        <f t="shared" si="4"/>
        <v>0</v>
      </c>
      <c r="P38" s="70"/>
      <c r="Q38" s="69">
        <f>SUM(O38:P38)</f>
        <v>0</v>
      </c>
    </row>
    <row r="39" spans="1:17" ht="15" customHeight="1" x14ac:dyDescent="0.45">
      <c r="A39" s="67"/>
      <c r="B39" s="68" t="s">
        <v>71</v>
      </c>
      <c r="C39" s="77"/>
      <c r="D39" s="77"/>
      <c r="E39" s="77"/>
      <c r="F39" s="77"/>
      <c r="G39" s="77"/>
      <c r="H39" s="77"/>
      <c r="I39" s="77"/>
      <c r="J39" s="77"/>
      <c r="K39" s="77"/>
      <c r="L39" s="77"/>
      <c r="M39" s="77"/>
      <c r="N39" s="70"/>
      <c r="O39" s="78">
        <f t="shared" si="4"/>
        <v>0</v>
      </c>
      <c r="P39" s="70"/>
      <c r="Q39" s="69">
        <f>SUM(O39:P39)</f>
        <v>0</v>
      </c>
    </row>
    <row r="40" spans="1:17" ht="15" customHeight="1" x14ac:dyDescent="0.45">
      <c r="A40" s="67"/>
      <c r="B40" s="68" t="s">
        <v>72</v>
      </c>
      <c r="C40" s="77"/>
      <c r="D40" s="77"/>
      <c r="E40" s="77"/>
      <c r="F40" s="77"/>
      <c r="G40" s="77"/>
      <c r="H40" s="77"/>
      <c r="I40" s="77"/>
      <c r="J40" s="77"/>
      <c r="K40" s="77"/>
      <c r="L40" s="77"/>
      <c r="M40" s="77"/>
      <c r="N40" s="70"/>
      <c r="O40" s="78">
        <f t="shared" si="4"/>
        <v>0</v>
      </c>
      <c r="P40" s="70"/>
      <c r="Q40" s="69">
        <f>SUM(O40:P40)</f>
        <v>0</v>
      </c>
    </row>
    <row r="41" spans="1:17" ht="15" customHeight="1" x14ac:dyDescent="0.45">
      <c r="A41" s="67"/>
      <c r="B41" s="68" t="s">
        <v>73</v>
      </c>
      <c r="C41" s="77"/>
      <c r="D41" s="77"/>
      <c r="E41" s="77"/>
      <c r="F41" s="77"/>
      <c r="G41" s="77"/>
      <c r="H41" s="77"/>
      <c r="I41" s="77"/>
      <c r="J41" s="77"/>
      <c r="K41" s="77"/>
      <c r="L41" s="77"/>
      <c r="M41" s="77"/>
      <c r="N41" s="70"/>
      <c r="O41" s="78">
        <f t="shared" si="4"/>
        <v>0</v>
      </c>
      <c r="P41" s="70"/>
      <c r="Q41" s="69">
        <f>SUM(O41:P41)</f>
        <v>0</v>
      </c>
    </row>
    <row r="42" spans="1:17" ht="15" customHeight="1" x14ac:dyDescent="0.45">
      <c r="A42" s="67"/>
      <c r="B42" s="68" t="s">
        <v>74</v>
      </c>
      <c r="C42" s="77"/>
      <c r="D42" s="77"/>
      <c r="E42" s="77"/>
      <c r="F42" s="77"/>
      <c r="G42" s="77"/>
      <c r="H42" s="77"/>
      <c r="I42" s="77"/>
      <c r="J42" s="77"/>
      <c r="K42" s="77"/>
      <c r="L42" s="77"/>
      <c r="M42" s="77"/>
      <c r="N42" s="70"/>
      <c r="O42" s="78">
        <f t="shared" si="4"/>
        <v>0</v>
      </c>
      <c r="P42" s="70"/>
      <c r="Q42" s="69">
        <f>SUM(O42:P42)</f>
        <v>0</v>
      </c>
    </row>
    <row r="43" spans="1:17" ht="15" customHeight="1" x14ac:dyDescent="0.45">
      <c r="A43" s="67"/>
      <c r="B43" s="68" t="s">
        <v>75</v>
      </c>
      <c r="C43" s="77"/>
      <c r="D43" s="77"/>
      <c r="E43" s="77"/>
      <c r="F43" s="77"/>
      <c r="G43" s="77"/>
      <c r="H43" s="77"/>
      <c r="I43" s="77"/>
      <c r="J43" s="77"/>
      <c r="K43" s="77"/>
      <c r="L43" s="77"/>
      <c r="M43" s="77"/>
      <c r="N43" s="70"/>
      <c r="O43" s="78">
        <f t="shared" si="4"/>
        <v>0</v>
      </c>
      <c r="P43" s="70"/>
      <c r="Q43" s="69">
        <f>SUM(O43:P43)</f>
        <v>0</v>
      </c>
    </row>
    <row r="44" spans="1:17" ht="15" customHeight="1" x14ac:dyDescent="0.45">
      <c r="A44" s="67"/>
      <c r="B44" s="68" t="s">
        <v>76</v>
      </c>
      <c r="C44" s="77"/>
      <c r="D44" s="77"/>
      <c r="E44" s="77"/>
      <c r="F44" s="77"/>
      <c r="G44" s="77"/>
      <c r="H44" s="77"/>
      <c r="I44" s="77"/>
      <c r="J44" s="77"/>
      <c r="K44" s="77"/>
      <c r="L44" s="77"/>
      <c r="M44" s="77"/>
      <c r="N44" s="70"/>
      <c r="O44" s="78">
        <f t="shared" si="4"/>
        <v>0</v>
      </c>
      <c r="P44" s="70"/>
      <c r="Q44" s="69">
        <f>SUM(O44:P44)</f>
        <v>0</v>
      </c>
    </row>
    <row r="45" spans="1:17" ht="15" customHeight="1" x14ac:dyDescent="0.45">
      <c r="A45" s="67"/>
      <c r="B45" s="61" t="s">
        <v>55</v>
      </c>
      <c r="C45" s="78">
        <f t="shared" ref="C45:N45" si="5">ROUNDDOWN(SUM(C34:C44),0)</f>
        <v>0</v>
      </c>
      <c r="D45" s="78">
        <f t="shared" si="5"/>
        <v>0</v>
      </c>
      <c r="E45" s="78">
        <f t="shared" si="5"/>
        <v>0</v>
      </c>
      <c r="F45" s="78">
        <f t="shared" si="5"/>
        <v>0</v>
      </c>
      <c r="G45" s="78">
        <f t="shared" si="5"/>
        <v>0</v>
      </c>
      <c r="H45" s="78">
        <f t="shared" si="5"/>
        <v>0</v>
      </c>
      <c r="I45" s="78">
        <f t="shared" si="5"/>
        <v>0</v>
      </c>
      <c r="J45" s="78">
        <f t="shared" si="5"/>
        <v>0</v>
      </c>
      <c r="K45" s="78">
        <f t="shared" si="5"/>
        <v>0</v>
      </c>
      <c r="L45" s="78">
        <f t="shared" si="5"/>
        <v>0</v>
      </c>
      <c r="M45" s="78">
        <f t="shared" si="5"/>
        <v>0</v>
      </c>
      <c r="N45" s="78">
        <f t="shared" si="5"/>
        <v>0</v>
      </c>
      <c r="O45" s="78">
        <f>SUM(O34:O44)</f>
        <v>0</v>
      </c>
      <c r="P45" s="70"/>
      <c r="Q45" s="69">
        <f>SUM(O45:P45)</f>
        <v>0</v>
      </c>
    </row>
    <row r="46" spans="1:17" ht="15" customHeight="1" thickBot="1" x14ac:dyDescent="0.5">
      <c r="A46" s="67"/>
      <c r="B46" s="62" t="s">
        <v>56</v>
      </c>
      <c r="C46" s="79">
        <f>C45</f>
        <v>0</v>
      </c>
      <c r="D46" s="79">
        <f t="shared" ref="D46:N46" si="6">SUM(D45,C46)</f>
        <v>0</v>
      </c>
      <c r="E46" s="79">
        <f t="shared" si="6"/>
        <v>0</v>
      </c>
      <c r="F46" s="79">
        <f t="shared" si="6"/>
        <v>0</v>
      </c>
      <c r="G46" s="79">
        <f t="shared" si="6"/>
        <v>0</v>
      </c>
      <c r="H46" s="79">
        <f t="shared" si="6"/>
        <v>0</v>
      </c>
      <c r="I46" s="79">
        <f t="shared" si="6"/>
        <v>0</v>
      </c>
      <c r="J46" s="79">
        <f t="shared" si="6"/>
        <v>0</v>
      </c>
      <c r="K46" s="79">
        <f t="shared" si="6"/>
        <v>0</v>
      </c>
      <c r="L46" s="79">
        <f t="shared" si="6"/>
        <v>0</v>
      </c>
      <c r="M46" s="79">
        <f t="shared" si="6"/>
        <v>0</v>
      </c>
      <c r="N46" s="79">
        <f t="shared" si="6"/>
        <v>0</v>
      </c>
      <c r="O46" s="71"/>
      <c r="P46" s="72"/>
      <c r="Q46" s="71"/>
    </row>
    <row r="47" spans="1:17" ht="15" customHeight="1" thickTop="1" x14ac:dyDescent="0.45">
      <c r="A47" s="64" t="s">
        <v>77</v>
      </c>
      <c r="B47" s="74" t="s">
        <v>55</v>
      </c>
      <c r="C47" s="80">
        <f t="shared" ref="C47:N47" si="7">C32-C45</f>
        <v>0</v>
      </c>
      <c r="D47" s="80">
        <f t="shared" si="7"/>
        <v>0</v>
      </c>
      <c r="E47" s="80">
        <f t="shared" si="7"/>
        <v>0</v>
      </c>
      <c r="F47" s="80">
        <f t="shared" si="7"/>
        <v>0</v>
      </c>
      <c r="G47" s="80">
        <f t="shared" si="7"/>
        <v>0</v>
      </c>
      <c r="H47" s="80">
        <f t="shared" si="7"/>
        <v>0</v>
      </c>
      <c r="I47" s="80">
        <f t="shared" si="7"/>
        <v>0</v>
      </c>
      <c r="J47" s="80">
        <f t="shared" si="7"/>
        <v>0</v>
      </c>
      <c r="K47" s="80">
        <f t="shared" si="7"/>
        <v>0</v>
      </c>
      <c r="L47" s="80">
        <f t="shared" si="7"/>
        <v>0</v>
      </c>
      <c r="M47" s="80">
        <f t="shared" si="7"/>
        <v>0</v>
      </c>
      <c r="N47" s="80">
        <f t="shared" si="7"/>
        <v>0</v>
      </c>
      <c r="O47" s="80">
        <f>SUM(C47:N47)</f>
        <v>0</v>
      </c>
      <c r="P47" s="66">
        <f>P32-P45</f>
        <v>0</v>
      </c>
      <c r="Q47" s="66">
        <f>SUM(O47:P47)</f>
        <v>0</v>
      </c>
    </row>
    <row r="48" spans="1:17" ht="15" customHeight="1" x14ac:dyDescent="0.45">
      <c r="A48" s="75"/>
      <c r="B48" s="61" t="s">
        <v>56</v>
      </c>
      <c r="C48" s="78">
        <f>C47</f>
        <v>0</v>
      </c>
      <c r="D48" s="78">
        <f t="shared" ref="D48:N48" si="8">SUM(D47,C48)</f>
        <v>0</v>
      </c>
      <c r="E48" s="78">
        <f t="shared" si="8"/>
        <v>0</v>
      </c>
      <c r="F48" s="78">
        <f t="shared" si="8"/>
        <v>0</v>
      </c>
      <c r="G48" s="78">
        <f t="shared" si="8"/>
        <v>0</v>
      </c>
      <c r="H48" s="78">
        <f t="shared" si="8"/>
        <v>0</v>
      </c>
      <c r="I48" s="78">
        <f t="shared" si="8"/>
        <v>0</v>
      </c>
      <c r="J48" s="78">
        <f t="shared" si="8"/>
        <v>0</v>
      </c>
      <c r="K48" s="78">
        <f t="shared" si="8"/>
        <v>0</v>
      </c>
      <c r="L48" s="78">
        <f t="shared" si="8"/>
        <v>0</v>
      </c>
      <c r="M48" s="78">
        <f t="shared" si="8"/>
        <v>0</v>
      </c>
      <c r="N48" s="78">
        <f t="shared" si="8"/>
        <v>0</v>
      </c>
      <c r="O48" s="70"/>
      <c r="P48" s="70"/>
      <c r="Q48" s="70"/>
    </row>
    <row r="49" spans="1:15" ht="15" customHeight="1" x14ac:dyDescent="0.45">
      <c r="B49" s="58"/>
      <c r="O49" s="54"/>
    </row>
    <row r="50" spans="1:15" ht="15" customHeight="1" x14ac:dyDescent="0.45">
      <c r="A50" s="53" t="s">
        <v>96</v>
      </c>
    </row>
    <row r="51" spans="1:15" ht="15" customHeight="1" x14ac:dyDescent="0.45">
      <c r="A51" s="53" t="s">
        <v>78</v>
      </c>
    </row>
    <row r="52" spans="1:15" ht="15" customHeight="1" x14ac:dyDescent="0.45">
      <c r="A52" s="53" t="s">
        <v>87</v>
      </c>
    </row>
    <row r="53" spans="1:15" ht="15" customHeight="1" x14ac:dyDescent="0.45">
      <c r="A53" s="53" t="s">
        <v>89</v>
      </c>
    </row>
    <row r="54" spans="1:15" ht="15" customHeight="1" x14ac:dyDescent="0.45">
      <c r="A54" s="53" t="s">
        <v>95</v>
      </c>
    </row>
    <row r="55" spans="1:15" ht="15" customHeight="1" x14ac:dyDescent="0.45">
      <c r="A55" s="53" t="s">
        <v>93</v>
      </c>
    </row>
    <row r="56" spans="1:15" ht="15" customHeight="1" x14ac:dyDescent="0.45">
      <c r="A56" s="53" t="s">
        <v>91</v>
      </c>
      <c r="C56" s="53"/>
      <c r="D56" s="53"/>
      <c r="E56" s="53"/>
      <c r="F56" s="53"/>
      <c r="G56" s="53"/>
      <c r="H56" s="53"/>
      <c r="I56" s="53"/>
      <c r="J56" s="53"/>
      <c r="K56" s="53"/>
      <c r="L56" s="53"/>
      <c r="M56" s="53"/>
      <c r="N56" s="53"/>
    </row>
    <row r="57" spans="1:15" ht="15" customHeight="1" x14ac:dyDescent="0.45">
      <c r="A57" s="53" t="s">
        <v>92</v>
      </c>
      <c r="C57" s="53"/>
      <c r="D57" s="53"/>
      <c r="E57" s="53"/>
      <c r="F57" s="53"/>
      <c r="G57" s="53"/>
      <c r="H57" s="53"/>
      <c r="I57" s="53"/>
      <c r="J57" s="53"/>
      <c r="K57" s="53"/>
      <c r="L57" s="53"/>
      <c r="M57" s="53"/>
      <c r="N57" s="53"/>
    </row>
    <row r="58" spans="1:15" ht="15" customHeight="1" x14ac:dyDescent="0.45">
      <c r="A58" s="53" t="s">
        <v>94</v>
      </c>
      <c r="C58" s="53"/>
      <c r="D58" s="53"/>
      <c r="E58" s="53"/>
      <c r="F58" s="53"/>
      <c r="G58" s="53"/>
      <c r="H58" s="53"/>
      <c r="I58" s="53"/>
      <c r="J58" s="53"/>
      <c r="K58" s="53"/>
      <c r="L58" s="53"/>
      <c r="M58" s="53"/>
      <c r="N58" s="53"/>
    </row>
    <row r="59" spans="1:15" ht="15" customHeight="1" x14ac:dyDescent="0.45">
      <c r="A59" s="53" t="s">
        <v>90</v>
      </c>
      <c r="C59" s="53"/>
      <c r="D59" s="53"/>
      <c r="E59" s="53"/>
      <c r="F59" s="53"/>
      <c r="G59" s="53"/>
      <c r="H59" s="53"/>
      <c r="I59" s="53"/>
      <c r="J59" s="53"/>
      <c r="K59" s="53"/>
      <c r="L59" s="53"/>
      <c r="M59" s="53"/>
      <c r="N59" s="53"/>
    </row>
    <row r="60" spans="1:15" ht="15" customHeight="1" x14ac:dyDescent="0.45">
      <c r="C60" s="53"/>
      <c r="D60" s="53"/>
      <c r="E60" s="53"/>
      <c r="F60" s="53"/>
      <c r="G60" s="53"/>
      <c r="H60" s="53"/>
      <c r="I60" s="53"/>
      <c r="J60" s="53"/>
      <c r="K60" s="53"/>
      <c r="L60" s="53"/>
      <c r="M60" s="53"/>
      <c r="N60" s="53"/>
    </row>
  </sheetData>
  <mergeCells count="17">
    <mergeCell ref="D13:N13"/>
    <mergeCell ref="D14:N14"/>
    <mergeCell ref="D15:N15"/>
    <mergeCell ref="D21:N21"/>
    <mergeCell ref="M1:Q1"/>
    <mergeCell ref="M2:Q2"/>
    <mergeCell ref="A4:Q4"/>
    <mergeCell ref="A7:Q7"/>
    <mergeCell ref="D10:N10"/>
    <mergeCell ref="C8:N8"/>
    <mergeCell ref="D16:N16"/>
    <mergeCell ref="D17:N17"/>
    <mergeCell ref="D18:N18"/>
    <mergeCell ref="D19:N19"/>
    <mergeCell ref="D20:N20"/>
    <mergeCell ref="D11:N11"/>
    <mergeCell ref="D12:N12"/>
  </mergeCells>
  <phoneticPr fontId="3"/>
  <dataValidations count="1">
    <dataValidation type="whole" operator="greaterThanOrEqual" allowBlank="1" showInputMessage="1" showErrorMessage="1" sqref="C26:N31 C34:N44" xr:uid="{DEF4ACF1-1EEB-4CD5-8C54-46DB07E5A35D}">
      <formula1>0</formula1>
    </dataValidation>
  </dataValidations>
  <printOptions horizontalCentered="1"/>
  <pageMargins left="0.9055118110236221" right="0.70866141732283472" top="0.55118110236220474" bottom="0.35433070866141736"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月次事業実施計画及び月次収支計画書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司</dc:creator>
  <cp:lastModifiedBy>佐久間 渉伍</cp:lastModifiedBy>
  <cp:lastPrinted>2026-03-16T06:00:13Z</cp:lastPrinted>
  <dcterms:created xsi:type="dcterms:W3CDTF">2022-05-15T23:20:55Z</dcterms:created>
  <dcterms:modified xsi:type="dcterms:W3CDTF">2026-04-15T02:46:33Z</dcterms:modified>
</cp:coreProperties>
</file>