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12.51.206\医療人材対策室\02 医師確保\★医師偏在に係る総合対策パッケージ\R8\04_所要額調査\"/>
    </mc:Choice>
  </mc:AlternateContent>
  <xr:revisionPtr revIDLastSave="0" documentId="8_{CD152A17-42A3-46C1-BAE2-07DDAEA114B7}" xr6:coauthVersionLast="47" xr6:coauthVersionMax="47" xr10:uidLastSave="{00000000-0000-0000-0000-000000000000}"/>
  <bookViews>
    <workbookView xWindow="28680" yWindow="855" windowWidth="29040" windowHeight="15720" xr2:uid="{6DC2014F-2DD4-4715-B370-94FE5AB19EDE}"/>
  </bookViews>
  <sheets>
    <sheet name="調査票１" sheetId="1" r:id="rId1"/>
    <sheet name="調査票２" sheetId="2" r:id="rId2"/>
    <sheet name="調査票３" sheetId="3" r:id="rId3"/>
  </sheets>
  <externalReferences>
    <externalReference r:id="rId4"/>
    <externalReference r:id="rId5"/>
    <externalReference r:id="rId6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localSheetId="0" hidden="1">#REF!</definedName>
    <definedName name="aaa" hidden="1">#REF!</definedName>
    <definedName name="aaaa" localSheetId="0">#REF!</definedName>
    <definedName name="aaaa">#REF!</definedName>
    <definedName name="aaaaaaaaaaaaaaaaaa" hidden="1">#REF!</definedName>
    <definedName name="bbbb" localSheetId="0">#REF!</definedName>
    <definedName name="bbbb">#REF!</definedName>
    <definedName name="cccc" localSheetId="0">#REF!</definedName>
    <definedName name="cccc">#REF!</definedName>
    <definedName name="E" hidden="1">#REF!</definedName>
    <definedName name="ff" localSheetId="0" hidden="1">#REF!</definedName>
    <definedName name="ff" hidden="1">#REF!</definedName>
    <definedName name="ｌ" hidden="1">#REF!</definedName>
    <definedName name="_xlnm.Print_Area" localSheetId="0">調査票１!$A$1:$P$12</definedName>
    <definedName name="_xlnm.Print_Area" localSheetId="1">調査票２!$A$1:$E$39</definedName>
    <definedName name="_xlnm.Print_Area" localSheetId="2">調査票３!$A$1:$M$11</definedName>
    <definedName name="ｗ" localSheetId="0" hidden="1">#REF!</definedName>
    <definedName name="ｗ" hidden="1">#REF!</definedName>
    <definedName name="あ" hidden="1">#REF!</definedName>
    <definedName name="ああ" localSheetId="0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localSheetId="0" hidden="1">#REF!</definedName>
    <definedName name="さいとう" hidden="1">#REF!</definedName>
    <definedName name="事業分類" localSheetId="0">#REF!</definedName>
    <definedName name="事業分類">[2]事業分類・区分!$B$2:$H$2</definedName>
    <definedName name="重点医師偏在対策支援区域における診療所の承継・開業支援事業" localSheetId="0">#REF!</definedName>
    <definedName name="重点医師偏在対策支援区域における診療所の承継・開業支援事業">'[3]管理用（このシートは削除しないでください）'!$U$4:$U$6</definedName>
    <definedName name="組織" localSheetId="0" hidden="1">#REF!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localSheetId="0" hidden="1">#REF!</definedName>
    <definedName name="特定" hidden="1">#REF!</definedName>
    <definedName name="表" localSheetId="0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 localSheetId="0">#REF!</definedName>
    <definedName name="保育所別民改費担当者一覧">#REF!</definedName>
    <definedName name="補助事業名" localSheetId="0">#REF!</definedName>
    <definedName name="補助事業名">'[3]管理用（このシートは削除しないでください）'!$H$3:$U$3</definedName>
    <definedName name="有床診療所等スプリンクラー等施設整備事業" localSheetId="0">#REF!</definedName>
    <definedName name="有床診療所等スプリンクラー等施設整備事業">'[3]管理用（このシートは削除しないでください）'!#REF!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L5" i="3" s="1"/>
  <c r="C22" i="2" s="1"/>
  <c r="B22" i="2"/>
  <c r="D22" i="2"/>
  <c r="B25" i="2"/>
  <c r="B33" i="2"/>
  <c r="B26" i="2" l="1"/>
</calcChain>
</file>

<file path=xl/sharedStrings.xml><?xml version="1.0" encoding="utf-8"?>
<sst xmlns="http://schemas.openxmlformats.org/spreadsheetml/2006/main" count="99" uniqueCount="87">
  <si>
    <t>245日</t>
    <rPh sb="3" eb="4">
      <t>ニチ</t>
    </rPh>
    <phoneticPr fontId="3"/>
  </si>
  <si>
    <t>245人日</t>
    <rPh sb="3" eb="4">
      <t>ジン</t>
    </rPh>
    <rPh sb="4" eb="5">
      <t>ニチ</t>
    </rPh>
    <phoneticPr fontId="3"/>
  </si>
  <si>
    <t>常勤
（１人）</t>
    <rPh sb="0" eb="2">
      <t>ジョウキン</t>
    </rPh>
    <rPh sb="5" eb="6">
      <t>ニン</t>
    </rPh>
    <phoneticPr fontId="3"/>
  </si>
  <si>
    <t>490人日</t>
    <rPh sb="3" eb="4">
      <t>ジン</t>
    </rPh>
    <rPh sb="4" eb="5">
      <t>ニチ</t>
    </rPh>
    <phoneticPr fontId="3"/>
  </si>
  <si>
    <t>常勤
（２人）</t>
    <rPh sb="0" eb="2">
      <t>ジョウキン</t>
    </rPh>
    <rPh sb="5" eb="6">
      <t>ニン</t>
    </rPh>
    <phoneticPr fontId="3"/>
  </si>
  <si>
    <t>小児科</t>
    <rPh sb="0" eb="3">
      <t>ショウニカ</t>
    </rPh>
    <phoneticPr fontId="3"/>
  </si>
  <si>
    <t>52日</t>
    <rPh sb="2" eb="3">
      <t>ニチ</t>
    </rPh>
    <phoneticPr fontId="3"/>
  </si>
  <si>
    <t>0人日</t>
    <rPh sb="1" eb="2">
      <t>ジン</t>
    </rPh>
    <rPh sb="2" eb="3">
      <t>ニチ</t>
    </rPh>
    <phoneticPr fontId="3"/>
  </si>
  <si>
    <t>なし</t>
    <phoneticPr fontId="3"/>
  </si>
  <si>
    <t>52人日</t>
    <rPh sb="2" eb="3">
      <t>ジン</t>
    </rPh>
    <rPh sb="3" eb="4">
      <t>ニチ</t>
    </rPh>
    <phoneticPr fontId="3"/>
  </si>
  <si>
    <t>非常勤
（週１回）</t>
    <rPh sb="0" eb="3">
      <t>ヒジョウキン</t>
    </rPh>
    <rPh sb="5" eb="6">
      <t>シュウ</t>
    </rPh>
    <rPh sb="7" eb="8">
      <t>カイ</t>
    </rPh>
    <phoneticPr fontId="3"/>
  </si>
  <si>
    <t>外科</t>
    <rPh sb="0" eb="2">
      <t>ゲカ</t>
    </rPh>
    <phoneticPr fontId="3"/>
  </si>
  <si>
    <t>104人日</t>
    <rPh sb="3" eb="4">
      <t>ジン</t>
    </rPh>
    <rPh sb="4" eb="5">
      <t>ニチ</t>
    </rPh>
    <phoneticPr fontId="3"/>
  </si>
  <si>
    <t>非常勤
（週２回）</t>
    <rPh sb="0" eb="3">
      <t>ヒジョウキン</t>
    </rPh>
    <rPh sb="5" eb="6">
      <t>シュウ</t>
    </rPh>
    <rPh sb="7" eb="8">
      <t>カイ</t>
    </rPh>
    <phoneticPr fontId="3"/>
  </si>
  <si>
    <t>156人日</t>
    <rPh sb="3" eb="4">
      <t>ジン</t>
    </rPh>
    <rPh sb="4" eb="5">
      <t>ニチ</t>
    </rPh>
    <phoneticPr fontId="3"/>
  </si>
  <si>
    <t>非常勤
（週３回）</t>
    <rPh sb="0" eb="3">
      <t>ヒジョウキン</t>
    </rPh>
    <rPh sb="5" eb="6">
      <t>シュウ</t>
    </rPh>
    <rPh sb="7" eb="8">
      <t>カイ</t>
    </rPh>
    <phoneticPr fontId="3"/>
  </si>
  <si>
    <t>内科</t>
    <rPh sb="0" eb="2">
      <t>ナイカ</t>
    </rPh>
    <phoneticPr fontId="3"/>
  </si>
  <si>
    <t>▲▲医療圏</t>
    <rPh sb="2" eb="4">
      <t>イリョウ</t>
    </rPh>
    <rPh sb="4" eb="5">
      <t>ケン</t>
    </rPh>
    <phoneticPr fontId="3"/>
  </si>
  <si>
    <t>▲▲県▲▲市▲▲二丁目２番２号</t>
    <rPh sb="2" eb="3">
      <t>ケン</t>
    </rPh>
    <rPh sb="5" eb="6">
      <t>シ</t>
    </rPh>
    <rPh sb="8" eb="9">
      <t>2</t>
    </rPh>
    <phoneticPr fontId="3"/>
  </si>
  <si>
    <t>50床</t>
    <rPh sb="2" eb="3">
      <t>ショウ</t>
    </rPh>
    <phoneticPr fontId="3"/>
  </si>
  <si>
    <t>▲▲▲▲病院</t>
    <rPh sb="4" eb="6">
      <t>ビョウイン</t>
    </rPh>
    <phoneticPr fontId="3"/>
  </si>
  <si>
    <t>▲▲法人▲▲会 理事長　厚生 次郎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ジロウ</t>
    </rPh>
    <phoneticPr fontId="3"/>
  </si>
  <si>
    <t>●●県●●市●●一丁目１番１号</t>
    <rPh sb="2" eb="3">
      <t>ケン</t>
    </rPh>
    <rPh sb="5" eb="6">
      <t>シ</t>
    </rPh>
    <rPh sb="8" eb="9">
      <t>1</t>
    </rPh>
    <phoneticPr fontId="3"/>
  </si>
  <si>
    <t>700床</t>
    <rPh sb="3" eb="4">
      <t>ショウ</t>
    </rPh>
    <phoneticPr fontId="3"/>
  </si>
  <si>
    <t>●●●●病院</t>
    <rPh sb="4" eb="6">
      <t>ビョウイン</t>
    </rPh>
    <phoneticPr fontId="3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</si>
  <si>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3"/>
  </si>
  <si>
    <t>年間派遣人数（人日換算）②</t>
    <rPh sb="0" eb="2">
      <t>ネンカン</t>
    </rPh>
    <rPh sb="2" eb="4">
      <t>ハケン</t>
    </rPh>
    <rPh sb="4" eb="6">
      <t>ニンズウ</t>
    </rPh>
    <rPh sb="7" eb="8">
      <t>ジン</t>
    </rPh>
    <rPh sb="8" eb="9">
      <t>ニチ</t>
    </rPh>
    <rPh sb="9" eb="11">
      <t>カンサン</t>
    </rPh>
    <phoneticPr fontId="3"/>
  </si>
  <si>
    <t>派遣形態</t>
    <rPh sb="0" eb="2">
      <t>ハケン</t>
    </rPh>
    <rPh sb="2" eb="4">
      <t>ケイタイ</t>
    </rPh>
    <phoneticPr fontId="3"/>
  </si>
  <si>
    <t>年間派遣人数（人日換算）①</t>
    <rPh sb="0" eb="2">
      <t>ネンカン</t>
    </rPh>
    <rPh sb="2" eb="4">
      <t>ハケン</t>
    </rPh>
    <rPh sb="4" eb="6">
      <t>ニンズウ</t>
    </rPh>
    <rPh sb="7" eb="8">
      <t>ジン</t>
    </rPh>
    <rPh sb="8" eb="9">
      <t>ニチ</t>
    </rPh>
    <rPh sb="9" eb="11">
      <t>カンサン</t>
    </rPh>
    <phoneticPr fontId="3"/>
  </si>
  <si>
    <t>診療科</t>
    <rPh sb="0" eb="3">
      <t>シンリョウカ</t>
    </rPh>
    <phoneticPr fontId="3"/>
  </si>
  <si>
    <t>支援対象となる日数
①ー②</t>
    <phoneticPr fontId="3"/>
  </si>
  <si>
    <t>R７</t>
    <phoneticPr fontId="3"/>
  </si>
  <si>
    <t>R８</t>
    <phoneticPr fontId="3"/>
  </si>
  <si>
    <t>支援区域</t>
    <rPh sb="0" eb="2">
      <t>シエン</t>
    </rPh>
    <rPh sb="2" eb="4">
      <t>クイキ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</si>
  <si>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</si>
  <si>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</si>
  <si>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施設名</t>
    <rPh sb="0" eb="2">
      <t>シセツ</t>
    </rPh>
    <rPh sb="2" eb="3">
      <t>メイ</t>
    </rPh>
    <phoneticPr fontId="5"/>
  </si>
  <si>
    <t>開設者名</t>
    <rPh sb="0" eb="3">
      <t>カイセツシャ</t>
    </rPh>
    <rPh sb="3" eb="4">
      <t>メイ</t>
    </rPh>
    <phoneticPr fontId="3"/>
  </si>
  <si>
    <t>派遣内容の詳細</t>
    <rPh sb="0" eb="2">
      <t>ハケン</t>
    </rPh>
    <rPh sb="2" eb="4">
      <t>ナイヨウ</t>
    </rPh>
    <rPh sb="5" eb="7">
      <t>ショウサイ</t>
    </rPh>
    <phoneticPr fontId="5"/>
  </si>
  <si>
    <r>
      <rPr>
        <b/>
        <u/>
        <sz val="11"/>
        <color theme="1"/>
        <rFont val="ＭＳ Ｐゴシック"/>
        <family val="3"/>
        <charset val="128"/>
        <scheme val="minor"/>
      </rPr>
      <t>派遣先</t>
    </r>
    <r>
      <rPr>
        <sz val="11"/>
        <color theme="1"/>
        <rFont val="ＭＳ Ｐゴシック"/>
        <family val="2"/>
        <charset val="128"/>
        <scheme val="minor"/>
      </rPr>
      <t>医療機関</t>
    </r>
    <rPh sb="0" eb="2">
      <t>ハケン</t>
    </rPh>
    <rPh sb="2" eb="3">
      <t>サキ</t>
    </rPh>
    <rPh sb="3" eb="5">
      <t>イリョウ</t>
    </rPh>
    <rPh sb="5" eb="7">
      <t>キカン</t>
    </rPh>
    <phoneticPr fontId="5"/>
  </si>
  <si>
    <r>
      <rPr>
        <b/>
        <u/>
        <sz val="11"/>
        <color theme="1"/>
        <rFont val="ＭＳ Ｐゴシック"/>
        <family val="3"/>
        <charset val="128"/>
        <scheme val="minor"/>
      </rPr>
      <t>派遣元</t>
    </r>
    <r>
      <rPr>
        <sz val="11"/>
        <color theme="1"/>
        <rFont val="ＭＳ Ｐゴシック"/>
        <family val="2"/>
        <charset val="128"/>
        <scheme val="minor"/>
      </rPr>
      <t>医療機関（支援対象）</t>
    </r>
    <rPh sb="0" eb="2">
      <t>ハケン</t>
    </rPh>
    <rPh sb="2" eb="3">
      <t>モト</t>
    </rPh>
    <rPh sb="3" eb="5">
      <t>イリョウ</t>
    </rPh>
    <rPh sb="5" eb="7">
      <t>キカン</t>
    </rPh>
    <rPh sb="8" eb="10">
      <t>シエン</t>
    </rPh>
    <rPh sb="10" eb="12">
      <t>タイショウ</t>
    </rPh>
    <phoneticPr fontId="5"/>
  </si>
  <si>
    <t>　３．（１）支出の「その他」欄は補助対象以外の経費を計上すること。</t>
    <rPh sb="6" eb="8">
      <t>シシュツ</t>
    </rPh>
    <phoneticPr fontId="11"/>
  </si>
  <si>
    <t xml:space="preserve">  ２．「支出予定額」欄は、当該年度分の支出予定額を計上し、その算出基礎を具体的に明らかにすること。</t>
    <rPh sb="11" eb="12">
      <t>ラン</t>
    </rPh>
    <phoneticPr fontId="3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</si>
  <si>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11"/>
  </si>
  <si>
    <t xml:space="preserve">  １．「区分」欄は、該当の名称がない場合は、内容を検討し、補助対象と類似しているときは、具体的に〇〇費</t>
    <phoneticPr fontId="11"/>
  </si>
  <si>
    <t>（記入上の注意事項）</t>
  </si>
  <si>
    <t>合　　計</t>
    <rPh sb="0" eb="1">
      <t>ア</t>
    </rPh>
    <rPh sb="3" eb="4">
      <t>ケイ</t>
    </rPh>
    <phoneticPr fontId="11"/>
  </si>
  <si>
    <t>寄付金その他の収入</t>
    <rPh sb="0" eb="3">
      <t>キフキン</t>
    </rPh>
    <rPh sb="5" eb="6">
      <t>タ</t>
    </rPh>
    <rPh sb="7" eb="9">
      <t>シュウニュウ</t>
    </rPh>
    <phoneticPr fontId="11"/>
  </si>
  <si>
    <t>診療収入</t>
    <rPh sb="0" eb="2">
      <t>シンリョウ</t>
    </rPh>
    <rPh sb="2" eb="4">
      <t>シュウニュウ</t>
    </rPh>
    <phoneticPr fontId="11"/>
  </si>
  <si>
    <t>円</t>
    <rPh sb="0" eb="1">
      <t>エン</t>
    </rPh>
    <phoneticPr fontId="3"/>
  </si>
  <si>
    <t>算出内訳</t>
    <rPh sb="0" eb="2">
      <t>サンシュツ</t>
    </rPh>
    <rPh sb="2" eb="4">
      <t>ウチワケ</t>
    </rPh>
    <phoneticPr fontId="3"/>
  </si>
  <si>
    <t>収入見込額</t>
    <phoneticPr fontId="11"/>
  </si>
  <si>
    <t>区分</t>
    <rPh sb="0" eb="2">
      <t>クブン</t>
    </rPh>
    <phoneticPr fontId="11"/>
  </si>
  <si>
    <t>（２）収入</t>
    <rPh sb="3" eb="5">
      <t>シュウニュウ</t>
    </rPh>
    <phoneticPr fontId="11"/>
  </si>
  <si>
    <t>総事業費</t>
    <rPh sb="0" eb="1">
      <t>ソウ</t>
    </rPh>
    <rPh sb="1" eb="4">
      <t>ジギョウヒ</t>
    </rPh>
    <phoneticPr fontId="11"/>
  </si>
  <si>
    <t>（その他）</t>
    <rPh sb="3" eb="4">
      <t>タ</t>
    </rPh>
    <phoneticPr fontId="11"/>
  </si>
  <si>
    <t>委託費</t>
    <rPh sb="0" eb="3">
      <t>イタクヒ</t>
    </rPh>
    <phoneticPr fontId="3"/>
  </si>
  <si>
    <t>雑役務費</t>
    <rPh sb="0" eb="1">
      <t>ザツ</t>
    </rPh>
    <rPh sb="1" eb="4">
      <t>エキムヒ</t>
    </rPh>
    <phoneticPr fontId="3"/>
  </si>
  <si>
    <t>社会保険料</t>
    <rPh sb="0" eb="2">
      <t>シャカイ</t>
    </rPh>
    <rPh sb="2" eb="5">
      <t>ホケンリョウ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</si>
  <si>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</si>
  <si>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光熱水料</t>
    <rPh sb="0" eb="2">
      <t>コウネツ</t>
    </rPh>
    <rPh sb="3" eb="4">
      <t>リョウ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</si>
  <si>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</si>
  <si>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材料費</t>
    <rPh sb="0" eb="3">
      <t>ザイリョウヒ</t>
    </rPh>
    <phoneticPr fontId="3"/>
  </si>
  <si>
    <t>消耗品費</t>
    <rPh sb="0" eb="3">
      <t>ショウモウヒン</t>
    </rPh>
    <rPh sb="3" eb="4">
      <t>ヒ</t>
    </rPh>
    <phoneticPr fontId="3"/>
  </si>
  <si>
    <t>備品費（単価50万円未満に限る。）</t>
    <rPh sb="0" eb="3">
      <t>ビヒンヒ</t>
    </rPh>
    <rPh sb="4" eb="6">
      <t>タンカ</t>
    </rPh>
    <rPh sb="8" eb="10">
      <t>マンエン</t>
    </rPh>
    <rPh sb="10" eb="12">
      <t>ミマン</t>
    </rPh>
    <rPh sb="13" eb="14">
      <t>カギ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</si>
  <si>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</si>
  <si>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</si>
  <si>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t>報償費</t>
    <rPh sb="0" eb="3">
      <t>ホウショウヒ</t>
    </rPh>
    <phoneticPr fontId="3"/>
  </si>
  <si>
    <t>非常勤職員手当</t>
  </si>
  <si>
    <t>職員諸手当</t>
  </si>
  <si>
    <t>職員基本給</t>
  </si>
  <si>
    <t>円</t>
    <rPh sb="0" eb="1">
      <t>エン</t>
    </rPh>
    <phoneticPr fontId="11"/>
  </si>
  <si>
    <t>選定額</t>
    <rPh sb="0" eb="2">
      <t>センテイ</t>
    </rPh>
    <rPh sb="2" eb="3">
      <t>ガク</t>
    </rPh>
    <phoneticPr fontId="1"/>
  </si>
  <si>
    <t>基準額</t>
    <rPh sb="0" eb="3">
      <t>キジュンガク</t>
    </rPh>
    <phoneticPr fontId="1"/>
  </si>
  <si>
    <t>支出予定額</t>
    <rPh sb="0" eb="2">
      <t>シシュツ</t>
    </rPh>
    <rPh sb="2" eb="5">
      <t>ヨテイガク</t>
    </rPh>
    <phoneticPr fontId="11"/>
  </si>
  <si>
    <t>（１）支出</t>
    <rPh sb="3" eb="5">
      <t>シシュツ</t>
    </rPh>
    <phoneticPr fontId="11"/>
  </si>
  <si>
    <t>施設名：</t>
    <rPh sb="0" eb="2">
      <t>シセツ</t>
    </rPh>
    <rPh sb="2" eb="3">
      <t>メイ</t>
    </rPh>
    <rPh sb="3" eb="4">
      <t>ビョウメイ</t>
    </rPh>
    <phoneticPr fontId="11"/>
  </si>
  <si>
    <t>＝</t>
    <phoneticPr fontId="3"/>
  </si>
  <si>
    <t>×</t>
    <phoneticPr fontId="3"/>
  </si>
  <si>
    <t>61,000円</t>
    <rPh sb="6" eb="7">
      <t>エン</t>
    </rPh>
    <phoneticPr fontId="3"/>
  </si>
  <si>
    <t>延日数</t>
    <rPh sb="0" eb="1">
      <t>ノ</t>
    </rPh>
    <rPh sb="1" eb="3">
      <t>ニッスウ</t>
    </rPh>
    <phoneticPr fontId="3"/>
  </si>
  <si>
    <t>医師派遣経費</t>
    <rPh sb="0" eb="2">
      <t>イシ</t>
    </rPh>
    <rPh sb="2" eb="4">
      <t>ハケン</t>
    </rPh>
    <rPh sb="4" eb="6">
      <t>ケイヒ</t>
    </rPh>
    <rPh sb="5" eb="6">
      <t>ヒ</t>
    </rPh>
    <phoneticPr fontId="3"/>
  </si>
  <si>
    <t>２．基準額</t>
  </si>
  <si>
    <t>調査票１　重点医師偏在対策支援区域医師派遣元支援事業</t>
    <rPh sb="0" eb="2">
      <t>チョウサ</t>
    </rPh>
    <rPh sb="2" eb="3">
      <t>ヒョウ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17" eb="19">
      <t>イシ</t>
    </rPh>
    <rPh sb="19" eb="21">
      <t>ハケン</t>
    </rPh>
    <rPh sb="21" eb="22">
      <t>モト</t>
    </rPh>
    <rPh sb="22" eb="24">
      <t>シエン</t>
    </rPh>
    <rPh sb="24" eb="26">
      <t>ジギョウ</t>
    </rPh>
    <phoneticPr fontId="5"/>
  </si>
  <si>
    <t>調査票２　重点医師偏在対策支援区域医師派遣元支援事業　所要額明細書</t>
    <phoneticPr fontId="11"/>
  </si>
  <si>
    <t>記載
例</t>
    <rPh sb="0" eb="2">
      <t>キサイ</t>
    </rPh>
    <rPh sb="3" eb="4">
      <t>レイ</t>
    </rPh>
    <phoneticPr fontId="2"/>
  </si>
  <si>
    <t>調査票３　重点医師偏在対策支援区域医師派遣元支援事業　基準額算出調書</t>
    <rPh sb="27" eb="30">
      <t>キジュンガク</t>
    </rPh>
    <rPh sb="30" eb="32">
      <t>サンシュツ</t>
    </rPh>
    <rPh sb="32" eb="34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</si>
</sst>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1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left" vertical="center" wrapText="1"/>
    </xf>
    <xf numFmtId="0" fontId="1" fillId="0" borderId="13" xfId="1" applyBorder="1" applyAlignment="1">
      <alignment horizontal="center" vertical="center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20" xfId="1" applyBorder="1" applyAlignment="1">
      <alignment horizontal="left" vertical="center" wrapText="1"/>
    </xf>
    <xf numFmtId="0" fontId="1" fillId="0" borderId="21" xfId="1" applyBorder="1" applyAlignment="1">
      <alignment horizontal="left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left" vertical="center" wrapText="1"/>
    </xf>
    <xf numFmtId="0" fontId="1" fillId="0" borderId="17" xfId="1" applyBorder="1" applyAlignment="1">
      <alignment horizontal="center" vertical="center"/>
    </xf>
    <xf numFmtId="0" fontId="1" fillId="0" borderId="25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left" vertical="center" wrapText="1"/>
    </xf>
    <xf numFmtId="0" fontId="1" fillId="0" borderId="30" xfId="1" applyBorder="1" applyAlignment="1">
      <alignment horizontal="left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31" xfId="1" applyBorder="1" applyAlignment="1">
      <alignment horizontal="left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1" fillId="2" borderId="35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2" borderId="35" xfId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/>
    </xf>
    <xf numFmtId="0" fontId="1" fillId="0" borderId="38" xfId="1" applyBorder="1">
      <alignment vertical="center"/>
    </xf>
    <xf numFmtId="0" fontId="4" fillId="2" borderId="40" xfId="1" applyFont="1" applyFill="1" applyBorder="1" applyAlignment="1">
      <alignment horizontal="center" vertical="center" wrapText="1"/>
    </xf>
    <xf numFmtId="0" fontId="1" fillId="2" borderId="41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 wrapText="1"/>
    </xf>
    <xf numFmtId="0" fontId="1" fillId="2" borderId="42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 wrapText="1"/>
    </xf>
    <xf numFmtId="0" fontId="1" fillId="2" borderId="44" xfId="1" applyFill="1" applyBorder="1" applyAlignment="1">
      <alignment horizontal="center" vertical="center" wrapText="1"/>
    </xf>
    <xf numFmtId="0" fontId="1" fillId="0" borderId="45" xfId="1" applyBorder="1">
      <alignment vertical="center"/>
    </xf>
    <xf numFmtId="0" fontId="1" fillId="2" borderId="24" xfId="1" applyFill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 wrapText="1"/>
    </xf>
    <xf numFmtId="0" fontId="1" fillId="2" borderId="47" xfId="1" applyFill="1" applyBorder="1" applyAlignment="1">
      <alignment horizontal="center" vertical="center" wrapText="1"/>
    </xf>
    <xf numFmtId="0" fontId="0" fillId="2" borderId="46" xfId="1" applyFont="1" applyFill="1" applyBorder="1" applyAlignment="1">
      <alignment horizontal="center" vertical="center" wrapText="1"/>
    </xf>
    <xf numFmtId="0" fontId="0" fillId="2" borderId="47" xfId="1" applyFont="1" applyFill="1" applyBorder="1" applyAlignment="1">
      <alignment horizontal="center" vertical="center" wrapText="1"/>
    </xf>
    <xf numFmtId="0" fontId="1" fillId="0" borderId="48" xfId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49" xfId="0" applyNumberFormat="1" applyFont="1" applyBorder="1" applyAlignment="1">
      <alignment horizontal="right" vertical="center"/>
    </xf>
    <xf numFmtId="3" fontId="9" fillId="0" borderId="50" xfId="0" applyNumberFormat="1" applyFont="1" applyBorder="1" applyAlignment="1">
      <alignment horizontal="right" vertical="center"/>
    </xf>
    <xf numFmtId="3" fontId="9" fillId="0" borderId="51" xfId="0" applyNumberFormat="1" applyFont="1" applyBorder="1" applyAlignment="1">
      <alignment horizontal="right" vertical="center"/>
    </xf>
    <xf numFmtId="3" fontId="9" fillId="0" borderId="52" xfId="0" applyNumberFormat="1" applyFont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3" fontId="9" fillId="2" borderId="49" xfId="0" applyNumberFormat="1" applyFont="1" applyFill="1" applyBorder="1">
      <alignment vertical="center"/>
    </xf>
    <xf numFmtId="3" fontId="9" fillId="2" borderId="50" xfId="0" applyNumberFormat="1" applyFont="1" applyFill="1" applyBorder="1">
      <alignment vertical="center"/>
    </xf>
    <xf numFmtId="3" fontId="9" fillId="2" borderId="51" xfId="0" applyNumberFormat="1" applyFont="1" applyFill="1" applyBorder="1">
      <alignment vertical="center"/>
    </xf>
    <xf numFmtId="3" fontId="9" fillId="2" borderId="42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vertical="center" shrinkToFit="1"/>
    </xf>
    <xf numFmtId="3" fontId="9" fillId="2" borderId="52" xfId="0" applyNumberFormat="1" applyFont="1" applyFill="1" applyBorder="1" applyAlignment="1">
      <alignment horizontal="right" vertical="center"/>
    </xf>
    <xf numFmtId="0" fontId="9" fillId="0" borderId="51" xfId="0" applyFont="1" applyBorder="1">
      <alignment vertical="center"/>
    </xf>
    <xf numFmtId="3" fontId="9" fillId="0" borderId="53" xfId="0" applyNumberFormat="1" applyFont="1" applyBorder="1">
      <alignment vertical="center"/>
    </xf>
    <xf numFmtId="3" fontId="9" fillId="0" borderId="54" xfId="0" applyNumberFormat="1" applyFont="1" applyBorder="1">
      <alignment vertical="center"/>
    </xf>
    <xf numFmtId="3" fontId="9" fillId="0" borderId="33" xfId="0" applyNumberFormat="1" applyFont="1" applyBorder="1">
      <alignment vertical="center"/>
    </xf>
    <xf numFmtId="3" fontId="9" fillId="0" borderId="34" xfId="0" applyNumberFormat="1" applyFont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Continuous" vertical="center"/>
    </xf>
    <xf numFmtId="3" fontId="9" fillId="0" borderId="41" xfId="0" applyNumberFormat="1" applyFont="1" applyBorder="1" applyAlignment="1">
      <alignment horizontal="centerContinuous" vertical="center"/>
    </xf>
    <xf numFmtId="3" fontId="9" fillId="0" borderId="42" xfId="0" applyNumberFormat="1" applyFont="1" applyBorder="1" applyAlignment="1">
      <alignment horizontal="centerContinuous" vertical="center"/>
    </xf>
    <xf numFmtId="3" fontId="9" fillId="0" borderId="3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2" xfId="0" applyFont="1" applyBorder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42" xfId="0" applyFont="1" applyBorder="1">
      <alignment vertical="center"/>
    </xf>
    <xf numFmtId="3" fontId="9" fillId="0" borderId="42" xfId="0" applyNumberFormat="1" applyFont="1" applyBorder="1" applyAlignment="1">
      <alignment horizontal="right" vertical="center"/>
    </xf>
    <xf numFmtId="0" fontId="9" fillId="2" borderId="52" xfId="0" applyFont="1" applyFill="1" applyBorder="1">
      <alignment vertical="center"/>
    </xf>
    <xf numFmtId="0" fontId="9" fillId="2" borderId="51" xfId="0" applyFont="1" applyFill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33" xfId="0" applyFont="1" applyBorder="1" applyAlignment="1">
      <alignment horizontal="left" vertical="center"/>
    </xf>
    <xf numFmtId="3" fontId="9" fillId="0" borderId="52" xfId="0" applyNumberFormat="1" applyFont="1" applyBorder="1">
      <alignment vertical="center"/>
    </xf>
    <xf numFmtId="0" fontId="9" fillId="2" borderId="51" xfId="0" applyFont="1" applyFill="1" applyBorder="1" applyAlignment="1">
      <alignment horizontal="left" vertical="center"/>
    </xf>
    <xf numFmtId="0" fontId="9" fillId="2" borderId="21" xfId="0" applyFont="1" applyFill="1" applyBorder="1">
      <alignment vertical="center"/>
    </xf>
    <xf numFmtId="3" fontId="9" fillId="0" borderId="21" xfId="0" applyNumberFormat="1" applyFont="1" applyBorder="1" applyAlignment="1">
      <alignment horizontal="right" vertical="center"/>
    </xf>
    <xf numFmtId="3" fontId="9" fillId="2" borderId="21" xfId="0" applyNumberFormat="1" applyFont="1" applyFill="1" applyBorder="1" applyAlignment="1">
      <alignment horizontal="right" vertical="center"/>
    </xf>
    <xf numFmtId="0" fontId="9" fillId="2" borderId="36" xfId="0" applyFont="1" applyFill="1" applyBorder="1" applyAlignment="1">
      <alignment horizontal="left" vertical="center"/>
    </xf>
    <xf numFmtId="0" fontId="9" fillId="0" borderId="21" xfId="0" applyFont="1" applyBorder="1">
      <alignment vertical="center"/>
    </xf>
    <xf numFmtId="0" fontId="9" fillId="0" borderId="36" xfId="0" applyFont="1" applyBorder="1" applyAlignment="1">
      <alignment horizontal="left"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0" fontId="13" fillId="0" borderId="0" xfId="0" applyFont="1">
      <alignment vertical="center"/>
    </xf>
    <xf numFmtId="0" fontId="9" fillId="0" borderId="49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39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42" xfId="0" applyFont="1" applyFill="1" applyBorder="1">
      <alignment vertical="center"/>
    </xf>
    <xf numFmtId="3" fontId="9" fillId="0" borderId="36" xfId="0" applyNumberFormat="1" applyFont="1" applyBorder="1" applyAlignment="1">
      <alignment horizontal="right" vertical="center"/>
    </xf>
    <xf numFmtId="176" fontId="9" fillId="3" borderId="39" xfId="0" applyNumberFormat="1" applyFont="1" applyFill="1" applyBorder="1">
      <alignment vertical="center"/>
    </xf>
    <xf numFmtId="0" fontId="9" fillId="0" borderId="54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" fillId="0" borderId="23" xfId="1" applyBorder="1" applyAlignment="1">
      <alignment horizontal="center" vertical="center" wrapText="1"/>
    </xf>
  </cellXfs>
  <cellStyles count="2">
    <cellStyle name="標準" xfId="0" builtinId="0"/>
    <cellStyle name="標準 5" xfId="1" xr:uid="{01576443-ECFF-44A6-9C91-9C2AADF90E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2.51.206\&#21307;&#30274;&#20154;&#26448;&#23550;&#31574;&#23460;\02%20&#21307;&#24107;&#30906;&#20445;\&#9733;&#21307;&#24107;&#20559;&#22312;&#12395;&#20418;&#12427;&#32207;&#21512;&#23550;&#31574;&#12497;&#12483;&#12465;&#12540;&#12472;\R8\04_&#25152;&#35201;&#38989;&#35519;&#26619;\&#22269;&#35201;&#32177;&#31561;\&#36939;&#21942;&#36027;&#31561;\&#12304;R8&#12305;04_&#36939;&#21942;&#36027;_&#31532;4&#21495;&#27096;&#24335;&#9326;&#65374;&#9328;&#37325;&#28857;&#21307;&#24107;&#20559;&#22312;&#65288;&#20132;&#20184;&#65306;&#37117;&#36947;&#24220;&#30476;).xlsx" TargetMode="External"/><Relationship Id="rId1" Type="http://schemas.openxmlformats.org/officeDocument/2006/relationships/externalLinkPath" Target="&#22269;&#35201;&#32177;&#31561;/&#36939;&#21942;&#36027;&#31561;/&#12304;R8&#12305;04_&#36939;&#21942;&#36027;_&#31532;4&#21495;&#27096;&#24335;&#9326;&#65374;&#9328;&#37325;&#28857;&#21307;&#24107;&#20559;&#22312;&#65288;&#20132;&#20184;&#65306;&#37117;&#36947;&#24220;&#3047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41-1"/>
      <sheetName val="別紙41-2"/>
      <sheetName val="別紙41-3"/>
      <sheetName val="別紙41-4"/>
      <sheetName val="別紙42-4"/>
      <sheetName val="別紙43-1"/>
      <sheetName val="別紙43-2"/>
      <sheetName val="別紙43-3"/>
      <sheetName val="別紙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C218-2DC6-4E8E-949A-9D32272EA651}">
  <sheetPr>
    <tabColor theme="9" tint="0.39997558519241921"/>
    <pageSetUpPr fitToPage="1"/>
  </sheetPr>
  <dimension ref="A1:P15"/>
  <sheetViews>
    <sheetView tabSelected="1" view="pageBreakPreview" zoomScaleNormal="100" zoomScaleSheetLayoutView="100" workbookViewId="0">
      <selection activeCell="E15" sqref="E15"/>
    </sheetView>
  </sheetViews>
  <sheetFormatPr defaultColWidth="10.6328125" defaultRowHeight="20.149999999999999" customHeight="1" x14ac:dyDescent="0.2"/>
  <cols>
    <col min="1" max="1" width="5.6328125" style="1" customWidth="1"/>
    <col min="2" max="2" width="17.6328125" style="1" customWidth="1"/>
    <col min="3" max="3" width="14" style="1" customWidth="1"/>
    <col min="4" max="4" width="6.90625" style="1" customWidth="1"/>
    <col min="5" max="5" width="20.26953125" style="1" customWidth="1"/>
    <col min="6" max="6" width="17.6328125" style="1" customWidth="1"/>
    <col min="7" max="7" width="14" style="1" customWidth="1"/>
    <col min="8" max="8" width="6.90625" style="1" customWidth="1"/>
    <col min="9" max="9" width="20.26953125" style="1" customWidth="1"/>
    <col min="10" max="10" width="8.90625" style="1" customWidth="1"/>
    <col min="11" max="11" width="6.90625" style="1" customWidth="1"/>
    <col min="12" max="12" width="10.26953125" style="1" customWidth="1"/>
    <col min="13" max="13" width="9" style="1" customWidth="1"/>
    <col min="14" max="14" width="10.08984375" style="1" customWidth="1"/>
    <col min="15" max="15" width="9" style="1" customWidth="1"/>
    <col min="16" max="16" width="6.36328125" style="1" customWidth="1"/>
    <col min="17" max="16384" width="10.6328125" style="1"/>
  </cols>
  <sheetData>
    <row r="1" spans="1:16" s="65" customFormat="1" ht="40" customHeight="1" x14ac:dyDescent="0.2">
      <c r="A1" s="66" t="s">
        <v>83</v>
      </c>
    </row>
    <row r="2" spans="1:16" ht="20.149999999999999" customHeight="1" thickBot="1" x14ac:dyDescent="0.25"/>
    <row r="3" spans="1:16" ht="19.5" customHeight="1" thickBot="1" x14ac:dyDescent="0.25">
      <c r="A3" s="64"/>
      <c r="B3" s="63" t="s">
        <v>40</v>
      </c>
      <c r="C3" s="60"/>
      <c r="D3" s="60"/>
      <c r="E3" s="59"/>
      <c r="F3" s="63" t="s">
        <v>39</v>
      </c>
      <c r="G3" s="62"/>
      <c r="H3" s="62"/>
      <c r="I3" s="62"/>
      <c r="J3" s="62"/>
      <c r="K3" s="61" t="s">
        <v>38</v>
      </c>
      <c r="L3" s="60"/>
      <c r="M3" s="60"/>
      <c r="N3" s="60"/>
      <c r="O3" s="60"/>
      <c r="P3" s="59"/>
    </row>
    <row r="4" spans="1:16" ht="19.5" customHeight="1" thickTop="1" x14ac:dyDescent="0.2">
      <c r="A4" s="58"/>
      <c r="B4" s="54" t="s">
        <v>37</v>
      </c>
      <c r="C4" s="53" t="s">
        <v>36</v>
      </c>
      <c r="D4" s="53" t="s">
        <v>35</v>
      </c>
      <c r="E4" s="57" t="s">
        <v>34</v>
      </c>
      <c r="F4" s="55" t="s">
        <v>37</v>
      </c>
      <c r="G4" s="53" t="s">
        <v>36</v>
      </c>
      <c r="H4" s="53" t="s">
        <v>35</v>
      </c>
      <c r="I4" s="53" t="s">
        <v>34</v>
      </c>
      <c r="J4" s="56" t="s">
        <v>33</v>
      </c>
      <c r="K4" s="55" t="s">
        <v>32</v>
      </c>
      <c r="L4" s="54"/>
      <c r="M4" s="54"/>
      <c r="N4" s="53" t="s">
        <v>31</v>
      </c>
      <c r="O4" s="52"/>
      <c r="P4" s="51" t="s">
        <v>30</v>
      </c>
    </row>
    <row r="5" spans="1:16" ht="54" customHeight="1" thickBot="1" x14ac:dyDescent="0.25">
      <c r="A5" s="50"/>
      <c r="B5" s="49"/>
      <c r="C5" s="46"/>
      <c r="D5" s="45"/>
      <c r="E5" s="48"/>
      <c r="F5" s="47"/>
      <c r="G5" s="46"/>
      <c r="H5" s="45"/>
      <c r="I5" s="45"/>
      <c r="J5" s="44"/>
      <c r="K5" s="43" t="s">
        <v>29</v>
      </c>
      <c r="L5" s="41" t="s">
        <v>27</v>
      </c>
      <c r="M5" s="42" t="s">
        <v>28</v>
      </c>
      <c r="N5" s="41" t="s">
        <v>27</v>
      </c>
      <c r="O5" s="40" t="s">
        <v>26</v>
      </c>
      <c r="P5" s="39"/>
    </row>
    <row r="6" spans="1:16" ht="33.75" customHeight="1" x14ac:dyDescent="0.2">
      <c r="A6" s="128" t="s">
        <v>85</v>
      </c>
      <c r="B6" s="38" t="s">
        <v>25</v>
      </c>
      <c r="C6" s="36" t="s">
        <v>24</v>
      </c>
      <c r="D6" s="37" t="s">
        <v>23</v>
      </c>
      <c r="E6" s="35" t="s">
        <v>22</v>
      </c>
      <c r="F6" s="38" t="s">
        <v>21</v>
      </c>
      <c r="G6" s="36" t="s">
        <v>20</v>
      </c>
      <c r="H6" s="37" t="s">
        <v>19</v>
      </c>
      <c r="I6" s="36" t="s">
        <v>18</v>
      </c>
      <c r="J6" s="35" t="s">
        <v>17</v>
      </c>
      <c r="K6" s="34" t="s">
        <v>16</v>
      </c>
      <c r="L6" s="33" t="s">
        <v>15</v>
      </c>
      <c r="M6" s="33" t="s">
        <v>14</v>
      </c>
      <c r="N6" s="33" t="s">
        <v>13</v>
      </c>
      <c r="O6" s="32" t="s">
        <v>12</v>
      </c>
      <c r="P6" s="31" t="s">
        <v>6</v>
      </c>
    </row>
    <row r="7" spans="1:16" ht="33.75" customHeight="1" x14ac:dyDescent="0.2">
      <c r="A7" s="30"/>
      <c r="B7" s="29"/>
      <c r="C7" s="27"/>
      <c r="D7" s="28"/>
      <c r="E7" s="26"/>
      <c r="F7" s="29"/>
      <c r="G7" s="27"/>
      <c r="H7" s="28"/>
      <c r="I7" s="27"/>
      <c r="J7" s="26"/>
      <c r="K7" s="25" t="s">
        <v>11</v>
      </c>
      <c r="L7" s="24" t="s">
        <v>10</v>
      </c>
      <c r="M7" s="24" t="s">
        <v>9</v>
      </c>
      <c r="N7" s="24" t="s">
        <v>8</v>
      </c>
      <c r="O7" s="23" t="s">
        <v>7</v>
      </c>
      <c r="P7" s="22" t="s">
        <v>6</v>
      </c>
    </row>
    <row r="8" spans="1:16" ht="33.75" customHeight="1" x14ac:dyDescent="0.2">
      <c r="A8" s="21"/>
      <c r="B8" s="20"/>
      <c r="C8" s="18"/>
      <c r="D8" s="19"/>
      <c r="E8" s="17"/>
      <c r="F8" s="20"/>
      <c r="G8" s="18"/>
      <c r="H8" s="19"/>
      <c r="I8" s="18"/>
      <c r="J8" s="17"/>
      <c r="K8" s="13" t="s">
        <v>5</v>
      </c>
      <c r="L8" s="12" t="s">
        <v>4</v>
      </c>
      <c r="M8" s="12" t="s">
        <v>3</v>
      </c>
      <c r="N8" s="12" t="s">
        <v>2</v>
      </c>
      <c r="O8" s="11" t="s">
        <v>1</v>
      </c>
      <c r="P8" s="10" t="s">
        <v>0</v>
      </c>
    </row>
    <row r="9" spans="1:16" ht="35.25" customHeight="1" x14ac:dyDescent="0.2">
      <c r="A9" s="16">
        <v>1</v>
      </c>
      <c r="B9" s="14"/>
      <c r="C9" s="12"/>
      <c r="D9" s="12"/>
      <c r="E9" s="15"/>
      <c r="F9" s="14"/>
      <c r="G9" s="12"/>
      <c r="H9" s="12"/>
      <c r="I9" s="12"/>
      <c r="J9" s="11"/>
      <c r="K9" s="13"/>
      <c r="L9" s="12"/>
      <c r="M9" s="12"/>
      <c r="N9" s="12"/>
      <c r="O9" s="11"/>
      <c r="P9" s="10"/>
    </row>
    <row r="10" spans="1:16" ht="35.25" customHeight="1" thickBot="1" x14ac:dyDescent="0.25">
      <c r="A10" s="9">
        <v>2</v>
      </c>
      <c r="B10" s="7"/>
      <c r="C10" s="5"/>
      <c r="D10" s="5"/>
      <c r="E10" s="8"/>
      <c r="F10" s="7"/>
      <c r="G10" s="5"/>
      <c r="H10" s="5"/>
      <c r="I10" s="5"/>
      <c r="J10" s="4"/>
      <c r="K10" s="6"/>
      <c r="L10" s="5"/>
      <c r="M10" s="5"/>
      <c r="N10" s="5"/>
      <c r="O10" s="4"/>
      <c r="P10" s="3"/>
    </row>
    <row r="14" spans="1:16" ht="20.149999999999999" customHeight="1" x14ac:dyDescent="0.2">
      <c r="C14" s="2"/>
      <c r="D14" s="2"/>
      <c r="E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.149999999999999" customHeight="1" x14ac:dyDescent="0.2">
      <c r="C15" s="2"/>
      <c r="D15" s="2"/>
      <c r="E15" s="2"/>
      <c r="G15" s="2"/>
      <c r="H15" s="2"/>
      <c r="I15" s="2"/>
      <c r="J15" s="2"/>
      <c r="K15" s="2"/>
      <c r="L15" s="2"/>
      <c r="M15" s="2"/>
      <c r="N15" s="2"/>
      <c r="O15" s="2"/>
      <c r="P15" s="2"/>
    </row>
  </sheetData>
  <mergeCells count="26">
    <mergeCell ref="J6:J8"/>
    <mergeCell ref="N4:O4"/>
    <mergeCell ref="P4:P5"/>
    <mergeCell ref="I4:I5"/>
    <mergeCell ref="J4:J5"/>
    <mergeCell ref="K4:M4"/>
    <mergeCell ref="A6:A8"/>
    <mergeCell ref="B6:B8"/>
    <mergeCell ref="C6:C8"/>
    <mergeCell ref="D6:D8"/>
    <mergeCell ref="E6:E8"/>
    <mergeCell ref="I6:I8"/>
    <mergeCell ref="F6:F8"/>
    <mergeCell ref="G6:G8"/>
    <mergeCell ref="H6:H8"/>
    <mergeCell ref="F4:F5"/>
    <mergeCell ref="G4:G5"/>
    <mergeCell ref="H4:H5"/>
    <mergeCell ref="A3:A5"/>
    <mergeCell ref="B3:E3"/>
    <mergeCell ref="F3:J3"/>
    <mergeCell ref="K3:P3"/>
    <mergeCell ref="B4:B5"/>
    <mergeCell ref="C4:C5"/>
    <mergeCell ref="D4:D5"/>
    <mergeCell ref="E4:E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433C-5C87-4DBC-ACA0-AB93C584551B}">
  <sheetPr>
    <tabColor theme="9" tint="0.39997558519241921"/>
    <pageSetUpPr fitToPage="1"/>
  </sheetPr>
  <dimension ref="A1:E39"/>
  <sheetViews>
    <sheetView showGridLines="0" view="pageBreakPreview" topLeftCell="A8" zoomScaleNormal="100" zoomScaleSheetLayoutView="100" workbookViewId="0">
      <selection activeCell="F30" sqref="F30"/>
    </sheetView>
  </sheetViews>
  <sheetFormatPr defaultColWidth="9" defaultRowHeight="13" x14ac:dyDescent="0.2"/>
  <cols>
    <col min="1" max="1" width="30.6328125" style="67" customWidth="1"/>
    <col min="2" max="4" width="13" style="67" customWidth="1"/>
    <col min="5" max="5" width="45.7265625" style="67" customWidth="1"/>
    <col min="6" max="16384" width="9" style="67"/>
  </cols>
  <sheetData>
    <row r="1" spans="1:5" ht="14" x14ac:dyDescent="0.2">
      <c r="A1" s="114" t="s">
        <v>84</v>
      </c>
      <c r="B1" s="113"/>
      <c r="C1" s="113"/>
      <c r="D1" s="113"/>
      <c r="E1" s="113"/>
    </row>
    <row r="3" spans="1:5" x14ac:dyDescent="0.2">
      <c r="E3" s="112" t="s">
        <v>76</v>
      </c>
    </row>
    <row r="4" spans="1:5" x14ac:dyDescent="0.2">
      <c r="A4" s="67" t="s">
        <v>75</v>
      </c>
    </row>
    <row r="5" spans="1:5" ht="17.149999999999999" customHeight="1" x14ac:dyDescent="0.2">
      <c r="A5" s="111" t="s">
        <v>52</v>
      </c>
      <c r="B5" s="110" t="s">
        <v>74</v>
      </c>
      <c r="C5" s="109" t="s">
        <v>73</v>
      </c>
      <c r="D5" s="109" t="s">
        <v>72</v>
      </c>
      <c r="E5" s="109" t="s">
        <v>50</v>
      </c>
    </row>
    <row r="6" spans="1:5" ht="17.149999999999999" customHeight="1" x14ac:dyDescent="0.2">
      <c r="A6" s="108"/>
      <c r="B6" s="104" t="s">
        <v>71</v>
      </c>
      <c r="C6" s="104" t="s">
        <v>71</v>
      </c>
      <c r="D6" s="104" t="s">
        <v>71</v>
      </c>
      <c r="E6" s="107"/>
    </row>
    <row r="7" spans="1:5" ht="17.149999999999999" customHeight="1" x14ac:dyDescent="0.2">
      <c r="A7" s="106" t="s">
        <v>70</v>
      </c>
      <c r="B7" s="105"/>
      <c r="C7" s="104"/>
      <c r="D7" s="104"/>
      <c r="E7" s="103"/>
    </row>
    <row r="8" spans="1:5" ht="17.149999999999999" customHeight="1" x14ac:dyDescent="0.2">
      <c r="A8" s="106" t="s">
        <v>69</v>
      </c>
      <c r="B8" s="105"/>
      <c r="C8" s="104"/>
      <c r="D8" s="104"/>
      <c r="E8" s="103"/>
    </row>
    <row r="9" spans="1:5" ht="17.149999999999999" customHeight="1" x14ac:dyDescent="0.2">
      <c r="A9" s="106" t="s">
        <v>68</v>
      </c>
      <c r="B9" s="105"/>
      <c r="C9" s="104"/>
      <c r="D9" s="104"/>
      <c r="E9" s="103"/>
    </row>
    <row r="10" spans="1:5" ht="17.149999999999999" customHeight="1" x14ac:dyDescent="0.2">
      <c r="A10" s="106" t="s">
        <v>67</v>
      </c>
      <c r="B10" s="105"/>
      <c r="C10" s="104"/>
      <c r="D10" s="104"/>
      <c r="E10" s="103"/>
    </row>
    <row r="11" spans="1:5" ht="17.149999999999999" customHeight="1" x14ac:dyDescent="0.2">
      <c r="A11" s="106" t="s">
        <v>66</v>
      </c>
      <c r="B11" s="105"/>
      <c r="C11" s="104"/>
      <c r="D11" s="104"/>
      <c r="E11" s="103"/>
    </row>
    <row r="12" spans="1:5" ht="17.149999999999999" customHeight="1" x14ac:dyDescent="0.2">
      <c r="A12" s="106" t="s">
        <v>65</v>
      </c>
      <c r="B12" s="105"/>
      <c r="C12" s="104"/>
      <c r="D12" s="104"/>
      <c r="E12" s="103"/>
    </row>
    <row r="13" spans="1:5" ht="17.149999999999999" customHeight="1" x14ac:dyDescent="0.2">
      <c r="A13" s="106" t="s">
        <v>64</v>
      </c>
      <c r="B13" s="105"/>
      <c r="C13" s="104"/>
      <c r="D13" s="104"/>
      <c r="E13" s="103"/>
    </row>
    <row r="14" spans="1:5" ht="17.149999999999999" customHeight="1" x14ac:dyDescent="0.2">
      <c r="A14" s="106" t="s">
        <v>63</v>
      </c>
      <c r="B14" s="105"/>
      <c r="C14" s="104"/>
      <c r="D14" s="104"/>
      <c r="E14" s="103"/>
    </row>
    <row r="15" spans="1:5" ht="17.149999999999999" customHeight="1" x14ac:dyDescent="0.2">
      <c r="A15" s="106" t="s">
        <v>62</v>
      </c>
      <c r="B15" s="105"/>
      <c r="C15" s="104"/>
      <c r="D15" s="104"/>
      <c r="E15" s="103"/>
    </row>
    <row r="16" spans="1:5" ht="17.149999999999999" customHeight="1" x14ac:dyDescent="0.2">
      <c r="A16" s="106" t="s">
        <v>61</v>
      </c>
      <c r="B16" s="105"/>
      <c r="C16" s="104"/>
      <c r="D16" s="104"/>
      <c r="E16" s="103"/>
    </row>
    <row r="17" spans="1:5" ht="17.149999999999999" customHeight="1" x14ac:dyDescent="0.2">
      <c r="A17" s="106" t="s">
        <v>60</v>
      </c>
      <c r="B17" s="105"/>
      <c r="C17" s="104"/>
      <c r="D17" s="104"/>
      <c r="E17" s="103"/>
    </row>
    <row r="18" spans="1:5" ht="17.149999999999999" customHeight="1" x14ac:dyDescent="0.2">
      <c r="A18" s="106" t="s">
        <v>59</v>
      </c>
      <c r="B18" s="105"/>
      <c r="C18" s="104"/>
      <c r="D18" s="104"/>
      <c r="E18" s="103"/>
    </row>
    <row r="19" spans="1:5" ht="17.149999999999999" customHeight="1" x14ac:dyDescent="0.2">
      <c r="A19" s="106" t="s">
        <v>58</v>
      </c>
      <c r="B19" s="105"/>
      <c r="C19" s="104"/>
      <c r="D19" s="104"/>
      <c r="E19" s="103"/>
    </row>
    <row r="20" spans="1:5" ht="17.149999999999999" customHeight="1" x14ac:dyDescent="0.2">
      <c r="A20" s="106" t="s">
        <v>57</v>
      </c>
      <c r="B20" s="105"/>
      <c r="C20" s="104"/>
      <c r="D20" s="104"/>
      <c r="E20" s="103"/>
    </row>
    <row r="21" spans="1:5" ht="17.149999999999999" customHeight="1" x14ac:dyDescent="0.2">
      <c r="A21" s="102" t="s">
        <v>56</v>
      </c>
      <c r="B21" s="81"/>
      <c r="C21" s="74"/>
      <c r="D21" s="74"/>
      <c r="E21" s="97"/>
    </row>
    <row r="22" spans="1:5" ht="17.149999999999999" customHeight="1" x14ac:dyDescent="0.2">
      <c r="A22" s="94" t="s">
        <v>46</v>
      </c>
      <c r="B22" s="101">
        <f>SUM(B7:B21)</f>
        <v>0</v>
      </c>
      <c r="C22" s="74" t="str">
        <f>調査票３!L5</f>
        <v>0</v>
      </c>
      <c r="D22" s="101">
        <f>SUM(D7:D21)</f>
        <v>0</v>
      </c>
      <c r="E22" s="93"/>
    </row>
    <row r="23" spans="1:5" ht="17.149999999999999" customHeight="1" x14ac:dyDescent="0.2">
      <c r="A23" s="100" t="s">
        <v>55</v>
      </c>
      <c r="B23" s="86"/>
      <c r="C23" s="86"/>
      <c r="D23" s="86"/>
      <c r="E23" s="99"/>
    </row>
    <row r="24" spans="1:5" ht="17.149999999999999" customHeight="1" x14ac:dyDescent="0.2">
      <c r="A24" s="98"/>
      <c r="B24" s="81"/>
      <c r="C24" s="74"/>
      <c r="D24" s="74"/>
      <c r="E24" s="97"/>
    </row>
    <row r="25" spans="1:5" ht="17.149999999999999" customHeight="1" x14ac:dyDescent="0.2">
      <c r="A25" s="94" t="s">
        <v>46</v>
      </c>
      <c r="B25" s="96">
        <f>SUM(B24)</f>
        <v>0</v>
      </c>
      <c r="C25" s="96"/>
      <c r="D25" s="96"/>
      <c r="E25" s="95"/>
    </row>
    <row r="26" spans="1:5" ht="17.149999999999999" customHeight="1" x14ac:dyDescent="0.2">
      <c r="A26" s="94" t="s">
        <v>54</v>
      </c>
      <c r="B26" s="74">
        <f>SUM(B22,B25)</f>
        <v>0</v>
      </c>
      <c r="C26" s="74"/>
      <c r="D26" s="74"/>
      <c r="E26" s="93"/>
    </row>
    <row r="27" spans="1:5" ht="17.149999999999999" customHeight="1" x14ac:dyDescent="0.2">
      <c r="A27" s="70"/>
      <c r="B27" s="69"/>
      <c r="C27" s="69"/>
      <c r="D27" s="69"/>
    </row>
    <row r="28" spans="1:5" ht="17.149999999999999" customHeight="1" x14ac:dyDescent="0.2">
      <c r="A28" s="92" t="s">
        <v>53</v>
      </c>
      <c r="B28" s="69"/>
      <c r="C28" s="69"/>
      <c r="D28" s="69"/>
    </row>
    <row r="29" spans="1:5" ht="17.149999999999999" customHeight="1" x14ac:dyDescent="0.2">
      <c r="A29" s="87" t="s">
        <v>52</v>
      </c>
      <c r="B29" s="91" t="s">
        <v>51</v>
      </c>
      <c r="C29" s="90" t="s">
        <v>50</v>
      </c>
      <c r="D29" s="89"/>
      <c r="E29" s="88"/>
    </row>
    <row r="30" spans="1:5" ht="17.149999999999999" customHeight="1" x14ac:dyDescent="0.2">
      <c r="A30" s="87"/>
      <c r="B30" s="86" t="s">
        <v>49</v>
      </c>
      <c r="C30" s="85"/>
      <c r="D30" s="84"/>
      <c r="E30" s="83"/>
    </row>
    <row r="31" spans="1:5" ht="17.149999999999999" customHeight="1" x14ac:dyDescent="0.2">
      <c r="A31" s="82" t="s">
        <v>48</v>
      </c>
      <c r="B31" s="81"/>
      <c r="C31" s="78"/>
      <c r="D31" s="77"/>
      <c r="E31" s="76"/>
    </row>
    <row r="32" spans="1:5" ht="17.149999999999999" customHeight="1" x14ac:dyDescent="0.2">
      <c r="A32" s="80" t="s">
        <v>47</v>
      </c>
      <c r="B32" s="79"/>
      <c r="C32" s="78"/>
      <c r="D32" s="77"/>
      <c r="E32" s="76"/>
    </row>
    <row r="33" spans="1:5" ht="17.149999999999999" customHeight="1" x14ac:dyDescent="0.2">
      <c r="A33" s="75" t="s">
        <v>46</v>
      </c>
      <c r="B33" s="74">
        <f>SUM(B31:B32)</f>
        <v>0</v>
      </c>
      <c r="C33" s="73"/>
      <c r="D33" s="72"/>
      <c r="E33" s="71"/>
    </row>
    <row r="34" spans="1:5" ht="17.149999999999999" customHeight="1" x14ac:dyDescent="0.2">
      <c r="A34" s="70"/>
      <c r="B34" s="69"/>
      <c r="C34" s="69"/>
      <c r="D34" s="69"/>
    </row>
    <row r="35" spans="1:5" x14ac:dyDescent="0.2">
      <c r="A35" s="67" t="s">
        <v>45</v>
      </c>
    </row>
    <row r="36" spans="1:5" x14ac:dyDescent="0.2">
      <c r="A36" s="67" t="s">
        <v>44</v>
      </c>
    </row>
    <row r="37" spans="1:5" x14ac:dyDescent="0.2">
      <c r="A37" s="67" t="s">
        <v>43</v>
      </c>
    </row>
    <row r="38" spans="1:5" x14ac:dyDescent="0.2">
      <c r="A38" s="67" t="s">
        <v>42</v>
      </c>
    </row>
    <row r="39" spans="1:5" x14ac:dyDescent="0.2">
      <c r="A39" s="68" t="s">
        <v>41</v>
      </c>
      <c r="B39" s="68"/>
      <c r="C39" s="68"/>
      <c r="D39" s="68"/>
      <c r="E39" s="68"/>
    </row>
  </sheetData>
  <mergeCells count="3">
    <mergeCell ref="C30:E30"/>
    <mergeCell ref="C31:E31"/>
    <mergeCell ref="C32:E3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5A8A-F656-4F7D-B4BA-51254D368F03}">
  <sheetPr>
    <tabColor theme="9" tint="0.39997558519241921"/>
    <pageSetUpPr fitToPage="1"/>
  </sheetPr>
  <dimension ref="B2:L10"/>
  <sheetViews>
    <sheetView showGridLines="0" view="pageBreakPreview" zoomScaleNormal="100" zoomScaleSheetLayoutView="100" workbookViewId="0">
      <selection activeCell="F24" sqref="F24"/>
    </sheetView>
  </sheetViews>
  <sheetFormatPr defaultColWidth="9" defaultRowHeight="13" x14ac:dyDescent="0.2"/>
  <cols>
    <col min="1" max="1" width="2.453125" customWidth="1"/>
    <col min="2" max="2" width="17.26953125" style="67" bestFit="1" customWidth="1"/>
    <col min="3" max="3" width="4.6328125" style="67" customWidth="1"/>
    <col min="4" max="4" width="11.26953125" style="67" customWidth="1"/>
    <col min="5" max="5" width="7.90625" style="67" customWidth="1"/>
    <col min="6" max="6" width="10.36328125" style="67" customWidth="1"/>
    <col min="7" max="7" width="9" style="67"/>
    <col min="8" max="8" width="3.36328125" style="67" customWidth="1"/>
    <col min="9" max="9" width="11" style="67" customWidth="1"/>
    <col min="10" max="10" width="2.453125" style="67" customWidth="1"/>
    <col min="11" max="11" width="3.36328125" style="67" customWidth="1"/>
    <col min="12" max="12" width="12.36328125" style="67" customWidth="1"/>
    <col min="13" max="13" width="7.26953125" customWidth="1"/>
    <col min="14" max="14" width="17.08984375" customWidth="1"/>
  </cols>
  <sheetData>
    <row r="2" spans="2:12" x14ac:dyDescent="0.2">
      <c r="B2" s="67" t="s">
        <v>86</v>
      </c>
    </row>
    <row r="4" spans="2:12" x14ac:dyDescent="0.2">
      <c r="B4" s="127" t="s">
        <v>82</v>
      </c>
      <c r="C4" s="126"/>
      <c r="D4" s="126"/>
      <c r="E4" s="126"/>
      <c r="F4" s="126"/>
      <c r="G4" s="126"/>
      <c r="H4" s="126"/>
      <c r="I4" s="126"/>
      <c r="J4" s="126"/>
      <c r="K4" s="126"/>
      <c r="L4" s="125"/>
    </row>
    <row r="5" spans="2:12" ht="13.5" customHeight="1" x14ac:dyDescent="0.2">
      <c r="B5" s="124" t="s">
        <v>81</v>
      </c>
      <c r="C5" s="123"/>
      <c r="D5" s="123"/>
      <c r="E5" s="123"/>
      <c r="L5" s="122" t="str">
        <f>IFERROR((F8),"")</f>
        <v>0</v>
      </c>
    </row>
    <row r="6" spans="2:12" x14ac:dyDescent="0.2">
      <c r="B6" s="118"/>
      <c r="L6" s="117"/>
    </row>
    <row r="7" spans="2:12" x14ac:dyDescent="0.2">
      <c r="B7" s="118"/>
      <c r="D7" s="67" t="s">
        <v>80</v>
      </c>
      <c r="L7" s="117"/>
    </row>
    <row r="8" spans="2:12" x14ac:dyDescent="0.2">
      <c r="B8" s="121" t="s">
        <v>79</v>
      </c>
      <c r="C8" s="67" t="s">
        <v>78</v>
      </c>
      <c r="D8" s="120"/>
      <c r="E8" s="119" t="s">
        <v>77</v>
      </c>
      <c r="F8" s="67" t="str">
        <f>IF(D8="","0",B8*D8)</f>
        <v>0</v>
      </c>
      <c r="L8" s="117"/>
    </row>
    <row r="9" spans="2:12" x14ac:dyDescent="0.2">
      <c r="B9" s="118"/>
      <c r="L9" s="117"/>
    </row>
    <row r="10" spans="2:12" x14ac:dyDescent="0.2">
      <c r="B10" s="82"/>
      <c r="C10" s="116"/>
      <c r="D10" s="116"/>
      <c r="E10" s="116"/>
      <c r="F10" s="116"/>
      <c r="G10" s="116"/>
      <c r="H10" s="116"/>
      <c r="I10" s="116"/>
      <c r="J10" s="116"/>
      <c r="K10" s="116"/>
      <c r="L10" s="115"/>
    </row>
  </sheetData>
  <dataConsolidate/>
  <mergeCells count="2">
    <mergeCell ref="B4:L4"/>
    <mergeCell ref="B5:E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調査票１</vt:lpstr>
      <vt:lpstr>調査票２</vt:lpstr>
      <vt:lpstr>調査票３</vt:lpstr>
      <vt:lpstr>調査票１!Print_Area</vt:lpstr>
      <vt:lpstr>調査票２!Print_Area</vt:lpstr>
      <vt:lpstr>調査票３!Print_Area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雅人</dc:creator>
  <cp:lastModifiedBy>吉川 雅人</cp:lastModifiedBy>
  <dcterms:created xsi:type="dcterms:W3CDTF">2026-04-03T06:30:56Z</dcterms:created>
  <dcterms:modified xsi:type="dcterms:W3CDTF">2026-04-03T06:38:01Z</dcterms:modified>
</cp:coreProperties>
</file>