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Bmr_mn\ロボ\08：ロボット（除染・災害対応）関係\14_ロボット関連産業基盤強化事業\R7年度\01_公募関係\1次公募\1 公募書類一式\"/>
    </mc:Choice>
  </mc:AlternateContent>
  <xr:revisionPtr revIDLastSave="0" documentId="13_ncr:1_{597456CD-6C04-4018-A98B-397B13ED55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人件費費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H6" i="1"/>
  <c r="I6" i="1" s="1"/>
  <c r="L6" i="1" s="1"/>
  <c r="P6" i="1" l="1"/>
  <c r="O9" i="1"/>
  <c r="H9" i="1"/>
  <c r="I9" i="1" s="1"/>
  <c r="L9" i="1" s="1"/>
  <c r="P9" i="1" l="1"/>
  <c r="O7" i="1"/>
  <c r="O8" i="1"/>
  <c r="H7" i="1"/>
  <c r="I7" i="1" s="1"/>
  <c r="L7" i="1" s="1"/>
  <c r="H8" i="1"/>
  <c r="I8" i="1" s="1"/>
  <c r="L8" i="1" s="1"/>
  <c r="P7" i="1" l="1"/>
  <c r="P8" i="1"/>
</calcChain>
</file>

<file path=xl/sharedStrings.xml><?xml version="1.0" encoding="utf-8"?>
<sst xmlns="http://schemas.openxmlformats.org/spreadsheetml/2006/main" count="29" uniqueCount="28">
  <si>
    <t>①</t>
    <phoneticPr fontId="3"/>
  </si>
  <si>
    <t>②=①×12</t>
    <phoneticPr fontId="3"/>
  </si>
  <si>
    <t>③</t>
    <phoneticPr fontId="3"/>
  </si>
  <si>
    <t>④</t>
    <phoneticPr fontId="3"/>
  </si>
  <si>
    <t>⑤=②＋③＋④</t>
    <phoneticPr fontId="3"/>
  </si>
  <si>
    <t>⑥</t>
    <phoneticPr fontId="3"/>
  </si>
  <si>
    <t>⑦</t>
    <phoneticPr fontId="3"/>
  </si>
  <si>
    <t>⑧＝⑥×⑦</t>
    <phoneticPr fontId="3"/>
  </si>
  <si>
    <t>⑤÷⑧</t>
    <phoneticPr fontId="3"/>
  </si>
  <si>
    <t>（前年度実績）</t>
    <phoneticPr fontId="3"/>
  </si>
  <si>
    <t>基本給</t>
    <rPh sb="0" eb="3">
      <t>キホンキュウ</t>
    </rPh>
    <phoneticPr fontId="3"/>
  </si>
  <si>
    <t>調整給</t>
  </si>
  <si>
    <t>家族手当</t>
    <rPh sb="0" eb="2">
      <t>カゾク</t>
    </rPh>
    <rPh sb="2" eb="4">
      <t>テアテ</t>
    </rPh>
    <phoneticPr fontId="3"/>
  </si>
  <si>
    <t>住宅手当</t>
    <rPh sb="0" eb="2">
      <t>ジュウタク</t>
    </rPh>
    <rPh sb="2" eb="4">
      <t>テアテ</t>
    </rPh>
    <phoneticPr fontId="3"/>
  </si>
  <si>
    <t>通勤手当</t>
    <rPh sb="0" eb="2">
      <t>ツウキン</t>
    </rPh>
    <rPh sb="2" eb="4">
      <t>テアテ</t>
    </rPh>
    <phoneticPr fontId="3"/>
  </si>
  <si>
    <t>月額計</t>
    <rPh sb="0" eb="2">
      <t>ゲツガク</t>
    </rPh>
    <rPh sb="2" eb="3">
      <t>ケイ</t>
    </rPh>
    <phoneticPr fontId="3"/>
  </si>
  <si>
    <t>年換算</t>
    <rPh sb="0" eb="1">
      <t>ネン</t>
    </rPh>
    <rPh sb="1" eb="3">
      <t>カンサン</t>
    </rPh>
    <phoneticPr fontId="3"/>
  </si>
  <si>
    <t>賞与
１２月</t>
    <rPh sb="0" eb="2">
      <t>ショウヨ</t>
    </rPh>
    <rPh sb="5" eb="6">
      <t>ガツ</t>
    </rPh>
    <phoneticPr fontId="3"/>
  </si>
  <si>
    <t>年間総支給額</t>
    <rPh sb="0" eb="2">
      <t>ネンカン</t>
    </rPh>
    <rPh sb="2" eb="3">
      <t>ソウ</t>
    </rPh>
    <rPh sb="3" eb="6">
      <t>シキュウガク</t>
    </rPh>
    <phoneticPr fontId="3"/>
  </si>
  <si>
    <t>1日あたりの労働時間</t>
    <rPh sb="1" eb="2">
      <t>ニチ</t>
    </rPh>
    <rPh sb="6" eb="8">
      <t>ロウドウ</t>
    </rPh>
    <rPh sb="8" eb="10">
      <t>ジカン</t>
    </rPh>
    <phoneticPr fontId="3"/>
  </si>
  <si>
    <t>年間総勤務日数</t>
    <rPh sb="0" eb="2">
      <t>ネンカン</t>
    </rPh>
    <rPh sb="2" eb="3">
      <t>ソウ</t>
    </rPh>
    <rPh sb="3" eb="5">
      <t>キンム</t>
    </rPh>
    <rPh sb="5" eb="7">
      <t>ニッスウ</t>
    </rPh>
    <phoneticPr fontId="3"/>
  </si>
  <si>
    <t>年間想定
総労働時間</t>
    <rPh sb="0" eb="2">
      <t>ネンカン</t>
    </rPh>
    <rPh sb="2" eb="4">
      <t>ソウテイ</t>
    </rPh>
    <rPh sb="5" eb="6">
      <t>ソウ</t>
    </rPh>
    <rPh sb="6" eb="8">
      <t>ロウドウ</t>
    </rPh>
    <rPh sb="8" eb="10">
      <t>ジカン</t>
    </rPh>
    <phoneticPr fontId="3"/>
  </si>
  <si>
    <t>時間単価
（１円未満切捨）</t>
    <rPh sb="0" eb="2">
      <t>ジカン</t>
    </rPh>
    <rPh sb="2" eb="4">
      <t>タンカ</t>
    </rPh>
    <rPh sb="7" eb="8">
      <t>エン</t>
    </rPh>
    <rPh sb="8" eb="10">
      <t>ミマン</t>
    </rPh>
    <rPh sb="10" eb="11">
      <t>キリ</t>
    </rPh>
    <rPh sb="11" eb="12">
      <t>シャ</t>
    </rPh>
    <phoneticPr fontId="3"/>
  </si>
  <si>
    <t>役職手当</t>
    <rPh sb="0" eb="2">
      <t>ヤクショク</t>
    </rPh>
    <rPh sb="2" eb="4">
      <t>テアテ</t>
    </rPh>
    <phoneticPr fontId="1"/>
  </si>
  <si>
    <t>氏名</t>
    <rPh sb="0" eb="2">
      <t>シメイ</t>
    </rPh>
    <phoneticPr fontId="3"/>
  </si>
  <si>
    <t>賞与
6月</t>
    <rPh sb="0" eb="2">
      <t>ショウヨ</t>
    </rPh>
    <rPh sb="4" eb="5">
      <t>ガツ</t>
    </rPh>
    <phoneticPr fontId="3"/>
  </si>
  <si>
    <t>（５）人件費積算根拠資料</t>
    <rPh sb="3" eb="6">
      <t>ジンケンヒ</t>
    </rPh>
    <rPh sb="6" eb="8">
      <t>セキサン</t>
    </rPh>
    <rPh sb="8" eb="10">
      <t>コンキョ</t>
    </rPh>
    <rPh sb="10" eb="12">
      <t>シリョウ</t>
    </rPh>
    <phoneticPr fontId="3"/>
  </si>
  <si>
    <t>※随時アレンジしてお使い下さい。</t>
    <rPh sb="1" eb="3">
      <t>ズイジ</t>
    </rPh>
    <rPh sb="10" eb="11">
      <t>ツカ</t>
    </rPh>
    <rPh sb="12" eb="13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</si>
</sst>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zoomScale="95" zoomScaleNormal="95" workbookViewId="0">
      <selection activeCell="J17" sqref="J17"/>
    </sheetView>
  </sheetViews>
  <sheetFormatPr defaultRowHeight="19.95" customHeight="1" x14ac:dyDescent="0.45"/>
  <cols>
    <col min="1" max="1" width="13.59765625" style="2" customWidth="1"/>
    <col min="2" max="2" width="9.09765625" style="2" bestFit="1" customWidth="1"/>
    <col min="3" max="3" width="9.09765625" style="2" customWidth="1"/>
    <col min="4" max="4" width="10" style="2" bestFit="1" customWidth="1"/>
    <col min="5" max="6" width="10.19921875" style="2" customWidth="1"/>
    <col min="7" max="7" width="10.296875" style="2" customWidth="1"/>
    <col min="8" max="8" width="9.09765625" style="2" bestFit="1" customWidth="1"/>
    <col min="9" max="9" width="9.69921875" style="2" bestFit="1" customWidth="1"/>
    <col min="10" max="11" width="14.09765625" style="2" customWidth="1"/>
    <col min="12" max="12" width="17.8984375" style="2" customWidth="1"/>
    <col min="13" max="14" width="8.796875" style="2"/>
    <col min="15" max="15" width="10.09765625" style="2" customWidth="1"/>
    <col min="16" max="16" width="17.09765625" style="2" customWidth="1"/>
    <col min="17" max="17" width="5.69921875" style="2" customWidth="1"/>
    <col min="18" max="16384" width="8.796875" style="2"/>
  </cols>
  <sheetData>
    <row r="1" spans="1:16" ht="19.95" customHeight="1" x14ac:dyDescent="0.45">
      <c r="A1" s="1" t="s">
        <v>26</v>
      </c>
    </row>
    <row r="2" spans="1:16" ht="19.95" customHeight="1" x14ac:dyDescent="0.45">
      <c r="A2" s="3" t="s">
        <v>27</v>
      </c>
    </row>
    <row r="3" spans="1:16" ht="19.95" customHeight="1" x14ac:dyDescent="0.45">
      <c r="H3" s="4" t="s">
        <v>0</v>
      </c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 t="s">
        <v>8</v>
      </c>
    </row>
    <row r="4" spans="1:16" ht="19.95" customHeight="1" x14ac:dyDescent="0.45">
      <c r="A4" s="4"/>
      <c r="B4" s="4"/>
      <c r="C4" s="4"/>
      <c r="D4" s="4"/>
      <c r="E4" s="4"/>
      <c r="F4" s="4"/>
      <c r="G4" s="4"/>
      <c r="H4" s="4"/>
      <c r="I4" s="4"/>
      <c r="J4" s="5" t="s">
        <v>9</v>
      </c>
      <c r="K4" s="5" t="s">
        <v>9</v>
      </c>
      <c r="L4" s="4"/>
      <c r="M4" s="6"/>
      <c r="N4" s="6"/>
      <c r="O4" s="6"/>
      <c r="P4" s="6"/>
    </row>
    <row r="5" spans="1:16" ht="49.95" customHeight="1" x14ac:dyDescent="0.45">
      <c r="A5" s="7" t="s">
        <v>24</v>
      </c>
      <c r="B5" s="7" t="s">
        <v>10</v>
      </c>
      <c r="C5" s="7" t="s">
        <v>23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8" t="s">
        <v>25</v>
      </c>
      <c r="K5" s="8" t="s">
        <v>17</v>
      </c>
      <c r="L5" s="7" t="s">
        <v>18</v>
      </c>
      <c r="M5" s="8" t="s">
        <v>19</v>
      </c>
      <c r="N5" s="8" t="s">
        <v>20</v>
      </c>
      <c r="O5" s="8" t="s">
        <v>21</v>
      </c>
      <c r="P5" s="8" t="s">
        <v>22</v>
      </c>
    </row>
    <row r="6" spans="1:16" ht="19.95" customHeight="1" x14ac:dyDescent="0.45">
      <c r="A6" s="9"/>
      <c r="B6" s="10"/>
      <c r="C6" s="10"/>
      <c r="D6" s="10"/>
      <c r="E6" s="10"/>
      <c r="F6" s="10"/>
      <c r="G6" s="10"/>
      <c r="H6" s="11">
        <f>SUM(B6:G6)</f>
        <v>0</v>
      </c>
      <c r="I6" s="11">
        <f>H6*12</f>
        <v>0</v>
      </c>
      <c r="J6" s="10"/>
      <c r="K6" s="12"/>
      <c r="L6" s="11">
        <f>SUM(I6:K6)</f>
        <v>0</v>
      </c>
      <c r="M6" s="9"/>
      <c r="N6" s="9"/>
      <c r="O6" s="10">
        <f>M6*N6</f>
        <v>0</v>
      </c>
      <c r="P6" s="10" t="e">
        <f>ROUNDDOWN(L6/O6,0)</f>
        <v>#DIV/0!</v>
      </c>
    </row>
    <row r="7" spans="1:16" ht="19.95" customHeight="1" x14ac:dyDescent="0.45">
      <c r="A7" s="9"/>
      <c r="B7" s="10"/>
      <c r="C7" s="10"/>
      <c r="D7" s="10"/>
      <c r="E7" s="10"/>
      <c r="F7" s="10"/>
      <c r="G7" s="10"/>
      <c r="H7" s="11">
        <f>SUM(B7:G7)</f>
        <v>0</v>
      </c>
      <c r="I7" s="11">
        <f t="shared" ref="I7:I9" si="0">H7*12</f>
        <v>0</v>
      </c>
      <c r="J7" s="10"/>
      <c r="K7" s="12"/>
      <c r="L7" s="11">
        <f>SUM(I7:K7)</f>
        <v>0</v>
      </c>
      <c r="M7" s="9"/>
      <c r="N7" s="9"/>
      <c r="O7" s="10">
        <f t="shared" ref="O7:O8" si="1">M7*N7</f>
        <v>0</v>
      </c>
      <c r="P7" s="10" t="e">
        <f>ROUNDDOWN(L7/O7,0)</f>
        <v>#DIV/0!</v>
      </c>
    </row>
    <row r="8" spans="1:16" ht="19.95" customHeight="1" x14ac:dyDescent="0.45">
      <c r="A8" s="9"/>
      <c r="B8" s="10"/>
      <c r="C8" s="10"/>
      <c r="D8" s="10"/>
      <c r="E8" s="10"/>
      <c r="F8" s="10"/>
      <c r="G8" s="10"/>
      <c r="H8" s="11">
        <f>SUM(B8:G8)</f>
        <v>0</v>
      </c>
      <c r="I8" s="11">
        <f t="shared" si="0"/>
        <v>0</v>
      </c>
      <c r="J8" s="11"/>
      <c r="K8" s="13"/>
      <c r="L8" s="11">
        <f>SUM(I8:K8)</f>
        <v>0</v>
      </c>
      <c r="M8" s="9"/>
      <c r="N8" s="9"/>
      <c r="O8" s="10">
        <f t="shared" si="1"/>
        <v>0</v>
      </c>
      <c r="P8" s="10" t="e">
        <f>ROUNDDOWN(L8/O8,0)</f>
        <v>#DIV/0!</v>
      </c>
    </row>
    <row r="9" spans="1:16" ht="19.95" customHeight="1" x14ac:dyDescent="0.45">
      <c r="A9" s="9"/>
      <c r="B9" s="10"/>
      <c r="C9" s="10"/>
      <c r="D9" s="10"/>
      <c r="E9" s="10"/>
      <c r="F9" s="10"/>
      <c r="G9" s="10"/>
      <c r="H9" s="11">
        <f>SUM(B9:G9)</f>
        <v>0</v>
      </c>
      <c r="I9" s="11">
        <f t="shared" si="0"/>
        <v>0</v>
      </c>
      <c r="J9" s="11"/>
      <c r="K9" s="13"/>
      <c r="L9" s="11">
        <f>SUM(I9:K9)</f>
        <v>0</v>
      </c>
      <c r="M9" s="9"/>
      <c r="N9" s="9"/>
      <c r="O9" s="10">
        <f t="shared" ref="O9" si="2">M9*N9</f>
        <v>0</v>
      </c>
      <c r="P9" s="10" t="e">
        <f>ROUNDDOWN(L9/O9,0)</f>
        <v>#DIV/0!</v>
      </c>
    </row>
    <row r="10" spans="1:16" ht="19.95" customHeight="1" x14ac:dyDescent="0.45">
      <c r="H10" s="14"/>
      <c r="I10" s="14"/>
      <c r="J10" s="15"/>
      <c r="K10" s="16"/>
      <c r="L10" s="17"/>
    </row>
  </sheetData>
  <phoneticPr fontId="3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人件費費用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佐竹 俊紀</cp:lastModifiedBy>
  <cp:lastPrinted>2026-03-16T05:19:54Z</cp:lastPrinted>
  <dcterms:modified xsi:type="dcterms:W3CDTF">2026-03-16T05:21:29Z</dcterms:modified>
</cp:coreProperties>
</file>