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10.15.37.39\share\02統計課\05統計調査\【現住人口調査システム】\1.現住一般\7.公表誤り\3.月報・年報修正_202506\13.年報各データ\2021\"/>
    </mc:Choice>
  </mc:AlternateContent>
  <xr:revisionPtr revIDLastSave="0" documentId="8_{B5906D5A-0677-4A41-A07E-472E93872CC8}" xr6:coauthVersionLast="47" xr6:coauthVersionMax="47" xr10:uidLastSave="{00000000-0000-0000-0000-000000000000}"/>
  <bookViews>
    <workbookView xWindow="24576" yWindow="1536" windowWidth="18528" windowHeight="11100" xr2:uid="{113BE4F4-4BEF-4832-95A0-C1A5FE56206C}"/>
  </bookViews>
  <sheets>
    <sheet name="第1表" sheetId="2" r:id="rId1"/>
    <sheet name="第2表" sheetId="3" r:id="rId2"/>
    <sheet name="第3表" sheetId="4" r:id="rId3"/>
    <sheet name="第4表" sheetId="5" r:id="rId4"/>
    <sheet name="第5表" sheetId="6" r:id="rId5"/>
    <sheet name="第6表" sheetId="7" r:id="rId6"/>
    <sheet name="第7表" sheetId="8" r:id="rId7"/>
    <sheet name="第8表" sheetId="9" r:id="rId8"/>
  </sheets>
  <externalReferences>
    <externalReference r:id="rId9"/>
    <externalReference r:id="rId10"/>
  </externalReferences>
  <definedNames>
    <definedName name="_xlnm._FilterDatabase" localSheetId="1" hidden="1">第2表!$A$5:$N$255</definedName>
    <definedName name="_xlnm._FilterDatabase" localSheetId="2" hidden="1">第3表!$A$1:$BQ$170</definedName>
    <definedName name="_xlnm._FilterDatabase" localSheetId="3" hidden="1">第4表!$A$1:$CE$50</definedName>
    <definedName name="_xlnm._FilterDatabase" localSheetId="4" hidden="1">第5表!$A$1:$CE$50</definedName>
    <definedName name="_xlnm.Print_Area" localSheetId="0">第1表!$A$1:$AD$257</definedName>
    <definedName name="_xlnm.Print_Area" localSheetId="1">第2表!$A$1:$N$254</definedName>
    <definedName name="_xlnm.Print_Area" localSheetId="5">第6表!$A$1:$AI$82</definedName>
    <definedName name="_xlnm.Print_Area" localSheetId="6">第7表!$A$1:$AJ$82</definedName>
    <definedName name="_xlnm.Print_Area" localSheetId="7">第8表!$B$1:$K$89</definedName>
    <definedName name="_xlnm.Print_Titles" localSheetId="0">第1表!$1:$6</definedName>
    <definedName name="_xlnm.Print_Titles" localSheetId="1">第2表!$1:$5</definedName>
    <definedName name="_xlnm.Print_Titles" localSheetId="2">第3表!$A:$A,第3表!$1:$2</definedName>
    <definedName name="_xlnm.Print_Titles" localSheetId="3">第4表!$A:$A</definedName>
    <definedName name="_xlnm.Print_Titles" localSheetId="4">第5表!$A:$A</definedName>
    <definedName name="_xlnm.Print_Titles" localSheetId="5">第6表!$A:$A,第6表!$1:$1</definedName>
    <definedName name="_xlnm.Print_Titles" localSheetId="6">第7表!$A:$A,第7表!$1:$1</definedName>
    <definedName name="刊行">[1]文章ﾏｽﾀ!$B$7</definedName>
    <definedName name="現住１">[1]文章ﾏｽﾀ!$C$2</definedName>
    <definedName name="現住10月">[2]文章ﾏｽﾀ!$C$3</definedName>
    <definedName name="現住10月全角">[2]文章ﾏｽﾀ!$E$3</definedName>
    <definedName name="現住10月年">[2]文章ﾏｽﾀ!$D$3</definedName>
    <definedName name="現住１２">[1]文章ﾏｽﾀ!$D$2</definedName>
    <definedName name="現住１３">[1]文章ﾏｽﾀ!$E$2</definedName>
    <definedName name="現住２">[1]文章ﾏｽﾀ!$C$3</definedName>
    <definedName name="現住２２">[1]文章ﾏｽﾀ!$D$3</definedName>
    <definedName name="現住３">[1]文章ﾏｽﾀ!$C$4</definedName>
    <definedName name="現住３２">[1]文章ﾏｽﾀ!$D$4</definedName>
    <definedName name="現住４">[1]文章ﾏｽﾀ!$C$5</definedName>
    <definedName name="現住基準日">[2]文章ﾏｽﾀ!$C$2</definedName>
    <definedName name="現住前々年">[2]文章ﾏｽﾀ!$D$6</definedName>
    <definedName name="現住前年">[2]文章ﾏｽﾀ!$D$4</definedName>
    <definedName name="現住前年２">[1]文章ﾏｽﾀ!$D$6</definedName>
    <definedName name="現住前年基準日">[2]文章ﾏｽﾀ!$C$4</definedName>
    <definedName name="現住動態">[2]文章ﾏｽﾀ!$C$5</definedName>
    <definedName name="現住年">[2]文章ﾏｽﾀ!$D$2</definedName>
    <definedName name="国調２">[1]文章ﾏｽﾀ!$D$1</definedName>
    <definedName name="国調年">[2]文章ﾏｽﾀ!$D$1</definedName>
    <definedName name="前回国調">[1]文章ﾏｽﾀ!$E$1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4" i="8" l="1"/>
  <c r="U74" i="8"/>
  <c r="T74" i="8"/>
  <c r="V65" i="8"/>
  <c r="U65" i="8"/>
  <c r="T65" i="8"/>
  <c r="V62" i="8"/>
  <c r="U62" i="8"/>
  <c r="T62" i="8"/>
  <c r="V56" i="8"/>
  <c r="U56" i="8"/>
  <c r="T56" i="8"/>
  <c r="V51" i="8"/>
  <c r="U51" i="8"/>
  <c r="T51" i="8"/>
  <c r="V46" i="8"/>
  <c r="V4" i="8" s="1"/>
  <c r="U46" i="8"/>
  <c r="T46" i="8"/>
  <c r="V41" i="8"/>
  <c r="U41" i="8"/>
  <c r="T41" i="8"/>
  <c r="V37" i="8"/>
  <c r="U37" i="8"/>
  <c r="T37" i="8"/>
  <c r="T4" i="8" s="1"/>
  <c r="T2" i="8" s="1"/>
  <c r="V32" i="8"/>
  <c r="U32" i="8"/>
  <c r="T32" i="8"/>
  <c r="V27" i="8"/>
  <c r="U27" i="8"/>
  <c r="T27" i="8"/>
  <c r="V24" i="8"/>
  <c r="U24" i="8"/>
  <c r="T24" i="8"/>
  <c r="V22" i="8"/>
  <c r="U22" i="8"/>
  <c r="T22" i="8"/>
  <c r="V3" i="8"/>
  <c r="U3" i="8"/>
  <c r="T3" i="8"/>
  <c r="R22" i="7"/>
  <c r="R4" i="7" s="1"/>
  <c r="Q22" i="7"/>
  <c r="Q4" i="7" s="1"/>
  <c r="P22" i="7"/>
  <c r="O22" i="7"/>
  <c r="N22" i="7"/>
  <c r="M22" i="7"/>
  <c r="L22" i="7"/>
  <c r="K22" i="7"/>
  <c r="K4" i="7" s="1"/>
  <c r="J22" i="7"/>
  <c r="J4" i="7" s="1"/>
  <c r="I22" i="7"/>
  <c r="I4" i="7" s="1"/>
  <c r="H22" i="7"/>
  <c r="G22" i="7"/>
  <c r="F22" i="7"/>
  <c r="E22" i="7"/>
  <c r="D22" i="7"/>
  <c r="C22" i="7"/>
  <c r="C4" i="7" s="1"/>
  <c r="B22" i="7"/>
  <c r="B4" i="7" s="1"/>
  <c r="P4" i="7"/>
  <c r="O4" i="7"/>
  <c r="N4" i="7"/>
  <c r="M4" i="7"/>
  <c r="L4" i="7"/>
  <c r="H4" i="7"/>
  <c r="G4" i="7"/>
  <c r="F4" i="7"/>
  <c r="E4" i="7"/>
  <c r="D4" i="7"/>
  <c r="R3" i="7"/>
  <c r="Q3" i="7"/>
  <c r="P3" i="7"/>
  <c r="O3" i="7"/>
  <c r="N3" i="7"/>
  <c r="M3" i="7"/>
  <c r="L3" i="7"/>
  <c r="K3" i="7"/>
  <c r="J3" i="7"/>
  <c r="I3" i="7"/>
  <c r="H3" i="7"/>
  <c r="G3" i="7"/>
  <c r="F3" i="7"/>
  <c r="E3" i="7"/>
  <c r="D3" i="7"/>
  <c r="C3" i="7"/>
  <c r="B3" i="7"/>
  <c r="A1" i="3"/>
  <c r="A1" i="2"/>
  <c r="V2" i="8" l="1"/>
  <c r="U4" i="8"/>
  <c r="U2" i="8"/>
</calcChain>
</file>

<file path=xl/sharedStrings.xml><?xml version="1.0" encoding="utf-8"?>
<sst xmlns="http://schemas.openxmlformats.org/spreadsheetml/2006/main" count="1856" uniqueCount="571">
  <si>
    <t>（単位：人、％）</t>
  </si>
  <si>
    <t>（再掲）年齢3区分別人口</t>
  </si>
  <si>
    <t>年　齢　5　歳　階　級　別　人　口</t>
  </si>
  <si>
    <t>実数（人）</t>
  </si>
  <si>
    <t>割合（％）</t>
  </si>
  <si>
    <t>年少人口</t>
  </si>
  <si>
    <t>生産年齢　人口</t>
  </si>
  <si>
    <t>老年人口</t>
  </si>
  <si>
    <t>年少　　人口</t>
  </si>
  <si>
    <t>生産年齢人口</t>
  </si>
  <si>
    <t>総数</t>
  </si>
  <si>
    <t>0～4歳</t>
  </si>
  <si>
    <t>5～9歳</t>
  </si>
  <si>
    <t>10～</t>
  </si>
  <si>
    <t>15～</t>
  </si>
  <si>
    <t>20～</t>
  </si>
  <si>
    <t>25～</t>
  </si>
  <si>
    <t>30～</t>
  </si>
  <si>
    <t>35～</t>
  </si>
  <si>
    <t>40～</t>
  </si>
  <si>
    <t>45～</t>
  </si>
  <si>
    <t>50～</t>
  </si>
  <si>
    <t>55～</t>
  </si>
  <si>
    <t>60～</t>
  </si>
  <si>
    <t>65～</t>
  </si>
  <si>
    <t>70～</t>
  </si>
  <si>
    <t>75～</t>
  </si>
  <si>
    <t>80～</t>
  </si>
  <si>
    <t>85歳</t>
  </si>
  <si>
    <t>年齢</t>
  </si>
  <si>
    <t>0～14歳</t>
  </si>
  <si>
    <t>15～64歳</t>
  </si>
  <si>
    <t>65歳以上</t>
  </si>
  <si>
    <t>0～</t>
  </si>
  <si>
    <t>14歳</t>
  </si>
  <si>
    <t>19歳</t>
  </si>
  <si>
    <t>24歳</t>
  </si>
  <si>
    <t>29歳</t>
  </si>
  <si>
    <t>34歳</t>
  </si>
  <si>
    <t>39歳</t>
  </si>
  <si>
    <t>44歳</t>
  </si>
  <si>
    <t>49歳</t>
  </si>
  <si>
    <t>54歳</t>
  </si>
  <si>
    <t>59歳</t>
  </si>
  <si>
    <t>64歳</t>
  </si>
  <si>
    <t>69歳</t>
  </si>
  <si>
    <t>74歳</t>
  </si>
  <si>
    <t>79歳</t>
  </si>
  <si>
    <t>84歳</t>
  </si>
  <si>
    <t>以上</t>
  </si>
  <si>
    <t>不明</t>
  </si>
  <si>
    <t>75歳以上</t>
  </si>
  <si>
    <t>福島県</t>
  </si>
  <si>
    <t>福　島　県</t>
  </si>
  <si>
    <t>　うち男</t>
  </si>
  <si>
    <t>　うち女</t>
  </si>
  <si>
    <t>市部</t>
  </si>
  <si>
    <t>市　部</t>
  </si>
  <si>
    <t>郡部</t>
  </si>
  <si>
    <t>郡　部</t>
  </si>
  <si>
    <t>　県北管内</t>
  </si>
  <si>
    <t>　　うち男</t>
  </si>
  <si>
    <t>　　うち女</t>
  </si>
  <si>
    <t>　　福島市</t>
  </si>
  <si>
    <t>　　　うち男</t>
  </si>
  <si>
    <t>　　　うち女</t>
  </si>
  <si>
    <t>　　二本松市</t>
  </si>
  <si>
    <t>　　伊達市</t>
  </si>
  <si>
    <t>　　本宮市</t>
  </si>
  <si>
    <t>　　伊達郡</t>
  </si>
  <si>
    <t>　　　桑折町</t>
  </si>
  <si>
    <t>　　　　うち男</t>
  </si>
  <si>
    <t>　　　　うち女</t>
  </si>
  <si>
    <t>　　　国見町</t>
  </si>
  <si>
    <t>　　　川俣町</t>
  </si>
  <si>
    <t>　　安達郡</t>
  </si>
  <si>
    <t>　　　大玉村</t>
  </si>
  <si>
    <t>　県中管内</t>
  </si>
  <si>
    <t>　　郡山市</t>
  </si>
  <si>
    <t>　　須賀川市</t>
  </si>
  <si>
    <t>　　田村市</t>
  </si>
  <si>
    <t>　　岩瀬郡</t>
  </si>
  <si>
    <t>　　　鏡石町</t>
  </si>
  <si>
    <t>　　　天栄村</t>
  </si>
  <si>
    <t>　　石川郡</t>
  </si>
  <si>
    <t>　　　石川町</t>
  </si>
  <si>
    <t>　　　玉川村</t>
  </si>
  <si>
    <t>　　　平田村</t>
  </si>
  <si>
    <t>　　　浅川町</t>
  </si>
  <si>
    <t>　　　古殿町</t>
  </si>
  <si>
    <t>　　田村郡</t>
  </si>
  <si>
    <t>　　　三春町</t>
  </si>
  <si>
    <t>　　　小野町</t>
  </si>
  <si>
    <t>　県南管内</t>
  </si>
  <si>
    <t>　　白河市</t>
  </si>
  <si>
    <t>　　西白河郡</t>
  </si>
  <si>
    <t>　　　西郷村</t>
  </si>
  <si>
    <t>　　　泉崎村</t>
  </si>
  <si>
    <t>　　　中島村</t>
  </si>
  <si>
    <t>　　　矢吹町</t>
  </si>
  <si>
    <t>　　東白川郡</t>
  </si>
  <si>
    <t>　　　棚倉町</t>
  </si>
  <si>
    <t>　　　矢祭町</t>
  </si>
  <si>
    <t>　　　塙町</t>
  </si>
  <si>
    <t>　　　鮫川村</t>
  </si>
  <si>
    <t>　会津管内</t>
  </si>
  <si>
    <t>　　会津若松市</t>
  </si>
  <si>
    <t>　　喜多方市</t>
  </si>
  <si>
    <t>　　耶麻郡</t>
  </si>
  <si>
    <t>　　　北塩原村</t>
  </si>
  <si>
    <t>　　　西会津町</t>
  </si>
  <si>
    <t>　　　磐梯町</t>
  </si>
  <si>
    <t>　　　猪苗代町</t>
  </si>
  <si>
    <t>　　河沼郡</t>
  </si>
  <si>
    <t>　　　会津坂下町</t>
  </si>
  <si>
    <t>　　　湯川村</t>
  </si>
  <si>
    <t>　　　柳津町</t>
  </si>
  <si>
    <t>　　大沼郡</t>
  </si>
  <si>
    <t>　　　三島町</t>
  </si>
  <si>
    <t>　　　金山町</t>
  </si>
  <si>
    <t>　　　昭和村</t>
  </si>
  <si>
    <t>　　　会津美里町</t>
  </si>
  <si>
    <t>　南会津管内</t>
  </si>
  <si>
    <t>　　南会津郡</t>
  </si>
  <si>
    <t>　　　下郷町</t>
  </si>
  <si>
    <t>　　　檜枝岐村</t>
  </si>
  <si>
    <t>　　　只見町</t>
  </si>
  <si>
    <t>　　　南会津町</t>
  </si>
  <si>
    <t>　相双管内</t>
  </si>
  <si>
    <t>　　相馬市</t>
  </si>
  <si>
    <t>　　南相馬市</t>
  </si>
  <si>
    <t>　　双葉郡</t>
  </si>
  <si>
    <t>　　　広野町</t>
  </si>
  <si>
    <t>　　　楢葉町</t>
  </si>
  <si>
    <t>　　　富岡町</t>
  </si>
  <si>
    <t>　　　川内村</t>
  </si>
  <si>
    <t>　　　大熊町</t>
  </si>
  <si>
    <t>　　　双葉町</t>
  </si>
  <si>
    <t>-</t>
    <phoneticPr fontId="1"/>
  </si>
  <si>
    <t>　　　浪江町</t>
  </si>
  <si>
    <t>　　　葛尾村</t>
  </si>
  <si>
    <t>　　相馬郡</t>
  </si>
  <si>
    <t>　　　新地町</t>
  </si>
  <si>
    <t>　　　飯舘村</t>
  </si>
  <si>
    <t>　いわき管内</t>
  </si>
  <si>
    <t>　　いわき市</t>
  </si>
  <si>
    <t>注1）双葉町については、令和2年国勢調査による人口が0であったため、人口割合を「－」表章している。</t>
    <rPh sb="0" eb="1">
      <t>チュウ</t>
    </rPh>
    <rPh sb="3" eb="6">
      <t>フタバマチ</t>
    </rPh>
    <rPh sb="12" eb="14">
      <t>レイワ</t>
    </rPh>
    <rPh sb="15" eb="16">
      <t>ネン</t>
    </rPh>
    <rPh sb="16" eb="20">
      <t>コクセイチョウサ</t>
    </rPh>
    <rPh sb="23" eb="25">
      <t>ジンコウ</t>
    </rPh>
    <phoneticPr fontId="8"/>
  </si>
  <si>
    <t>注2)令和２年国勢調査による人口の確定値を基に毎月の住民基本台帳による転入・転出者数及び出生・死亡者数を加減するため、一部市町村の数字がマイナス（△）表記となっている。</t>
    <rPh sb="0" eb="1">
      <t>チュウ</t>
    </rPh>
    <rPh sb="3" eb="5">
      <t>レイワ</t>
    </rPh>
    <rPh sb="6" eb="7">
      <t>ネン</t>
    </rPh>
    <rPh sb="7" eb="11">
      <t>コクセイチョウサ</t>
    </rPh>
    <rPh sb="14" eb="16">
      <t>ジンコウ</t>
    </rPh>
    <rPh sb="17" eb="20">
      <t>カクテイチ</t>
    </rPh>
    <rPh sb="21" eb="22">
      <t>モト</t>
    </rPh>
    <rPh sb="23" eb="25">
      <t>マイツキ</t>
    </rPh>
    <rPh sb="26" eb="32">
      <t>ジュウミンキホンダイチョウ</t>
    </rPh>
    <rPh sb="35" eb="37">
      <t>テンニュウ</t>
    </rPh>
    <rPh sb="38" eb="43">
      <t>テンシュツシャスウオヨ</t>
    </rPh>
    <rPh sb="44" eb="46">
      <t>シュッセイ</t>
    </rPh>
    <rPh sb="47" eb="51">
      <t>シボウシャスウ</t>
    </rPh>
    <rPh sb="52" eb="54">
      <t>カゲン</t>
    </rPh>
    <rPh sb="59" eb="61">
      <t>イチブ</t>
    </rPh>
    <rPh sb="61" eb="64">
      <t>シチョウソン</t>
    </rPh>
    <rPh sb="65" eb="67">
      <t>スウジ</t>
    </rPh>
    <rPh sb="75" eb="77">
      <t>ヒョウキ</t>
    </rPh>
    <phoneticPr fontId="1"/>
  </si>
  <si>
    <t>人口動態（R3.1.1～R3.12.31）</t>
    <phoneticPr fontId="10"/>
  </si>
  <si>
    <t>　</t>
  </si>
  <si>
    <t>地域</t>
  </si>
  <si>
    <t>人口</t>
  </si>
  <si>
    <t>自然動態</t>
  </si>
  <si>
    <t>社会動態</t>
  </si>
  <si>
    <t>人口増減</t>
  </si>
  <si>
    <t>出生</t>
  </si>
  <si>
    <t>死亡</t>
  </si>
  <si>
    <t>増減</t>
  </si>
  <si>
    <t>転入</t>
  </si>
  <si>
    <t>転出</t>
  </si>
  <si>
    <t>県内</t>
  </si>
  <si>
    <t>県外</t>
  </si>
  <si>
    <t>その他</t>
  </si>
  <si>
    <t xml:space="preserve">     福島市</t>
  </si>
  <si>
    <t>-</t>
  </si>
  <si>
    <t>注）大熊町及び双葉町については、人口（男女の内数を含む）または世帯数の推計値にマイナスとなる項目があるた
　め、自然動態及び社会動態のみ表章している。なお、全ての項目の県計及び各計には、これらの町の住民基本台
　帳による増減数を加算している。</t>
    <rPh sb="0" eb="1">
      <t>チュウ</t>
    </rPh>
    <rPh sb="2" eb="5">
      <t>オオクママチ</t>
    </rPh>
    <rPh sb="5" eb="6">
      <t>オヨ</t>
    </rPh>
    <rPh sb="7" eb="10">
      <t>フタバマチ</t>
    </rPh>
    <rPh sb="16" eb="18">
      <t>ジンコウ</t>
    </rPh>
    <rPh sb="22" eb="24">
      <t>ウチスウ</t>
    </rPh>
    <rPh sb="25" eb="26">
      <t>フク</t>
    </rPh>
    <rPh sb="31" eb="34">
      <t>セタイスウ</t>
    </rPh>
    <rPh sb="35" eb="38">
      <t>スイケイチ</t>
    </rPh>
    <rPh sb="46" eb="48">
      <t>コウモク</t>
    </rPh>
    <phoneticPr fontId="13"/>
  </si>
  <si>
    <t>転出先</t>
  </si>
  <si>
    <t>県北管内</t>
  </si>
  <si>
    <t>福島市</t>
  </si>
  <si>
    <t>二本松市</t>
  </si>
  <si>
    <t>伊達市</t>
  </si>
  <si>
    <t>本宮市</t>
  </si>
  <si>
    <t>桑折町</t>
  </si>
  <si>
    <t>国見町</t>
  </si>
  <si>
    <t>川俣町</t>
  </si>
  <si>
    <t>大玉村</t>
  </si>
  <si>
    <t>県中管内</t>
  </si>
  <si>
    <t>郡山市</t>
  </si>
  <si>
    <t>須賀川市</t>
  </si>
  <si>
    <t>田村市</t>
  </si>
  <si>
    <t>鏡石町</t>
  </si>
  <si>
    <t>天栄村</t>
  </si>
  <si>
    <t>石川町</t>
  </si>
  <si>
    <t>玉川村</t>
  </si>
  <si>
    <t>平田村</t>
  </si>
  <si>
    <t>浅川町</t>
  </si>
  <si>
    <t>古殿町</t>
  </si>
  <si>
    <t>三春町</t>
  </si>
  <si>
    <t>小野町</t>
  </si>
  <si>
    <t>県南管内</t>
  </si>
  <si>
    <t>白河市</t>
  </si>
  <si>
    <t>西郷村</t>
  </si>
  <si>
    <t>泉崎村</t>
  </si>
  <si>
    <t>中島村</t>
  </si>
  <si>
    <t>矢吹町</t>
  </si>
  <si>
    <t>棚倉町</t>
  </si>
  <si>
    <t>矢祭町</t>
  </si>
  <si>
    <t>塙町</t>
  </si>
  <si>
    <t>鮫川村</t>
  </si>
  <si>
    <t>会津管内</t>
  </si>
  <si>
    <t>会津若松市</t>
  </si>
  <si>
    <t>喜多方市</t>
  </si>
  <si>
    <t>北塩原村</t>
  </si>
  <si>
    <t>西会津町</t>
  </si>
  <si>
    <t>磐梯町</t>
  </si>
  <si>
    <t>猪苗代町</t>
  </si>
  <si>
    <t>会津坂下町</t>
  </si>
  <si>
    <t>湯川村</t>
  </si>
  <si>
    <t>柳津町</t>
  </si>
  <si>
    <t>三島町</t>
  </si>
  <si>
    <t>金山町</t>
  </si>
  <si>
    <t>昭和村</t>
  </si>
  <si>
    <t>会津美里町</t>
  </si>
  <si>
    <t>南会津管内</t>
  </si>
  <si>
    <t>下郷町</t>
  </si>
  <si>
    <t>檜枝岐村</t>
  </si>
  <si>
    <t>只見町</t>
  </si>
  <si>
    <t>南会津町</t>
  </si>
  <si>
    <t>相双管内</t>
  </si>
  <si>
    <t>相馬市</t>
  </si>
  <si>
    <t>南相馬市</t>
  </si>
  <si>
    <t>広野町</t>
  </si>
  <si>
    <t>楢葉町</t>
  </si>
  <si>
    <t>富岡町</t>
  </si>
  <si>
    <t>川内村</t>
  </si>
  <si>
    <t>大熊町</t>
  </si>
  <si>
    <t>双葉町</t>
  </si>
  <si>
    <t>浪江町</t>
  </si>
  <si>
    <t>葛尾村</t>
  </si>
  <si>
    <t>新地町</t>
  </si>
  <si>
    <t>飯舘村</t>
  </si>
  <si>
    <t>いわき管内</t>
  </si>
  <si>
    <t>いわき市</t>
  </si>
  <si>
    <t>従前地</t>
  </si>
  <si>
    <t/>
  </si>
  <si>
    <t>201</t>
  </si>
  <si>
    <t>－</t>
  </si>
  <si>
    <t>210</t>
  </si>
  <si>
    <t>213</t>
  </si>
  <si>
    <t>214</t>
  </si>
  <si>
    <t>　　桑折町</t>
  </si>
  <si>
    <t>301</t>
  </si>
  <si>
    <t>　　国見町</t>
  </si>
  <si>
    <t>303</t>
  </si>
  <si>
    <t>　　川俣町</t>
  </si>
  <si>
    <t>308</t>
  </si>
  <si>
    <t>　　大玉村</t>
  </si>
  <si>
    <t>322</t>
  </si>
  <si>
    <t>203</t>
  </si>
  <si>
    <t>207</t>
  </si>
  <si>
    <t>211</t>
  </si>
  <si>
    <t>　　鏡石町</t>
  </si>
  <si>
    <t>342</t>
  </si>
  <si>
    <t>　　天栄村</t>
  </si>
  <si>
    <t>344</t>
  </si>
  <si>
    <t>　　石川町</t>
  </si>
  <si>
    <t>501</t>
  </si>
  <si>
    <t>　　玉川村</t>
  </si>
  <si>
    <t>502</t>
  </si>
  <si>
    <t>　　平田村</t>
  </si>
  <si>
    <t>503</t>
  </si>
  <si>
    <t>　　浅川町</t>
  </si>
  <si>
    <t>504</t>
  </si>
  <si>
    <t>　　古殿町</t>
  </si>
  <si>
    <t>505</t>
  </si>
  <si>
    <t>　　三春町</t>
  </si>
  <si>
    <t>521</t>
  </si>
  <si>
    <t>　　小野町</t>
  </si>
  <si>
    <t>522</t>
  </si>
  <si>
    <t>205</t>
  </si>
  <si>
    <t>　　西郷村</t>
  </si>
  <si>
    <t>461</t>
  </si>
  <si>
    <t>　　泉崎村</t>
  </si>
  <si>
    <t>464</t>
  </si>
  <si>
    <t>　　中島村</t>
  </si>
  <si>
    <t>465</t>
  </si>
  <si>
    <t>　　矢吹町</t>
  </si>
  <si>
    <t>466</t>
  </si>
  <si>
    <t>　　棚倉町</t>
  </si>
  <si>
    <t>481</t>
  </si>
  <si>
    <t>　　矢祭町</t>
  </si>
  <si>
    <t>482</t>
  </si>
  <si>
    <t>　　塙町</t>
  </si>
  <si>
    <t>483</t>
  </si>
  <si>
    <t>　　鮫川村</t>
  </si>
  <si>
    <t>484</t>
  </si>
  <si>
    <t>202</t>
  </si>
  <si>
    <t>208</t>
  </si>
  <si>
    <t>　　北塩原村</t>
  </si>
  <si>
    <t>402</t>
  </si>
  <si>
    <t>　　西会津町</t>
  </si>
  <si>
    <t>405</t>
  </si>
  <si>
    <t>　　磐梯町</t>
  </si>
  <si>
    <t>407</t>
  </si>
  <si>
    <t>　　猪苗代町</t>
  </si>
  <si>
    <t>408</t>
  </si>
  <si>
    <t>　　会津坂下町</t>
  </si>
  <si>
    <t>421</t>
  </si>
  <si>
    <t>　　湯川村</t>
  </si>
  <si>
    <t>422</t>
  </si>
  <si>
    <t>　　柳津町</t>
  </si>
  <si>
    <t>423</t>
  </si>
  <si>
    <t>　　三島町</t>
  </si>
  <si>
    <t>444</t>
  </si>
  <si>
    <t>　　金山町</t>
  </si>
  <si>
    <t>445</t>
  </si>
  <si>
    <t>　　昭和村</t>
  </si>
  <si>
    <t>446</t>
  </si>
  <si>
    <t>　　会津美里町</t>
  </si>
  <si>
    <t>447</t>
  </si>
  <si>
    <t>　　下郷町</t>
  </si>
  <si>
    <t>362</t>
  </si>
  <si>
    <t>　　檜枝岐村</t>
  </si>
  <si>
    <t>364</t>
  </si>
  <si>
    <t>　　只見町</t>
  </si>
  <si>
    <t>367</t>
  </si>
  <si>
    <t>　　南会津町</t>
  </si>
  <si>
    <t>368</t>
  </si>
  <si>
    <t>209</t>
  </si>
  <si>
    <t>212</t>
  </si>
  <si>
    <t>　　広野町</t>
  </si>
  <si>
    <t>541</t>
  </si>
  <si>
    <t>　　楢葉町</t>
  </si>
  <si>
    <t>542</t>
  </si>
  <si>
    <t>　　富岡町</t>
  </si>
  <si>
    <t>543</t>
  </si>
  <si>
    <t>　　川内村</t>
  </si>
  <si>
    <t>544</t>
  </si>
  <si>
    <t>　　大熊町</t>
  </si>
  <si>
    <t>545</t>
  </si>
  <si>
    <t>　　双葉町</t>
  </si>
  <si>
    <t>546</t>
  </si>
  <si>
    <t>　　浪江町</t>
  </si>
  <si>
    <t>547</t>
  </si>
  <si>
    <t>　　葛尾村</t>
  </si>
  <si>
    <t>548</t>
  </si>
  <si>
    <t>　　新地町</t>
  </si>
  <si>
    <t>561</t>
  </si>
  <si>
    <t>　　飯舘村</t>
  </si>
  <si>
    <t>564</t>
  </si>
  <si>
    <t>204</t>
  </si>
  <si>
    <t>転入先</t>
  </si>
  <si>
    <t>県計</t>
  </si>
  <si>
    <t>会津管内（つづき）</t>
    <rPh sb="0" eb="2">
      <t>アイヅ</t>
    </rPh>
    <phoneticPr fontId="19"/>
  </si>
  <si>
    <t>相双管内（つづき）</t>
  </si>
  <si>
    <t>計</t>
  </si>
  <si>
    <t>伊達郡</t>
  </si>
  <si>
    <t>安達郡</t>
  </si>
  <si>
    <t>岩瀬郡</t>
  </si>
  <si>
    <t>石川郡</t>
  </si>
  <si>
    <t>田村郡</t>
  </si>
  <si>
    <t>西白河郡</t>
  </si>
  <si>
    <t>東白川郡</t>
  </si>
  <si>
    <t>耶麻郡</t>
  </si>
  <si>
    <t>河沼郡</t>
  </si>
  <si>
    <t>大沼郡</t>
  </si>
  <si>
    <t>南会津郡</t>
  </si>
  <si>
    <t>双葉郡</t>
  </si>
  <si>
    <t>相馬郡</t>
  </si>
  <si>
    <t>　　北海道</t>
  </si>
  <si>
    <t>　　青森県</t>
  </si>
  <si>
    <t>　　岩手県</t>
  </si>
  <si>
    <t>　　宮城県</t>
  </si>
  <si>
    <t>　　秋田県</t>
  </si>
  <si>
    <t>　　山形県</t>
  </si>
  <si>
    <t>　　茨城県</t>
  </si>
  <si>
    <t>　　栃木県</t>
  </si>
  <si>
    <t>　　群馬県</t>
  </si>
  <si>
    <t>　　埼玉県</t>
  </si>
  <si>
    <t>　　千葉県</t>
  </si>
  <si>
    <t>　　東京都</t>
  </si>
  <si>
    <t>　　神奈川県</t>
  </si>
  <si>
    <t>　　新潟県</t>
  </si>
  <si>
    <t>　　富山県</t>
  </si>
  <si>
    <t>　　石川県</t>
  </si>
  <si>
    <t>　　福井県</t>
  </si>
  <si>
    <t>　　山梨県</t>
  </si>
  <si>
    <t>　　長野県</t>
  </si>
  <si>
    <t>　　岐阜県</t>
  </si>
  <si>
    <t>　　静岡県</t>
  </si>
  <si>
    <t>　　愛知県</t>
  </si>
  <si>
    <t>　　三重県</t>
  </si>
  <si>
    <t>　　滋賀県</t>
  </si>
  <si>
    <t>　　京都府</t>
  </si>
  <si>
    <t>　　大阪府</t>
  </si>
  <si>
    <t>　　兵庫県</t>
  </si>
  <si>
    <t>　　奈良県</t>
  </si>
  <si>
    <t>　　和歌山県</t>
  </si>
  <si>
    <t>　　鳥取県</t>
  </si>
  <si>
    <t>　　島根県</t>
  </si>
  <si>
    <t>　　岡山県</t>
  </si>
  <si>
    <t>　　広島県</t>
  </si>
  <si>
    <t>　　山口県</t>
  </si>
  <si>
    <t>　　徳島県</t>
  </si>
  <si>
    <t>　　香川県</t>
  </si>
  <si>
    <t>　　愛媛県</t>
  </si>
  <si>
    <t>　　高知県</t>
  </si>
  <si>
    <t>　　福岡県</t>
  </si>
  <si>
    <t>　　佐賀県</t>
  </si>
  <si>
    <t>　　長崎県</t>
  </si>
  <si>
    <t>　　熊本県</t>
  </si>
  <si>
    <t>　　大分県</t>
  </si>
  <si>
    <t>　　宮崎県</t>
  </si>
  <si>
    <t>　　鹿児島県</t>
  </si>
  <si>
    <t>　　沖縄県</t>
  </si>
  <si>
    <t>　外国</t>
  </si>
  <si>
    <t>従前地</t>
    <rPh sb="0" eb="3">
      <t>ジュウゼンチ</t>
    </rPh>
    <phoneticPr fontId="19"/>
  </si>
  <si>
    <t>転出先</t>
    <rPh sb="0" eb="3">
      <t>テンシュツサキ</t>
    </rPh>
    <phoneticPr fontId="19"/>
  </si>
  <si>
    <t>大正9年</t>
  </si>
  <si>
    <t>大正14年</t>
  </si>
  <si>
    <t>昭和5年</t>
  </si>
  <si>
    <t>昭和10年</t>
  </si>
  <si>
    <t>昭和15年</t>
  </si>
  <si>
    <t>昭和22年</t>
  </si>
  <si>
    <t>昭和25年</t>
  </si>
  <si>
    <t>昭和30年</t>
  </si>
  <si>
    <t>昭和35年</t>
  </si>
  <si>
    <t>昭和40年</t>
  </si>
  <si>
    <t>昭和45年</t>
  </si>
  <si>
    <t>昭和50年</t>
  </si>
  <si>
    <t>昭和55年</t>
  </si>
  <si>
    <t>昭和60年</t>
  </si>
  <si>
    <t>平成２年</t>
  </si>
  <si>
    <t>平成７年</t>
  </si>
  <si>
    <t>平成12年</t>
  </si>
  <si>
    <t>平成17年</t>
  </si>
  <si>
    <t>平成18年</t>
  </si>
  <si>
    <t>平成19年</t>
  </si>
  <si>
    <t>平成20年</t>
  </si>
  <si>
    <t>平成21年</t>
  </si>
  <si>
    <t>平成22年</t>
  </si>
  <si>
    <t>平成23年</t>
  </si>
  <si>
    <t>平成24年</t>
  </si>
  <si>
    <t>平成25年</t>
  </si>
  <si>
    <t>平成26年</t>
  </si>
  <si>
    <t>平成27年</t>
  </si>
  <si>
    <t>平成28年</t>
  </si>
  <si>
    <t>平成29年</t>
  </si>
  <si>
    <t>平成30年</t>
  </si>
  <si>
    <t>令和元年</t>
    <rPh sb="0" eb="3">
      <t>レイワゲン</t>
    </rPh>
    <rPh sb="3" eb="4">
      <t>ネン</t>
    </rPh>
    <phoneticPr fontId="15"/>
  </si>
  <si>
    <t>令和２年</t>
    <rPh sb="0" eb="2">
      <t>レイワ</t>
    </rPh>
    <rPh sb="3" eb="4">
      <t>ネン</t>
    </rPh>
    <phoneticPr fontId="15"/>
  </si>
  <si>
    <t>令和３年</t>
    <rPh sb="0" eb="2">
      <t>レイワ</t>
    </rPh>
    <rPh sb="3" eb="4">
      <t>ネン</t>
    </rPh>
    <phoneticPr fontId="15"/>
  </si>
  <si>
    <t>県　計</t>
  </si>
  <si>
    <t>南相馬市</t>
    <rPh sb="0" eb="1">
      <t>ミナミ</t>
    </rPh>
    <rPh sb="1" eb="4">
      <t>ソウマシ</t>
    </rPh>
    <phoneticPr fontId="15"/>
  </si>
  <si>
    <t>伊達市</t>
    <rPh sb="0" eb="3">
      <t>ダテシ</t>
    </rPh>
    <phoneticPr fontId="15"/>
  </si>
  <si>
    <t>本宮市</t>
    <rPh sb="0" eb="2">
      <t>モトミヤ</t>
    </rPh>
    <rPh sb="2" eb="3">
      <t>シ</t>
    </rPh>
    <phoneticPr fontId="15"/>
  </si>
  <si>
    <t>南会津町</t>
    <rPh sb="0" eb="1">
      <t>ミナミ</t>
    </rPh>
    <rPh sb="1" eb="4">
      <t>アイヅマチ</t>
    </rPh>
    <phoneticPr fontId="15"/>
  </si>
  <si>
    <t>（注1）平成27年10月1日現在、全域が避難指示区域に指定されている町村においては、富岡町、大熊町、双葉町、</t>
    <rPh sb="1" eb="2">
      <t>チュウ</t>
    </rPh>
    <phoneticPr fontId="6"/>
  </si>
  <si>
    <t>（注3）双葉町については、人口（男女の内数を含む）または世帯数の推計値にマイナスとなる項目があるため、</t>
    <rPh sb="4" eb="7">
      <t>フタバマチ</t>
    </rPh>
    <rPh sb="13" eb="15">
      <t>ジンコウ</t>
    </rPh>
    <rPh sb="19" eb="21">
      <t>ウチスウ</t>
    </rPh>
    <rPh sb="22" eb="23">
      <t>フク</t>
    </rPh>
    <rPh sb="28" eb="31">
      <t>セタイスウ</t>
    </rPh>
    <rPh sb="32" eb="35">
      <t>スイケイチ</t>
    </rPh>
    <rPh sb="43" eb="45">
      <t>コウモク</t>
    </rPh>
    <phoneticPr fontId="24"/>
  </si>
  <si>
    <t>　　浪江町において人口が「0」、葛尾村が18名（準備宿泊者）、飯舘村が41名（社会福祉施設入所者）である。</t>
    <rPh sb="9" eb="11">
      <t>ジンコウ</t>
    </rPh>
    <rPh sb="16" eb="19">
      <t>カツラオムラ</t>
    </rPh>
    <rPh sb="22" eb="23">
      <t>メイ</t>
    </rPh>
    <rPh sb="24" eb="26">
      <t>ジュンビ</t>
    </rPh>
    <rPh sb="26" eb="29">
      <t>シュクハクシャ</t>
    </rPh>
    <rPh sb="31" eb="34">
      <t>イイタテムラ</t>
    </rPh>
    <rPh sb="37" eb="38">
      <t>メイ</t>
    </rPh>
    <rPh sb="39" eb="41">
      <t>シャカイ</t>
    </rPh>
    <rPh sb="41" eb="43">
      <t>フクシ</t>
    </rPh>
    <rPh sb="43" eb="45">
      <t>シセツ</t>
    </rPh>
    <rPh sb="45" eb="48">
      <t>ニュウショシャ</t>
    </rPh>
    <phoneticPr fontId="10"/>
  </si>
  <si>
    <t>　 令和３年の人口を「－」表章している。なお、全ての項目の県計及び各計には、これらの町の住民基本台帳に</t>
    <rPh sb="2" eb="4">
      <t>レイワ</t>
    </rPh>
    <rPh sb="5" eb="6">
      <t>ネン</t>
    </rPh>
    <rPh sb="7" eb="9">
      <t>ジンコウ</t>
    </rPh>
    <rPh sb="13" eb="15">
      <t>ヒョウショウ</t>
    </rPh>
    <phoneticPr fontId="10"/>
  </si>
  <si>
    <t>（注2）富岡町、大熊町、双葉町、浪江町、葛尾村及び飯舘村については、平成27年10月１日現在全域が原子力</t>
    <rPh sb="1" eb="2">
      <t>チュウ</t>
    </rPh>
    <rPh sb="4" eb="7">
      <t>トミオカマチ</t>
    </rPh>
    <rPh sb="8" eb="11">
      <t>オオクママチ</t>
    </rPh>
    <rPh sb="12" eb="15">
      <t>フタバマチ</t>
    </rPh>
    <rPh sb="16" eb="19">
      <t>ナミエマチ</t>
    </rPh>
    <rPh sb="20" eb="23">
      <t>カツラオムラ</t>
    </rPh>
    <rPh sb="23" eb="24">
      <t>オヨ</t>
    </rPh>
    <rPh sb="25" eb="28">
      <t>イイタテムラ</t>
    </rPh>
    <rPh sb="34" eb="36">
      <t>ヘイセイ</t>
    </rPh>
    <rPh sb="38" eb="39">
      <t>ネン</t>
    </rPh>
    <rPh sb="41" eb="42">
      <t>ガツ</t>
    </rPh>
    <rPh sb="43" eb="44">
      <t>ニチ</t>
    </rPh>
    <rPh sb="44" eb="46">
      <t>ゲンザイ</t>
    </rPh>
    <rPh sb="46" eb="48">
      <t>ゼンイキ</t>
    </rPh>
    <rPh sb="49" eb="52">
      <t>ゲンシリョク</t>
    </rPh>
    <phoneticPr fontId="11"/>
  </si>
  <si>
    <t xml:space="preserve">　 よる増減数を加算している。 </t>
    <phoneticPr fontId="10"/>
  </si>
  <si>
    <t>　　災害による避難指示区域のため、また楢葉町については、平成27年9月4日まで全域が避難指示区域だった</t>
    <rPh sb="19" eb="22">
      <t>ナラハマチ</t>
    </rPh>
    <rPh sb="28" eb="30">
      <t>ヘイセイ</t>
    </rPh>
    <rPh sb="32" eb="33">
      <t>ネン</t>
    </rPh>
    <rPh sb="34" eb="35">
      <t>ガツ</t>
    </rPh>
    <rPh sb="36" eb="37">
      <t>ニチ</t>
    </rPh>
    <rPh sb="39" eb="41">
      <t>ゼンイキ</t>
    </rPh>
    <rPh sb="42" eb="44">
      <t>ヒナン</t>
    </rPh>
    <rPh sb="44" eb="46">
      <t>シジ</t>
    </rPh>
    <rPh sb="46" eb="48">
      <t>クイキ</t>
    </rPh>
    <phoneticPr fontId="11"/>
  </si>
  <si>
    <t>　　ため、平成28～令和元年の人口を「－」表章している。なお、全ての項目の県計及び各計には、これらの</t>
    <rPh sb="5" eb="7">
      <t>ヘイセイ</t>
    </rPh>
    <rPh sb="10" eb="12">
      <t>レイワ</t>
    </rPh>
    <rPh sb="12" eb="13">
      <t>ゲン</t>
    </rPh>
    <rPh sb="13" eb="14">
      <t>ネン</t>
    </rPh>
    <rPh sb="15" eb="17">
      <t>ジンコウ</t>
    </rPh>
    <rPh sb="31" eb="32">
      <t>スベ</t>
    </rPh>
    <rPh sb="34" eb="36">
      <t>コウモク</t>
    </rPh>
    <rPh sb="37" eb="38">
      <t>ケン</t>
    </rPh>
    <rPh sb="38" eb="39">
      <t>ケイ</t>
    </rPh>
    <rPh sb="39" eb="40">
      <t>オヨ</t>
    </rPh>
    <rPh sb="41" eb="42">
      <t>カク</t>
    </rPh>
    <rPh sb="42" eb="43">
      <t>ケイ</t>
    </rPh>
    <phoneticPr fontId="11"/>
  </si>
  <si>
    <t>　  町村の住民基本台帳による増減数を反映している。　</t>
    <rPh sb="19" eb="21">
      <t>ハンエイ</t>
    </rPh>
    <phoneticPr fontId="11"/>
  </si>
  <si>
    <t>平成20年</t>
    <phoneticPr fontId="15"/>
  </si>
  <si>
    <t>平成21年</t>
    <phoneticPr fontId="15"/>
  </si>
  <si>
    <t>平成22年</t>
    <phoneticPr fontId="15"/>
  </si>
  <si>
    <t>平成26年</t>
    <phoneticPr fontId="11"/>
  </si>
  <si>
    <t>平成27年</t>
    <phoneticPr fontId="11"/>
  </si>
  <si>
    <t>平成28年</t>
    <phoneticPr fontId="11"/>
  </si>
  <si>
    <t>平成29年</t>
    <phoneticPr fontId="11"/>
  </si>
  <si>
    <t>令和元年</t>
    <rPh sb="0" eb="2">
      <t>レイワ</t>
    </rPh>
    <rPh sb="2" eb="3">
      <t>ゲン</t>
    </rPh>
    <phoneticPr fontId="11"/>
  </si>
  <si>
    <t>令和２年</t>
    <rPh sb="0" eb="2">
      <t>レイワ</t>
    </rPh>
    <phoneticPr fontId="11"/>
  </si>
  <si>
    <t>令和３年</t>
    <rPh sb="0" eb="2">
      <t>レイワ</t>
    </rPh>
    <phoneticPr fontId="11"/>
  </si>
  <si>
    <t>（注3）大熊町及び双葉町については、人口（男女の内数を含む）または世帯数の推計値にマイナスとなる項目が</t>
    <rPh sb="4" eb="7">
      <t>オオクママチ</t>
    </rPh>
    <rPh sb="7" eb="8">
      <t>オヨ</t>
    </rPh>
    <rPh sb="9" eb="12">
      <t>フタバマチ</t>
    </rPh>
    <rPh sb="18" eb="20">
      <t>ジンコウ</t>
    </rPh>
    <rPh sb="24" eb="26">
      <t>ウチスウ</t>
    </rPh>
    <rPh sb="27" eb="28">
      <t>フク</t>
    </rPh>
    <rPh sb="33" eb="36">
      <t>セタイスウ</t>
    </rPh>
    <rPh sb="37" eb="40">
      <t>スイケイチ</t>
    </rPh>
    <rPh sb="48" eb="50">
      <t>コウモク</t>
    </rPh>
    <phoneticPr fontId="24"/>
  </si>
  <si>
    <t xml:space="preserve">   浪江町において世帯数が「0」、葛尾村が9世帯（準備宿泊者）、飯舘村が1世帯（社会福祉施設入所者）である。</t>
    <rPh sb="10" eb="13">
      <t>セタイスウ</t>
    </rPh>
    <rPh sb="18" eb="21">
      <t>カツラオムラ</t>
    </rPh>
    <rPh sb="23" eb="25">
      <t>セタイ</t>
    </rPh>
    <rPh sb="26" eb="28">
      <t>ジュンビ</t>
    </rPh>
    <rPh sb="28" eb="31">
      <t>シュクハクシャ</t>
    </rPh>
    <rPh sb="33" eb="36">
      <t>イイタテムラ</t>
    </rPh>
    <rPh sb="38" eb="40">
      <t>セタイ</t>
    </rPh>
    <rPh sb="41" eb="43">
      <t>シャカイ</t>
    </rPh>
    <rPh sb="43" eb="45">
      <t>フクシ</t>
    </rPh>
    <rPh sb="45" eb="47">
      <t>シセツ</t>
    </rPh>
    <rPh sb="47" eb="50">
      <t>ニュウショシャ</t>
    </rPh>
    <phoneticPr fontId="10"/>
  </si>
  <si>
    <t>　 あるため、令和３年の世帯数を「－」表章している。なお、全ての項目の県計及び各計には、これらの町の住</t>
    <rPh sb="7" eb="9">
      <t>レイワ</t>
    </rPh>
    <rPh sb="10" eb="11">
      <t>ネン</t>
    </rPh>
    <rPh sb="12" eb="15">
      <t>セタイスウ</t>
    </rPh>
    <rPh sb="19" eb="21">
      <t>ヒョウショウ</t>
    </rPh>
    <phoneticPr fontId="10"/>
  </si>
  <si>
    <t xml:space="preserve">　 民基本台帳による増減数を加算している。 </t>
    <phoneticPr fontId="10"/>
  </si>
  <si>
    <t>　 災害による避難指示区域のため、また楢葉町については、平成27年9月4日まで全域が避難指示区域だったため、</t>
    <rPh sb="19" eb="22">
      <t>ナラハマチ</t>
    </rPh>
    <rPh sb="28" eb="30">
      <t>ヘイセイ</t>
    </rPh>
    <rPh sb="32" eb="33">
      <t>ネン</t>
    </rPh>
    <rPh sb="34" eb="35">
      <t>ガツ</t>
    </rPh>
    <rPh sb="36" eb="37">
      <t>ニチ</t>
    </rPh>
    <rPh sb="39" eb="41">
      <t>ゼンイキ</t>
    </rPh>
    <rPh sb="42" eb="44">
      <t>ヒナン</t>
    </rPh>
    <rPh sb="44" eb="46">
      <t>シジ</t>
    </rPh>
    <rPh sb="46" eb="48">
      <t>クイキ</t>
    </rPh>
    <phoneticPr fontId="11"/>
  </si>
  <si>
    <t>　 平成28～令和元年の世帯数を「－」表章している。なお、全ての項目の県計及び各計には、これらの町村の</t>
    <rPh sb="2" eb="4">
      <t>ヘイセイ</t>
    </rPh>
    <rPh sb="7" eb="9">
      <t>レイワ</t>
    </rPh>
    <rPh sb="9" eb="10">
      <t>ガン</t>
    </rPh>
    <rPh sb="10" eb="11">
      <t>ネン</t>
    </rPh>
    <rPh sb="12" eb="14">
      <t>セタイ</t>
    </rPh>
    <rPh sb="14" eb="15">
      <t>スウ</t>
    </rPh>
    <rPh sb="29" eb="30">
      <t>スベ</t>
    </rPh>
    <rPh sb="32" eb="34">
      <t>コウモク</t>
    </rPh>
    <rPh sb="35" eb="36">
      <t>ケン</t>
    </rPh>
    <rPh sb="36" eb="37">
      <t>ケイ</t>
    </rPh>
    <rPh sb="37" eb="38">
      <t>オヨ</t>
    </rPh>
    <rPh sb="39" eb="40">
      <t>カク</t>
    </rPh>
    <rPh sb="40" eb="41">
      <t>ケイ</t>
    </rPh>
    <rPh sb="48" eb="50">
      <t>マチムラ</t>
    </rPh>
    <phoneticPr fontId="11"/>
  </si>
  <si>
    <t xml:space="preserve">   住民基本台帳による増減数を反映している。　</t>
    <rPh sb="16" eb="18">
      <t>ハンエイ</t>
    </rPh>
    <phoneticPr fontId="11"/>
  </si>
  <si>
    <t>第８表　福島県の人口動態の推移（昭和５０年～令和３年）</t>
    <rPh sb="0" eb="1">
      <t>ダイ</t>
    </rPh>
    <rPh sb="2" eb="3">
      <t>ヒョウ</t>
    </rPh>
    <rPh sb="4" eb="7">
      <t>フクシマケン</t>
    </rPh>
    <rPh sb="8" eb="10">
      <t>ジンコウ</t>
    </rPh>
    <rPh sb="10" eb="12">
      <t>ドウタイ</t>
    </rPh>
    <rPh sb="13" eb="15">
      <t>スイイ</t>
    </rPh>
    <rPh sb="16" eb="18">
      <t>ショウワ</t>
    </rPh>
    <rPh sb="20" eb="21">
      <t>ネン</t>
    </rPh>
    <rPh sb="22" eb="24">
      <t>レイワ</t>
    </rPh>
    <rPh sb="25" eb="26">
      <t>ネン</t>
    </rPh>
    <phoneticPr fontId="10"/>
  </si>
  <si>
    <t>（単位：人）</t>
    <rPh sb="1" eb="3">
      <t>タンイ</t>
    </rPh>
    <rPh sb="4" eb="5">
      <t>ヒト</t>
    </rPh>
    <phoneticPr fontId="20"/>
  </si>
  <si>
    <t>年　次</t>
  </si>
  <si>
    <t>人口</t>
    <phoneticPr fontId="10"/>
  </si>
  <si>
    <t>出生数</t>
  </si>
  <si>
    <t>死亡数</t>
  </si>
  <si>
    <t>自然増減数</t>
    <rPh sb="4" eb="5">
      <t>スウ</t>
    </rPh>
    <phoneticPr fontId="10"/>
  </si>
  <si>
    <t>転入者数</t>
    <phoneticPr fontId="10"/>
  </si>
  <si>
    <t>転出者数</t>
    <phoneticPr fontId="10"/>
  </si>
  <si>
    <t>社会増減数</t>
  </si>
  <si>
    <t xml:space="preserve"> 人口増減数</t>
    <rPh sb="5" eb="6">
      <t>スウ</t>
    </rPh>
    <phoneticPr fontId="10"/>
  </si>
  <si>
    <t>（注１）</t>
    <rPh sb="1" eb="2">
      <t>チュウ</t>
    </rPh>
    <phoneticPr fontId="10"/>
  </si>
  <si>
    <t>（注２）</t>
    <rPh sb="1" eb="2">
      <t>チュウ</t>
    </rPh>
    <phoneticPr fontId="10"/>
  </si>
  <si>
    <t>（注３）</t>
    <rPh sb="1" eb="2">
      <t>チュウ</t>
    </rPh>
    <phoneticPr fontId="10"/>
  </si>
  <si>
    <t>昭和50年計</t>
    <rPh sb="0" eb="2">
      <t>ショウワ</t>
    </rPh>
    <rPh sb="5" eb="6">
      <t>ケイ</t>
    </rPh>
    <phoneticPr fontId="10"/>
  </si>
  <si>
    <t>　　51年計</t>
    <rPh sb="5" eb="6">
      <t>ケイ</t>
    </rPh>
    <phoneticPr fontId="10"/>
  </si>
  <si>
    <t>　　52年計</t>
    <rPh sb="5" eb="6">
      <t>ケイ</t>
    </rPh>
    <phoneticPr fontId="10"/>
  </si>
  <si>
    <t>　　53年計</t>
    <rPh sb="5" eb="6">
      <t>ケイ</t>
    </rPh>
    <phoneticPr fontId="10"/>
  </si>
  <si>
    <t>　　54年計</t>
    <rPh sb="5" eb="6">
      <t>ケイ</t>
    </rPh>
    <phoneticPr fontId="10"/>
  </si>
  <si>
    <t>　　55年計</t>
    <rPh sb="5" eb="6">
      <t>ケイ</t>
    </rPh>
    <phoneticPr fontId="10"/>
  </si>
  <si>
    <t>　　56年計</t>
    <rPh sb="5" eb="6">
      <t>ケイ</t>
    </rPh>
    <phoneticPr fontId="10"/>
  </si>
  <si>
    <t>　　57年計</t>
    <rPh sb="5" eb="6">
      <t>ケイ</t>
    </rPh>
    <phoneticPr fontId="10"/>
  </si>
  <si>
    <t>　　58年計</t>
    <rPh sb="5" eb="6">
      <t>ケイ</t>
    </rPh>
    <phoneticPr fontId="10"/>
  </si>
  <si>
    <t>　　59年計</t>
    <rPh sb="5" eb="6">
      <t>ケイ</t>
    </rPh>
    <phoneticPr fontId="10"/>
  </si>
  <si>
    <t>　　60年計</t>
    <rPh sb="5" eb="6">
      <t>ケイ</t>
    </rPh>
    <phoneticPr fontId="10"/>
  </si>
  <si>
    <t>　　61年計</t>
    <rPh sb="5" eb="6">
      <t>ケイ</t>
    </rPh>
    <phoneticPr fontId="10"/>
  </si>
  <si>
    <t>　　62年計</t>
    <rPh sb="5" eb="6">
      <t>ケイ</t>
    </rPh>
    <phoneticPr fontId="10"/>
  </si>
  <si>
    <t>　　63年計</t>
    <rPh sb="5" eb="6">
      <t>ケイ</t>
    </rPh>
    <phoneticPr fontId="10"/>
  </si>
  <si>
    <t>平成元年計</t>
    <rPh sb="4" eb="5">
      <t>ケイ</t>
    </rPh>
    <phoneticPr fontId="10"/>
  </si>
  <si>
    <t>　　 2年計</t>
    <rPh sb="5" eb="6">
      <t>ケイ</t>
    </rPh>
    <phoneticPr fontId="10"/>
  </si>
  <si>
    <t>　　 3年計</t>
    <rPh sb="5" eb="6">
      <t>ケイ</t>
    </rPh>
    <phoneticPr fontId="10"/>
  </si>
  <si>
    <t>　　 4年計</t>
    <rPh sb="5" eb="6">
      <t>ケイ</t>
    </rPh>
    <phoneticPr fontId="10"/>
  </si>
  <si>
    <t>　　 5年計</t>
    <rPh sb="5" eb="6">
      <t>ケイ</t>
    </rPh>
    <phoneticPr fontId="10"/>
  </si>
  <si>
    <t>　　 6年計</t>
    <rPh sb="5" eb="6">
      <t>ケイ</t>
    </rPh>
    <phoneticPr fontId="10"/>
  </si>
  <si>
    <t>　　 7年計</t>
    <rPh sb="5" eb="6">
      <t>ケイ</t>
    </rPh>
    <phoneticPr fontId="10"/>
  </si>
  <si>
    <t>　　 8年計</t>
    <rPh sb="5" eb="6">
      <t>ケイ</t>
    </rPh>
    <phoneticPr fontId="10"/>
  </si>
  <si>
    <t>　　 9年計</t>
    <rPh sb="5" eb="6">
      <t>ケイ</t>
    </rPh>
    <phoneticPr fontId="10"/>
  </si>
  <si>
    <t>　　10年計</t>
    <rPh sb="5" eb="6">
      <t>ケイ</t>
    </rPh>
    <phoneticPr fontId="10"/>
  </si>
  <si>
    <t>　　11年計</t>
    <rPh sb="5" eb="6">
      <t>ケイ</t>
    </rPh>
    <phoneticPr fontId="10"/>
  </si>
  <si>
    <t>　　12年計</t>
    <rPh sb="5" eb="6">
      <t>ケイ</t>
    </rPh>
    <phoneticPr fontId="10"/>
  </si>
  <si>
    <t>　　13年計</t>
    <rPh sb="5" eb="6">
      <t>ケイ</t>
    </rPh>
    <phoneticPr fontId="10"/>
  </si>
  <si>
    <t>　　14年計</t>
    <rPh sb="5" eb="6">
      <t>ケイ</t>
    </rPh>
    <phoneticPr fontId="10"/>
  </si>
  <si>
    <t>　　15年計</t>
    <rPh sb="5" eb="6">
      <t>ケイ</t>
    </rPh>
    <phoneticPr fontId="10"/>
  </si>
  <si>
    <t>　　16年計</t>
    <rPh sb="5" eb="6">
      <t>ケイ</t>
    </rPh>
    <phoneticPr fontId="10"/>
  </si>
  <si>
    <t>　　17年計</t>
    <rPh sb="5" eb="6">
      <t>ケイ</t>
    </rPh>
    <phoneticPr fontId="10"/>
  </si>
  <si>
    <t>　　18年計</t>
    <rPh sb="5" eb="6">
      <t>ケイ</t>
    </rPh>
    <phoneticPr fontId="10"/>
  </si>
  <si>
    <t>　　19年計</t>
    <rPh sb="5" eb="6">
      <t>ケイ</t>
    </rPh>
    <phoneticPr fontId="10"/>
  </si>
  <si>
    <t>　　20年計</t>
    <rPh sb="5" eb="6">
      <t>ケイ</t>
    </rPh>
    <phoneticPr fontId="10"/>
  </si>
  <si>
    <t>　　21年計</t>
    <rPh sb="5" eb="6">
      <t>ケイ</t>
    </rPh>
    <phoneticPr fontId="10"/>
  </si>
  <si>
    <t>　　22年計</t>
    <rPh sb="5" eb="6">
      <t>ケイ</t>
    </rPh>
    <phoneticPr fontId="10"/>
  </si>
  <si>
    <t>　　23年計</t>
    <rPh sb="5" eb="6">
      <t>ケイ</t>
    </rPh>
    <phoneticPr fontId="10"/>
  </si>
  <si>
    <t>　　24年計</t>
    <rPh sb="5" eb="6">
      <t>ケイ</t>
    </rPh>
    <phoneticPr fontId="10"/>
  </si>
  <si>
    <t>　　25年計</t>
    <rPh sb="5" eb="6">
      <t>ケイ</t>
    </rPh>
    <phoneticPr fontId="10"/>
  </si>
  <si>
    <t>　　26年計</t>
    <rPh sb="5" eb="6">
      <t>ケイ</t>
    </rPh>
    <phoneticPr fontId="10"/>
  </si>
  <si>
    <t>　　27年計</t>
    <rPh sb="5" eb="6">
      <t>ケイ</t>
    </rPh>
    <phoneticPr fontId="10"/>
  </si>
  <si>
    <t>　　28年計</t>
    <rPh sb="5" eb="6">
      <t>ケイ</t>
    </rPh>
    <phoneticPr fontId="10"/>
  </si>
  <si>
    <t>　　29年計</t>
    <rPh sb="5" eb="6">
      <t>ケイ</t>
    </rPh>
    <phoneticPr fontId="10"/>
  </si>
  <si>
    <t>　　30年計</t>
    <rPh sb="5" eb="6">
      <t>ケイ</t>
    </rPh>
    <phoneticPr fontId="10"/>
  </si>
  <si>
    <t>令和元年計</t>
    <rPh sb="0" eb="2">
      <t>レイワ</t>
    </rPh>
    <rPh sb="2" eb="3">
      <t>ゲン</t>
    </rPh>
    <rPh sb="4" eb="5">
      <t>ケイ</t>
    </rPh>
    <phoneticPr fontId="10"/>
  </si>
  <si>
    <t>平成31年 1月</t>
    <rPh sb="0" eb="2">
      <t>ヘイセイ</t>
    </rPh>
    <rPh sb="4" eb="5">
      <t>ネン</t>
    </rPh>
    <rPh sb="7" eb="8">
      <t>ガツ</t>
    </rPh>
    <phoneticPr fontId="10"/>
  </si>
  <si>
    <t>平成31年 2月</t>
    <rPh sb="0" eb="2">
      <t>ヘイセイ</t>
    </rPh>
    <rPh sb="4" eb="5">
      <t>ネン</t>
    </rPh>
    <rPh sb="7" eb="8">
      <t>ガツ</t>
    </rPh>
    <phoneticPr fontId="10"/>
  </si>
  <si>
    <t>平成31年 3月</t>
    <rPh sb="0" eb="2">
      <t>ヘイセイ</t>
    </rPh>
    <rPh sb="4" eb="5">
      <t>ネン</t>
    </rPh>
    <rPh sb="7" eb="8">
      <t>ガツ</t>
    </rPh>
    <phoneticPr fontId="10"/>
  </si>
  <si>
    <t>平成31年 4月</t>
    <rPh sb="0" eb="2">
      <t>ヘイセイ</t>
    </rPh>
    <rPh sb="4" eb="5">
      <t>ネン</t>
    </rPh>
    <rPh sb="7" eb="8">
      <t>ガツ</t>
    </rPh>
    <phoneticPr fontId="10"/>
  </si>
  <si>
    <t>令和元年 5月</t>
    <rPh sb="0" eb="2">
      <t>レイワ</t>
    </rPh>
    <rPh sb="2" eb="4">
      <t>ガンネン</t>
    </rPh>
    <rPh sb="4" eb="5">
      <t>ヘイネン</t>
    </rPh>
    <rPh sb="6" eb="7">
      <t>ガツ</t>
    </rPh>
    <phoneticPr fontId="10"/>
  </si>
  <si>
    <t>令和元年 6月</t>
    <rPh sb="0" eb="2">
      <t>レイワ</t>
    </rPh>
    <rPh sb="2" eb="4">
      <t>ガンネン</t>
    </rPh>
    <rPh sb="4" eb="5">
      <t>ヘイネン</t>
    </rPh>
    <rPh sb="6" eb="7">
      <t>ガツ</t>
    </rPh>
    <phoneticPr fontId="10"/>
  </si>
  <si>
    <t>令和元年 7月</t>
    <rPh sb="0" eb="2">
      <t>レイワ</t>
    </rPh>
    <rPh sb="2" eb="4">
      <t>ガンネン</t>
    </rPh>
    <rPh sb="4" eb="5">
      <t>ヘイネン</t>
    </rPh>
    <rPh sb="6" eb="7">
      <t>ガツ</t>
    </rPh>
    <phoneticPr fontId="10"/>
  </si>
  <si>
    <t>令和元年 8月</t>
    <rPh sb="0" eb="2">
      <t>レイワ</t>
    </rPh>
    <rPh sb="2" eb="4">
      <t>ガンネン</t>
    </rPh>
    <rPh sb="4" eb="5">
      <t>ヘイネン</t>
    </rPh>
    <rPh sb="6" eb="7">
      <t>ガツ</t>
    </rPh>
    <phoneticPr fontId="10"/>
  </si>
  <si>
    <t>令和元年 9月</t>
    <rPh sb="0" eb="2">
      <t>レイワ</t>
    </rPh>
    <rPh sb="2" eb="4">
      <t>ガンネン</t>
    </rPh>
    <rPh sb="4" eb="5">
      <t>ヘイネン</t>
    </rPh>
    <rPh sb="6" eb="7">
      <t>ガツ</t>
    </rPh>
    <phoneticPr fontId="10"/>
  </si>
  <si>
    <t>令和元年 10月</t>
    <rPh sb="0" eb="2">
      <t>レイワ</t>
    </rPh>
    <rPh sb="2" eb="4">
      <t>ガンネン</t>
    </rPh>
    <rPh sb="4" eb="5">
      <t>ヘイネン</t>
    </rPh>
    <rPh sb="7" eb="8">
      <t>ガツ</t>
    </rPh>
    <phoneticPr fontId="10"/>
  </si>
  <si>
    <t>令和元年 11月</t>
    <rPh sb="0" eb="2">
      <t>レイワ</t>
    </rPh>
    <rPh sb="2" eb="4">
      <t>ガンネン</t>
    </rPh>
    <rPh sb="4" eb="5">
      <t>ヘイネン</t>
    </rPh>
    <rPh sb="7" eb="8">
      <t>ガツ</t>
    </rPh>
    <phoneticPr fontId="10"/>
  </si>
  <si>
    <t>令和元年 12月</t>
    <rPh sb="0" eb="3">
      <t>レイワゲン</t>
    </rPh>
    <rPh sb="3" eb="4">
      <t>ネン</t>
    </rPh>
    <rPh sb="7" eb="8">
      <t>ガツ</t>
    </rPh>
    <phoneticPr fontId="10"/>
  </si>
  <si>
    <t>令和 2年 1月</t>
    <rPh sb="0" eb="2">
      <t>レイワ</t>
    </rPh>
    <rPh sb="4" eb="5">
      <t>ネン</t>
    </rPh>
    <rPh sb="7" eb="8">
      <t>ガツ</t>
    </rPh>
    <phoneticPr fontId="10"/>
  </si>
  <si>
    <t>令和 2年 2月</t>
    <rPh sb="0" eb="2">
      <t>レイワ</t>
    </rPh>
    <rPh sb="4" eb="5">
      <t>ネン</t>
    </rPh>
    <rPh sb="7" eb="8">
      <t>ガツ</t>
    </rPh>
    <phoneticPr fontId="10"/>
  </si>
  <si>
    <t>令和 2年 3月</t>
    <rPh sb="0" eb="2">
      <t>レイワ</t>
    </rPh>
    <rPh sb="4" eb="5">
      <t>ネン</t>
    </rPh>
    <rPh sb="7" eb="8">
      <t>ガツ</t>
    </rPh>
    <phoneticPr fontId="10"/>
  </si>
  <si>
    <t>令和 2年 4月</t>
    <rPh sb="0" eb="2">
      <t>レイワ</t>
    </rPh>
    <rPh sb="4" eb="5">
      <t>ネン</t>
    </rPh>
    <rPh sb="7" eb="8">
      <t>ガツ</t>
    </rPh>
    <phoneticPr fontId="10"/>
  </si>
  <si>
    <t>令和 2年 5月</t>
    <rPh sb="0" eb="2">
      <t>レイワ</t>
    </rPh>
    <rPh sb="4" eb="5">
      <t>ネン</t>
    </rPh>
    <rPh sb="7" eb="8">
      <t>ガツ</t>
    </rPh>
    <phoneticPr fontId="10"/>
  </si>
  <si>
    <t>令和 2年 6月</t>
    <rPh sb="0" eb="2">
      <t>レイワ</t>
    </rPh>
    <rPh sb="4" eb="5">
      <t>ネン</t>
    </rPh>
    <rPh sb="7" eb="8">
      <t>ガツ</t>
    </rPh>
    <phoneticPr fontId="10"/>
  </si>
  <si>
    <t>令和 2年 7月</t>
    <rPh sb="0" eb="2">
      <t>レイワ</t>
    </rPh>
    <rPh sb="4" eb="5">
      <t>ネン</t>
    </rPh>
    <rPh sb="7" eb="8">
      <t>ガツ</t>
    </rPh>
    <phoneticPr fontId="10"/>
  </si>
  <si>
    <t>令和 2年 8月</t>
    <rPh sb="0" eb="2">
      <t>レイワ</t>
    </rPh>
    <rPh sb="4" eb="5">
      <t>ネン</t>
    </rPh>
    <rPh sb="7" eb="8">
      <t>ガツ</t>
    </rPh>
    <phoneticPr fontId="10"/>
  </si>
  <si>
    <t>令和 2年 9月</t>
    <rPh sb="0" eb="2">
      <t>レイワ</t>
    </rPh>
    <rPh sb="4" eb="5">
      <t>ネン</t>
    </rPh>
    <rPh sb="7" eb="8">
      <t>ガツ</t>
    </rPh>
    <phoneticPr fontId="10"/>
  </si>
  <si>
    <t>令和 2年 10月</t>
    <rPh sb="0" eb="2">
      <t>レイワ</t>
    </rPh>
    <rPh sb="4" eb="5">
      <t>ネン</t>
    </rPh>
    <rPh sb="5" eb="6">
      <t>ヘイネン</t>
    </rPh>
    <rPh sb="8" eb="9">
      <t>ガツ</t>
    </rPh>
    <phoneticPr fontId="10"/>
  </si>
  <si>
    <t>令和 2年 11月</t>
    <rPh sb="0" eb="2">
      <t>レイワ</t>
    </rPh>
    <rPh sb="4" eb="5">
      <t>ネン</t>
    </rPh>
    <rPh sb="5" eb="6">
      <t>ヘイネン</t>
    </rPh>
    <rPh sb="8" eb="9">
      <t>ガツ</t>
    </rPh>
    <phoneticPr fontId="10"/>
  </si>
  <si>
    <t>令和 2年 12月</t>
    <rPh sb="0" eb="2">
      <t>レイワ</t>
    </rPh>
    <rPh sb="4" eb="5">
      <t>ネン</t>
    </rPh>
    <rPh sb="8" eb="9">
      <t>ガツ</t>
    </rPh>
    <phoneticPr fontId="10"/>
  </si>
  <si>
    <t>令和 3年 1月</t>
    <rPh sb="0" eb="2">
      <t>レイワ</t>
    </rPh>
    <rPh sb="4" eb="5">
      <t>ネン</t>
    </rPh>
    <rPh sb="7" eb="8">
      <t>ガツ</t>
    </rPh>
    <phoneticPr fontId="3"/>
  </si>
  <si>
    <t>令和 3年 2月</t>
    <rPh sb="0" eb="2">
      <t>レイワ</t>
    </rPh>
    <rPh sb="4" eb="5">
      <t>ネン</t>
    </rPh>
    <rPh sb="7" eb="8">
      <t>ガツ</t>
    </rPh>
    <phoneticPr fontId="3"/>
  </si>
  <si>
    <t>令和 3年 3月</t>
    <rPh sb="0" eb="2">
      <t>レイワ</t>
    </rPh>
    <rPh sb="4" eb="5">
      <t>ネン</t>
    </rPh>
    <rPh sb="7" eb="8">
      <t>ガツ</t>
    </rPh>
    <phoneticPr fontId="3"/>
  </si>
  <si>
    <t>令和 3年 4月</t>
    <rPh sb="0" eb="2">
      <t>レイワ</t>
    </rPh>
    <rPh sb="4" eb="5">
      <t>ネン</t>
    </rPh>
    <rPh sb="7" eb="8">
      <t>ガツ</t>
    </rPh>
    <phoneticPr fontId="3"/>
  </si>
  <si>
    <t>令和 3年 5月</t>
    <rPh sb="0" eb="2">
      <t>レイワ</t>
    </rPh>
    <rPh sb="4" eb="5">
      <t>ネン</t>
    </rPh>
    <rPh sb="7" eb="8">
      <t>ガツ</t>
    </rPh>
    <phoneticPr fontId="3"/>
  </si>
  <si>
    <t>令和 3年 6月</t>
    <rPh sb="0" eb="2">
      <t>レイワ</t>
    </rPh>
    <rPh sb="4" eb="5">
      <t>ネン</t>
    </rPh>
    <rPh sb="7" eb="8">
      <t>ガツ</t>
    </rPh>
    <phoneticPr fontId="3"/>
  </si>
  <si>
    <t>令和 3年 7月</t>
    <rPh sb="0" eb="2">
      <t>レイワ</t>
    </rPh>
    <rPh sb="4" eb="5">
      <t>ネン</t>
    </rPh>
    <rPh sb="7" eb="8">
      <t>ガツ</t>
    </rPh>
    <phoneticPr fontId="3"/>
  </si>
  <si>
    <t>令和 3年 8月</t>
    <rPh sb="0" eb="2">
      <t>レイワ</t>
    </rPh>
    <rPh sb="4" eb="5">
      <t>ネン</t>
    </rPh>
    <rPh sb="7" eb="8">
      <t>ガツ</t>
    </rPh>
    <phoneticPr fontId="3"/>
  </si>
  <si>
    <t>令和 3年 9月</t>
    <rPh sb="0" eb="2">
      <t>レイワ</t>
    </rPh>
    <rPh sb="4" eb="5">
      <t>ネン</t>
    </rPh>
    <rPh sb="7" eb="8">
      <t>ガツ</t>
    </rPh>
    <phoneticPr fontId="3"/>
  </si>
  <si>
    <t>令和 3年 10月</t>
    <rPh sb="0" eb="2">
      <t>レイワ</t>
    </rPh>
    <rPh sb="4" eb="5">
      <t>ネン</t>
    </rPh>
    <rPh sb="8" eb="9">
      <t>ガツ</t>
    </rPh>
    <phoneticPr fontId="3"/>
  </si>
  <si>
    <t>令和 3年 11月</t>
    <rPh sb="0" eb="2">
      <t>レイワ</t>
    </rPh>
    <rPh sb="4" eb="5">
      <t>ネン</t>
    </rPh>
    <rPh sb="8" eb="9">
      <t>ガツ</t>
    </rPh>
    <phoneticPr fontId="3"/>
  </si>
  <si>
    <t>令和 3年 12月</t>
    <rPh sb="0" eb="2">
      <t>レイワ</t>
    </rPh>
    <rPh sb="4" eb="5">
      <t>ネン</t>
    </rPh>
    <rPh sb="8" eb="9">
      <t>ガツ</t>
    </rPh>
    <phoneticPr fontId="3"/>
  </si>
  <si>
    <t>（注１）年計については各年1月1日現在、月分については各月1日現在の人口とする。</t>
    <rPh sb="1" eb="2">
      <t>チュウ</t>
    </rPh>
    <rPh sb="4" eb="5">
      <t>ネン</t>
    </rPh>
    <rPh sb="5" eb="6">
      <t>ケイ</t>
    </rPh>
    <rPh sb="11" eb="13">
      <t>カクネン</t>
    </rPh>
    <rPh sb="14" eb="15">
      <t>ガツ</t>
    </rPh>
    <rPh sb="16" eb="17">
      <t>ニチ</t>
    </rPh>
    <rPh sb="17" eb="19">
      <t>ゲンザイ</t>
    </rPh>
    <rPh sb="20" eb="21">
      <t>ツキ</t>
    </rPh>
    <rPh sb="21" eb="22">
      <t>ブン</t>
    </rPh>
    <rPh sb="27" eb="29">
      <t>カクツキ</t>
    </rPh>
    <rPh sb="30" eb="31">
      <t>ニチ</t>
    </rPh>
    <rPh sb="31" eb="33">
      <t>ゲンザイ</t>
    </rPh>
    <rPh sb="34" eb="36">
      <t>ジンコウ</t>
    </rPh>
    <phoneticPr fontId="10"/>
  </si>
  <si>
    <t>（注２）「従前地不詳等」の転入者を含む。</t>
    <rPh sb="1" eb="2">
      <t>チュウ</t>
    </rPh>
    <rPh sb="5" eb="7">
      <t>ジュウゼン</t>
    </rPh>
    <rPh sb="7" eb="8">
      <t>チ</t>
    </rPh>
    <rPh sb="8" eb="10">
      <t>フショウ</t>
    </rPh>
    <rPh sb="10" eb="11">
      <t>トウ</t>
    </rPh>
    <rPh sb="13" eb="16">
      <t>テンニュウシャ</t>
    </rPh>
    <rPh sb="17" eb="18">
      <t>フク</t>
    </rPh>
    <phoneticPr fontId="10"/>
  </si>
  <si>
    <t>（注３）「転出先不明等」の転出者を含む。</t>
    <rPh sb="1" eb="2">
      <t>チュウ</t>
    </rPh>
    <rPh sb="5" eb="8">
      <t>テンシュツサキ</t>
    </rPh>
    <rPh sb="8" eb="10">
      <t>フメイ</t>
    </rPh>
    <rPh sb="10" eb="11">
      <t>トウ</t>
    </rPh>
    <rPh sb="13" eb="16">
      <t>テンシュツシャ</t>
    </rPh>
    <rPh sb="17" eb="18">
      <t>フク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</si>
</sst>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0"/>
    <numFmt numFmtId="179" formatCode="#,##0\ "/>
    <numFmt numFmtId="180" formatCode="#,##0;&quot;△ &quot;#,##0"/>
  </numFmts>
  <fonts count="26">
    <font>
      <sz val="12"/>
      <color theme="1"/>
      <name val="ＭＳ 明朝"/>
      <family val="2"/>
      <charset val="128"/>
    </font>
    <font>
      <sz val="6"/>
      <name val="ＭＳ 明朝"/>
      <family val="2"/>
      <charset val="128"/>
    </font>
    <font>
      <sz val="9"/>
      <name val="中ゴシック体"/>
      <family val="3"/>
      <charset val="128"/>
    </font>
    <font>
      <sz val="11"/>
      <name val="ＭＳ Ｐゴシック"/>
      <family val="3"/>
      <charset val="128"/>
    </font>
    <font>
      <sz val="9"/>
      <name val="ＭＳ Ｐゴシック"/>
      <family val="3"/>
      <charset val="128"/>
    </font>
    <font>
      <sz val="9"/>
      <name val="ＭＳ ゴシック"/>
      <family val="3"/>
      <charset val="128"/>
    </font>
    <font>
      <sz val="8"/>
      <name val="ＭＳ Ｐゴシック"/>
      <family val="3"/>
      <charset val="128"/>
    </font>
    <font>
      <sz val="10"/>
      <name val="ＭＳ Ｐゴシック"/>
      <family val="3"/>
      <charset val="128"/>
    </font>
    <font>
      <sz val="11"/>
      <color indexed="62"/>
      <name val="ＭＳ Ｐゴシック"/>
      <family val="3"/>
      <charset val="128"/>
    </font>
    <font>
      <sz val="11"/>
      <name val="ＭＳ ゴシック"/>
      <family val="3"/>
      <charset val="128"/>
    </font>
    <font>
      <sz val="6"/>
      <name val="ＭＳ Ｐゴシック"/>
      <family val="3"/>
      <charset val="128"/>
    </font>
    <font>
      <sz val="6"/>
      <name val="ＭＳ ゴシック"/>
      <family val="3"/>
      <charset val="128"/>
    </font>
    <font>
      <sz val="7.5"/>
      <name val="ＭＳ Ｐゴシック"/>
      <family val="3"/>
      <charset val="128"/>
    </font>
    <font>
      <sz val="11"/>
      <color rgb="FF000000"/>
      <name val="ＭＳ 明朝"/>
      <family val="1"/>
      <charset val="128"/>
    </font>
    <font>
      <sz val="8"/>
      <name val="ＭＳ ゴシック"/>
      <family val="3"/>
      <charset val="128"/>
    </font>
    <font>
      <sz val="9"/>
      <name val="細明朝体"/>
      <family val="3"/>
      <charset val="128"/>
    </font>
    <font>
      <sz val="9"/>
      <name val="ＭＳ 明朝"/>
      <family val="1"/>
      <charset val="128"/>
    </font>
    <font>
      <sz val="8"/>
      <name val="ＭＳ 明朝"/>
      <family val="1"/>
      <charset val="128"/>
    </font>
    <font>
      <sz val="8"/>
      <name val="ＭＳ Ｐ明朝"/>
      <family val="1"/>
      <charset val="128"/>
    </font>
    <font>
      <sz val="9"/>
      <color indexed="8"/>
      <name val="ＭＳ Ｐゴシック"/>
      <family val="3"/>
      <charset val="128"/>
    </font>
    <font>
      <sz val="7"/>
      <name val="ＭＳ Ｐ明朝"/>
      <family val="1"/>
      <charset val="128"/>
    </font>
    <font>
      <sz val="9"/>
      <name val="ＭＳ Ｐ明朝"/>
      <family val="1"/>
      <charset val="128"/>
    </font>
    <font>
      <sz val="8"/>
      <name val="中ゴシック体"/>
      <family val="3"/>
      <charset val="128"/>
    </font>
    <font>
      <sz val="10"/>
      <name val="ＭＳ 明朝"/>
      <family val="1"/>
      <charset val="128"/>
    </font>
    <font>
      <sz val="10"/>
      <color indexed="8"/>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51"/>
        <bgColor indexed="64"/>
      </patternFill>
    </fill>
  </fills>
  <borders count="40">
    <border>
      <left/>
      <right/>
      <top/>
      <bottom/>
      <diagonal/>
    </border>
    <border>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hair">
        <color auto="1"/>
      </top>
      <bottom/>
      <diagonal/>
    </border>
    <border>
      <left/>
      <right/>
      <top style="hair">
        <color indexed="64"/>
      </top>
      <bottom/>
      <diagonal/>
    </border>
    <border>
      <left/>
      <right style="thin">
        <color auto="1"/>
      </right>
      <top/>
      <bottom style="hair">
        <color auto="1"/>
      </bottom>
      <diagonal/>
    </border>
    <border>
      <left/>
      <right/>
      <top/>
      <bottom style="hair">
        <color indexed="64"/>
      </bottom>
      <diagonal/>
    </border>
    <border>
      <left style="thin">
        <color indexed="64"/>
      </left>
      <right/>
      <top style="hair">
        <color indexed="64"/>
      </top>
      <bottom/>
      <diagonal/>
    </border>
    <border>
      <left style="thin">
        <color auto="1"/>
      </left>
      <right/>
      <top/>
      <bottom/>
      <diagonal/>
    </border>
    <border>
      <left style="thin">
        <color auto="1"/>
      </left>
      <right/>
      <top/>
      <bottom style="hair">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auto="1"/>
      </left>
      <right style="thin">
        <color auto="1"/>
      </right>
      <top/>
      <bottom style="hair">
        <color auto="1"/>
      </bottom>
      <diagonal/>
    </border>
    <border>
      <left style="thin">
        <color indexed="64"/>
      </left>
      <right style="hair">
        <color indexed="64"/>
      </right>
      <top/>
      <bottom style="hair">
        <color auto="1"/>
      </bottom>
      <diagonal/>
    </border>
    <border>
      <left style="hair">
        <color indexed="64"/>
      </left>
      <right style="hair">
        <color indexed="64"/>
      </right>
      <top/>
      <bottom style="hair">
        <color auto="1"/>
      </bottom>
      <diagonal/>
    </border>
    <border>
      <left style="hair">
        <color indexed="64"/>
      </left>
      <right style="thin">
        <color indexed="64"/>
      </right>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style="hair">
        <color indexed="64"/>
      </right>
      <top style="hair">
        <color auto="1"/>
      </top>
      <bottom style="hair">
        <color indexed="64"/>
      </bottom>
      <diagonal/>
    </border>
    <border>
      <left style="hair">
        <color indexed="64"/>
      </left>
      <right style="hair">
        <color indexed="64"/>
      </right>
      <top style="hair">
        <color auto="1"/>
      </top>
      <bottom style="hair">
        <color indexed="64"/>
      </bottom>
      <diagonal/>
    </border>
    <border>
      <left style="hair">
        <color indexed="64"/>
      </left>
      <right style="thin">
        <color indexed="64"/>
      </right>
      <top style="hair">
        <color auto="1"/>
      </top>
      <bottom style="hair">
        <color indexed="64"/>
      </bottom>
      <diagonal/>
    </border>
    <border>
      <left/>
      <right/>
      <top style="hair">
        <color auto="1"/>
      </top>
      <bottom style="hair">
        <color indexed="64"/>
      </bottom>
      <diagonal/>
    </border>
  </borders>
  <cellStyleXfs count="13">
    <xf numFmtId="0" fontId="0" fillId="0" borderId="0">
      <alignment vertical="center"/>
    </xf>
    <xf numFmtId="0" fontId="2" fillId="0" borderId="0"/>
    <xf numFmtId="0" fontId="2" fillId="0" borderId="0"/>
    <xf numFmtId="38" fontId="3" fillId="0" borderId="0" applyFont="0" applyFill="0" applyBorder="0" applyAlignment="0" applyProtection="0">
      <alignment vertical="center"/>
    </xf>
    <xf numFmtId="0" fontId="9" fillId="0" borderId="0"/>
    <xf numFmtId="0" fontId="9" fillId="0" borderId="0"/>
    <xf numFmtId="0" fontId="15" fillId="0" borderId="0"/>
    <xf numFmtId="0" fontId="15" fillId="0" borderId="0"/>
    <xf numFmtId="0" fontId="3" fillId="0" borderId="0"/>
    <xf numFmtId="0" fontId="22" fillId="0" borderId="0"/>
    <xf numFmtId="38" fontId="9" fillId="0" borderId="0" applyFont="0" applyFill="0" applyBorder="0" applyAlignment="0" applyProtection="0"/>
    <xf numFmtId="0" fontId="22" fillId="0" borderId="0"/>
    <xf numFmtId="0" fontId="3" fillId="0" borderId="0"/>
  </cellStyleXfs>
  <cellXfs count="251">
    <xf numFmtId="0" fontId="0" fillId="0" borderId="0" xfId="0">
      <alignment vertical="center"/>
    </xf>
    <xf numFmtId="0" fontId="0" fillId="0" borderId="0" xfId="1" applyFont="1" applyAlignment="1">
      <alignment vertical="center"/>
    </xf>
    <xf numFmtId="0" fontId="3" fillId="0" borderId="0" xfId="1" applyFont="1" applyAlignment="1">
      <alignment vertical="center"/>
    </xf>
    <xf numFmtId="0" fontId="4" fillId="0" borderId="0" xfId="1" applyFont="1" applyAlignment="1">
      <alignment vertical="center"/>
    </xf>
    <xf numFmtId="0" fontId="5" fillId="0" borderId="1" xfId="2" applyFont="1" applyBorder="1" applyAlignment="1">
      <alignment horizontal="right"/>
    </xf>
    <xf numFmtId="0" fontId="6" fillId="0" borderId="2" xfId="1" applyFont="1" applyBorder="1"/>
    <xf numFmtId="0" fontId="6" fillId="0" borderId="3" xfId="1" applyFont="1" applyBorder="1"/>
    <xf numFmtId="0" fontId="6" fillId="0" borderId="4" xfId="1" applyFont="1" applyBorder="1" applyAlignment="1">
      <alignment horizontal="centerContinuous"/>
    </xf>
    <xf numFmtId="0" fontId="6" fillId="0" borderId="5" xfId="1" applyFont="1" applyBorder="1" applyAlignment="1">
      <alignment horizontal="centerContinuous"/>
    </xf>
    <xf numFmtId="0" fontId="6" fillId="0" borderId="6" xfId="1" applyFont="1" applyBorder="1" applyAlignment="1">
      <alignment horizontal="centerContinuous"/>
    </xf>
    <xf numFmtId="0" fontId="4" fillId="0" borderId="0" xfId="1" applyFont="1"/>
    <xf numFmtId="0" fontId="6" fillId="0" borderId="7" xfId="1" applyFont="1" applyBorder="1"/>
    <xf numFmtId="0" fontId="6" fillId="0" borderId="0" xfId="1" applyFont="1"/>
    <xf numFmtId="0" fontId="4" fillId="0" borderId="0" xfId="1" applyFont="1" applyAlignment="1">
      <alignment horizontal="centerContinuous"/>
    </xf>
    <xf numFmtId="0" fontId="6" fillId="0" borderId="8" xfId="1" applyFont="1" applyBorder="1" applyAlignment="1">
      <alignment horizontal="centerContinuous"/>
    </xf>
    <xf numFmtId="0" fontId="6" fillId="0" borderId="1" xfId="1" applyFont="1" applyBorder="1" applyAlignment="1">
      <alignment horizontal="centerContinuous"/>
    </xf>
    <xf numFmtId="0" fontId="6" fillId="0" borderId="9" xfId="1" applyFont="1" applyBorder="1" applyAlignment="1">
      <alignment horizontal="centerContinuous"/>
    </xf>
    <xf numFmtId="0" fontId="6" fillId="0" borderId="0" xfId="1" applyFont="1" applyAlignment="1">
      <alignment horizontal="center"/>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5" xfId="1" applyFont="1" applyBorder="1" applyAlignment="1">
      <alignment horizontal="centerContinuous" vertical="center" wrapText="1"/>
    </xf>
    <xf numFmtId="0" fontId="6" fillId="0" borderId="6" xfId="1" applyFont="1" applyBorder="1" applyAlignment="1">
      <alignment horizontal="centerContinuous" vertical="center" wrapText="1"/>
    </xf>
    <xf numFmtId="0" fontId="6" fillId="0" borderId="0" xfId="1" applyFont="1" applyAlignment="1">
      <alignment horizontal="center" vertical="center" wrapText="1"/>
    </xf>
    <xf numFmtId="0" fontId="6" fillId="0" borderId="11" xfId="1" applyFont="1" applyBorder="1" applyAlignment="1">
      <alignment horizontal="center" wrapText="1"/>
    </xf>
    <xf numFmtId="0" fontId="6" fillId="0" borderId="11" xfId="1" applyFont="1" applyBorder="1" applyAlignment="1">
      <alignment horizontal="left" wrapText="1"/>
    </xf>
    <xf numFmtId="0" fontId="6" fillId="0" borderId="12" xfId="1" applyFont="1" applyBorder="1" applyAlignment="1">
      <alignment horizontal="center" vertical="center" wrapText="1"/>
    </xf>
    <xf numFmtId="0" fontId="6" fillId="0" borderId="0" xfId="1" applyFont="1" applyAlignment="1">
      <alignment horizontal="centerContinuous" vertical="center" wrapText="1"/>
    </xf>
    <xf numFmtId="0" fontId="6" fillId="0" borderId="7" xfId="1" applyFont="1" applyBorder="1" applyAlignment="1">
      <alignment horizontal="centerContinuous" vertical="center" wrapText="1"/>
    </xf>
    <xf numFmtId="0" fontId="6" fillId="0" borderId="12" xfId="1" applyFont="1" applyBorder="1" applyAlignment="1">
      <alignment horizontal="left" wrapText="1"/>
    </xf>
    <xf numFmtId="0" fontId="6" fillId="0" borderId="9" xfId="1" applyFont="1" applyBorder="1"/>
    <xf numFmtId="0" fontId="6" fillId="0" borderId="13" xfId="1" applyFont="1" applyBorder="1" applyAlignment="1">
      <alignment horizontal="center" vertical="center" wrapText="1"/>
    </xf>
    <xf numFmtId="0" fontId="6" fillId="0" borderId="13" xfId="1" applyFont="1" applyBorder="1" applyAlignment="1">
      <alignment horizontal="right" vertical="top" wrapText="1"/>
    </xf>
    <xf numFmtId="0" fontId="6" fillId="0" borderId="10" xfId="1" applyFont="1" applyBorder="1" applyAlignment="1">
      <alignment horizontal="center" vertical="center"/>
    </xf>
    <xf numFmtId="0" fontId="6" fillId="0" borderId="1" xfId="1" applyFont="1" applyBorder="1"/>
    <xf numFmtId="0" fontId="4" fillId="0" borderId="7" xfId="1" applyFont="1" applyBorder="1"/>
    <xf numFmtId="176" fontId="4" fillId="0" borderId="0" xfId="1" applyNumberFormat="1" applyFont="1" applyAlignment="1">
      <alignment horizontal="right"/>
    </xf>
    <xf numFmtId="177" fontId="4" fillId="0" borderId="0" xfId="1" applyNumberFormat="1" applyFont="1" applyAlignment="1">
      <alignment horizontal="right"/>
    </xf>
    <xf numFmtId="177" fontId="4" fillId="0" borderId="7" xfId="1" applyNumberFormat="1" applyFont="1" applyBorder="1" applyAlignment="1">
      <alignment horizontal="right"/>
    </xf>
    <xf numFmtId="0" fontId="4" fillId="0" borderId="14" xfId="1" applyFont="1" applyBorder="1"/>
    <xf numFmtId="176" fontId="4" fillId="0" borderId="15" xfId="1" applyNumberFormat="1" applyFont="1" applyBorder="1"/>
    <xf numFmtId="177" fontId="4" fillId="0" borderId="15" xfId="1" applyNumberFormat="1" applyFont="1" applyBorder="1" applyAlignment="1">
      <alignment horizontal="right"/>
    </xf>
    <xf numFmtId="177" fontId="4" fillId="0" borderId="14" xfId="1" applyNumberFormat="1" applyFont="1" applyBorder="1" applyAlignment="1">
      <alignment horizontal="right"/>
    </xf>
    <xf numFmtId="0" fontId="4" fillId="0" borderId="15" xfId="1" applyFont="1" applyBorder="1"/>
    <xf numFmtId="176" fontId="4" fillId="0" borderId="0" xfId="1" applyNumberFormat="1" applyFont="1"/>
    <xf numFmtId="0" fontId="4" fillId="0" borderId="16" xfId="1" applyFont="1" applyBorder="1"/>
    <xf numFmtId="176" fontId="4" fillId="0" borderId="17" xfId="1" applyNumberFormat="1" applyFont="1" applyBorder="1"/>
    <xf numFmtId="177" fontId="4" fillId="0" borderId="17" xfId="1" applyNumberFormat="1" applyFont="1" applyBorder="1" applyAlignment="1">
      <alignment horizontal="right"/>
    </xf>
    <xf numFmtId="177" fontId="4" fillId="0" borderId="16" xfId="1" applyNumberFormat="1" applyFont="1" applyBorder="1" applyAlignment="1">
      <alignment horizontal="right"/>
    </xf>
    <xf numFmtId="0" fontId="4" fillId="0" borderId="17" xfId="1" applyFont="1" applyBorder="1"/>
    <xf numFmtId="176" fontId="4" fillId="0" borderId="18" xfId="1" applyNumberFormat="1" applyFont="1" applyBorder="1"/>
    <xf numFmtId="176" fontId="4" fillId="0" borderId="19" xfId="1" applyNumberFormat="1" applyFont="1" applyBorder="1"/>
    <xf numFmtId="176" fontId="4" fillId="0" borderId="20" xfId="1" applyNumberFormat="1" applyFont="1" applyBorder="1"/>
    <xf numFmtId="0" fontId="4" fillId="0" borderId="9" xfId="1" applyFont="1" applyBorder="1"/>
    <xf numFmtId="176" fontId="4" fillId="0" borderId="1" xfId="1" applyNumberFormat="1" applyFont="1" applyBorder="1"/>
    <xf numFmtId="177" fontId="4" fillId="0" borderId="1" xfId="1" applyNumberFormat="1" applyFont="1" applyBorder="1" applyAlignment="1">
      <alignment horizontal="right"/>
    </xf>
    <xf numFmtId="177" fontId="4" fillId="0" borderId="9" xfId="1" applyNumberFormat="1" applyFont="1" applyBorder="1" applyAlignment="1">
      <alignment horizontal="right"/>
    </xf>
    <xf numFmtId="0" fontId="4" fillId="0" borderId="1" xfId="1" applyFont="1" applyBorder="1"/>
    <xf numFmtId="0" fontId="4" fillId="0" borderId="19" xfId="1" applyFont="1" applyBorder="1"/>
    <xf numFmtId="176" fontId="4" fillId="0" borderId="17" xfId="1" applyNumberFormat="1" applyFont="1" applyBorder="1" applyAlignment="1">
      <alignment horizontal="right"/>
    </xf>
    <xf numFmtId="0" fontId="5" fillId="0" borderId="0" xfId="1" applyFont="1"/>
    <xf numFmtId="38" fontId="7" fillId="0" borderId="0" xfId="3" applyFont="1" applyAlignment="1"/>
    <xf numFmtId="38" fontId="4" fillId="0" borderId="0" xfId="3" applyFont="1" applyAlignment="1"/>
    <xf numFmtId="0" fontId="9" fillId="0" borderId="0" xfId="4"/>
    <xf numFmtId="0" fontId="5" fillId="0" borderId="0" xfId="2" applyFont="1" applyAlignment="1">
      <alignment vertical="top"/>
    </xf>
    <xf numFmtId="0" fontId="4" fillId="0" borderId="0" xfId="2" applyFont="1"/>
    <xf numFmtId="0" fontId="6" fillId="0" borderId="0" xfId="2" applyFont="1"/>
    <xf numFmtId="0" fontId="6" fillId="0" borderId="2" xfId="2" applyFont="1" applyBorder="1"/>
    <xf numFmtId="0" fontId="6" fillId="0" borderId="5" xfId="2" applyFont="1" applyBorder="1" applyAlignment="1">
      <alignment horizontal="centerContinuous"/>
    </xf>
    <xf numFmtId="0" fontId="6" fillId="0" borderId="6" xfId="2" applyFont="1" applyBorder="1" applyAlignment="1">
      <alignment horizontal="centerContinuous"/>
    </xf>
    <xf numFmtId="0" fontId="6" fillId="0" borderId="7" xfId="2" applyFont="1" applyBorder="1" applyAlignment="1">
      <alignment horizontal="center"/>
    </xf>
    <xf numFmtId="0" fontId="6" fillId="0" borderId="1" xfId="2" applyFont="1" applyBorder="1" applyAlignment="1">
      <alignment horizontal="centerContinuous"/>
    </xf>
    <xf numFmtId="0" fontId="6" fillId="0" borderId="9" xfId="2" applyFont="1" applyBorder="1" applyAlignment="1">
      <alignment horizontal="centerContinuous"/>
    </xf>
    <xf numFmtId="0" fontId="6" fillId="0" borderId="7" xfId="2" applyFont="1" applyBorder="1"/>
    <xf numFmtId="57" fontId="6" fillId="0" borderId="7" xfId="2" applyNumberFormat="1" applyFont="1" applyBorder="1" applyAlignment="1">
      <alignment horizontal="center"/>
    </xf>
    <xf numFmtId="0" fontId="6" fillId="0" borderId="9" xfId="2" applyFont="1" applyBorder="1"/>
    <xf numFmtId="0" fontId="6" fillId="0" borderId="9" xfId="2" applyFont="1" applyBorder="1" applyAlignment="1">
      <alignment horizontal="center"/>
    </xf>
    <xf numFmtId="0" fontId="12" fillId="0" borderId="9" xfId="2" applyFont="1" applyBorder="1" applyAlignment="1">
      <alignment horizontal="center" vertical="center"/>
    </xf>
    <xf numFmtId="176" fontId="6" fillId="0" borderId="0" xfId="2" applyNumberFormat="1" applyFont="1"/>
    <xf numFmtId="0" fontId="6" fillId="0" borderId="16" xfId="2" applyFont="1" applyBorder="1"/>
    <xf numFmtId="176" fontId="6" fillId="0" borderId="17" xfId="2" applyNumberFormat="1" applyFont="1" applyBorder="1"/>
    <xf numFmtId="0" fontId="6" fillId="0" borderId="14" xfId="2" applyFont="1" applyBorder="1"/>
    <xf numFmtId="176" fontId="6" fillId="0" borderId="15" xfId="2" applyNumberFormat="1" applyFont="1" applyBorder="1"/>
    <xf numFmtId="176" fontId="6" fillId="0" borderId="19" xfId="2" applyNumberFormat="1" applyFont="1" applyBorder="1"/>
    <xf numFmtId="176" fontId="6" fillId="0" borderId="18" xfId="2" applyNumberFormat="1" applyFont="1" applyBorder="1"/>
    <xf numFmtId="176" fontId="6" fillId="0" borderId="20" xfId="2" applyNumberFormat="1" applyFont="1" applyBorder="1"/>
    <xf numFmtId="176" fontId="6" fillId="0" borderId="1" xfId="2" applyNumberFormat="1" applyFont="1" applyBorder="1"/>
    <xf numFmtId="176" fontId="6" fillId="0" borderId="0" xfId="2" applyNumberFormat="1" applyFont="1" applyAlignment="1">
      <alignment horizontal="right"/>
    </xf>
    <xf numFmtId="176" fontId="6" fillId="0" borderId="19" xfId="2" applyNumberFormat="1" applyFont="1" applyBorder="1" applyAlignment="1">
      <alignment horizontal="right"/>
    </xf>
    <xf numFmtId="0" fontId="4" fillId="0" borderId="0" xfId="2" applyFont="1" applyAlignment="1">
      <alignment horizontal="justify"/>
    </xf>
    <xf numFmtId="0" fontId="16" fillId="0" borderId="2" xfId="6" applyFont="1" applyBorder="1" applyAlignment="1">
      <alignment horizontal="right" vertical="top"/>
    </xf>
    <xf numFmtId="49" fontId="16" fillId="0" borderId="2" xfId="6" applyNumberFormat="1" applyFont="1" applyBorder="1" applyAlignment="1">
      <alignment horizontal="center"/>
    </xf>
    <xf numFmtId="0" fontId="15" fillId="0" borderId="0" xfId="7"/>
    <xf numFmtId="0" fontId="16" fillId="0" borderId="0" xfId="6" applyFont="1"/>
    <xf numFmtId="0" fontId="16" fillId="0" borderId="9" xfId="6" applyFont="1" applyBorder="1"/>
    <xf numFmtId="49" fontId="16" fillId="0" borderId="9" xfId="6" applyNumberFormat="1" applyFont="1" applyBorder="1" applyAlignment="1">
      <alignment horizontal="center"/>
    </xf>
    <xf numFmtId="0" fontId="16" fillId="0" borderId="2" xfId="6" applyFont="1" applyBorder="1"/>
    <xf numFmtId="49" fontId="16" fillId="0" borderId="3" xfId="6" applyNumberFormat="1" applyFont="1" applyBorder="1" applyAlignment="1">
      <alignment horizontal="center"/>
    </xf>
    <xf numFmtId="3" fontId="9" fillId="0" borderId="3" xfId="6" applyNumberFormat="1" applyFont="1" applyBorder="1"/>
    <xf numFmtId="3" fontId="9" fillId="0" borderId="11" xfId="6" applyNumberFormat="1" applyFont="1" applyBorder="1"/>
    <xf numFmtId="0" fontId="16" fillId="0" borderId="6" xfId="6" applyFont="1" applyBorder="1"/>
    <xf numFmtId="49" fontId="16" fillId="0" borderId="5" xfId="6" applyNumberFormat="1" applyFont="1" applyBorder="1" applyAlignment="1">
      <alignment horizontal="center"/>
    </xf>
    <xf numFmtId="3" fontId="9" fillId="0" borderId="5" xfId="6" applyNumberFormat="1" applyFont="1" applyBorder="1"/>
    <xf numFmtId="3" fontId="9" fillId="0" borderId="10" xfId="6" applyNumberFormat="1" applyFont="1" applyBorder="1"/>
    <xf numFmtId="0" fontId="16" fillId="0" borderId="7" xfId="6" applyFont="1" applyBorder="1" applyAlignment="1">
      <alignment horizontal="left" wrapText="1"/>
    </xf>
    <xf numFmtId="49" fontId="16" fillId="0" borderId="0" xfId="6" applyNumberFormat="1" applyFont="1" applyAlignment="1">
      <alignment horizontal="center"/>
    </xf>
    <xf numFmtId="3" fontId="9" fillId="0" borderId="0" xfId="6" applyNumberFormat="1" applyFont="1"/>
    <xf numFmtId="3" fontId="9" fillId="0" borderId="12" xfId="6" applyNumberFormat="1" applyFont="1" applyBorder="1"/>
    <xf numFmtId="3" fontId="9" fillId="0" borderId="0" xfId="6" applyNumberFormat="1" applyFont="1" applyAlignment="1">
      <alignment horizontal="right"/>
    </xf>
    <xf numFmtId="0" fontId="16" fillId="0" borderId="7" xfId="6" applyFont="1" applyBorder="1"/>
    <xf numFmtId="3" fontId="9" fillId="0" borderId="10" xfId="6" applyNumberFormat="1" applyFont="1" applyBorder="1" applyAlignment="1">
      <alignment horizontal="right"/>
    </xf>
    <xf numFmtId="49" fontId="16" fillId="0" borderId="1" xfId="6" applyNumberFormat="1" applyFont="1" applyBorder="1" applyAlignment="1">
      <alignment horizontal="center"/>
    </xf>
    <xf numFmtId="3" fontId="9" fillId="0" borderId="1" xfId="6" applyNumberFormat="1" applyFont="1" applyBorder="1"/>
    <xf numFmtId="3" fontId="9" fillId="0" borderId="13" xfId="6" applyNumberFormat="1" applyFont="1" applyBorder="1"/>
    <xf numFmtId="3" fontId="9" fillId="0" borderId="1" xfId="6" applyNumberFormat="1" applyFont="1" applyBorder="1" applyAlignment="1">
      <alignment horizontal="right"/>
    </xf>
    <xf numFmtId="3" fontId="9" fillId="0" borderId="12" xfId="6" applyNumberFormat="1" applyFont="1" applyBorder="1" applyAlignment="1">
      <alignment horizontal="right"/>
    </xf>
    <xf numFmtId="49" fontId="9" fillId="0" borderId="5" xfId="6" applyNumberFormat="1" applyFont="1" applyBorder="1" applyAlignment="1">
      <alignment horizontal="right"/>
    </xf>
    <xf numFmtId="3" fontId="9" fillId="0" borderId="5" xfId="6" applyNumberFormat="1" applyFont="1" applyBorder="1" applyAlignment="1">
      <alignment horizontal="right"/>
    </xf>
    <xf numFmtId="0" fontId="17" fillId="0" borderId="2" xfId="6" applyFont="1" applyBorder="1" applyAlignment="1">
      <alignment horizontal="right"/>
    </xf>
    <xf numFmtId="0" fontId="18" fillId="0" borderId="11" xfId="6" applyFont="1" applyBorder="1" applyAlignment="1">
      <alignment horizontal="center" vertical="center"/>
    </xf>
    <xf numFmtId="0" fontId="18" fillId="0" borderId="2" xfId="6" applyFont="1" applyBorder="1" applyAlignment="1">
      <alignment horizontal="center" vertical="center"/>
    </xf>
    <xf numFmtId="0" fontId="18" fillId="0" borderId="5" xfId="6" applyFont="1" applyBorder="1" applyAlignment="1">
      <alignment vertical="center"/>
    </xf>
    <xf numFmtId="0" fontId="18" fillId="0" borderId="4" xfId="6" applyFont="1" applyBorder="1" applyAlignment="1">
      <alignment vertical="center"/>
    </xf>
    <xf numFmtId="0" fontId="16" fillId="0" borderId="5" xfId="6" applyFont="1" applyBorder="1" applyAlignment="1">
      <alignment vertical="center"/>
    </xf>
    <xf numFmtId="0" fontId="18" fillId="0" borderId="6" xfId="6" applyFont="1" applyBorder="1" applyAlignment="1">
      <alignment vertical="center"/>
    </xf>
    <xf numFmtId="0" fontId="20" fillId="0" borderId="6" xfId="6" applyFont="1" applyBorder="1" applyAlignment="1">
      <alignment vertical="center"/>
    </xf>
    <xf numFmtId="0" fontId="16" fillId="0" borderId="0" xfId="6" applyFont="1" applyAlignment="1">
      <alignment vertical="center"/>
    </xf>
    <xf numFmtId="0" fontId="17" fillId="0" borderId="9" xfId="6" applyFont="1" applyBorder="1"/>
    <xf numFmtId="0" fontId="18" fillId="0" borderId="9" xfId="6" applyFont="1" applyBorder="1" applyAlignment="1">
      <alignment horizontal="center" vertical="top"/>
    </xf>
    <xf numFmtId="0" fontId="18" fillId="0" borderId="9" xfId="6" applyFont="1" applyBorder="1" applyAlignment="1">
      <alignment horizontal="center" vertical="center" wrapText="1"/>
    </xf>
    <xf numFmtId="0" fontId="18" fillId="0" borderId="10" xfId="6" applyFont="1" applyBorder="1" applyAlignment="1">
      <alignment horizontal="center" vertical="center" wrapText="1"/>
    </xf>
    <xf numFmtId="0" fontId="18" fillId="0" borderId="13" xfId="6" applyFont="1" applyBorder="1" applyAlignment="1">
      <alignment horizontal="center" vertical="center" wrapText="1"/>
    </xf>
    <xf numFmtId="0" fontId="17" fillId="0" borderId="7" xfId="6" applyFont="1" applyBorder="1"/>
    <xf numFmtId="49" fontId="9" fillId="0" borderId="0" xfId="6" applyNumberFormat="1" applyFont="1" applyAlignment="1">
      <alignment horizontal="right"/>
    </xf>
    <xf numFmtId="3" fontId="9" fillId="0" borderId="2" xfId="6" applyNumberFormat="1" applyFont="1" applyBorder="1"/>
    <xf numFmtId="49" fontId="9" fillId="0" borderId="1" xfId="6" applyNumberFormat="1" applyFont="1" applyBorder="1" applyAlignment="1">
      <alignment horizontal="right"/>
    </xf>
    <xf numFmtId="3" fontId="21" fillId="0" borderId="0" xfId="6" applyNumberFormat="1" applyFont="1"/>
    <xf numFmtId="0" fontId="21" fillId="0" borderId="0" xfId="6" applyFont="1"/>
    <xf numFmtId="0" fontId="23" fillId="0" borderId="6" xfId="9" applyFont="1" applyBorder="1" applyAlignment="1">
      <alignment horizontal="center" vertical="center"/>
    </xf>
    <xf numFmtId="0" fontId="23" fillId="0" borderId="10" xfId="9" applyFont="1" applyBorder="1" applyAlignment="1">
      <alignment horizontal="center" vertical="center"/>
    </xf>
    <xf numFmtId="0" fontId="23" fillId="0" borderId="4" xfId="9" applyFont="1" applyBorder="1" applyAlignment="1">
      <alignment horizontal="center" vertical="center"/>
    </xf>
    <xf numFmtId="0" fontId="23" fillId="0" borderId="0" xfId="9" applyFont="1" applyAlignment="1">
      <alignment horizontal="center" vertical="center"/>
    </xf>
    <xf numFmtId="0" fontId="16" fillId="0" borderId="0" xfId="9" applyFont="1"/>
    <xf numFmtId="0" fontId="23" fillId="0" borderId="7" xfId="11" applyFont="1" applyBorder="1" applyAlignment="1">
      <alignment horizontal="center"/>
    </xf>
    <xf numFmtId="179" fontId="5" fillId="0" borderId="19" xfId="9" applyNumberFormat="1" applyFont="1" applyBorder="1" applyAlignment="1">
      <alignment horizontal="right"/>
    </xf>
    <xf numFmtId="179" fontId="5" fillId="0" borderId="0" xfId="9" applyNumberFormat="1" applyFont="1" applyAlignment="1">
      <alignment horizontal="right"/>
    </xf>
    <xf numFmtId="179" fontId="5" fillId="0" borderId="0" xfId="9" applyNumberFormat="1" applyFont="1"/>
    <xf numFmtId="38" fontId="5" fillId="0" borderId="0" xfId="10" applyFont="1" applyFill="1" applyBorder="1"/>
    <xf numFmtId="38" fontId="16" fillId="0" borderId="0" xfId="10" applyFont="1" applyFill="1" applyBorder="1"/>
    <xf numFmtId="3" fontId="23" fillId="0" borderId="7" xfId="9" applyNumberFormat="1" applyFont="1" applyBorder="1" applyAlignment="1">
      <alignment horizontal="distributed"/>
    </xf>
    <xf numFmtId="38" fontId="5" fillId="0" borderId="0" xfId="10" applyFont="1" applyBorder="1"/>
    <xf numFmtId="38" fontId="16" fillId="0" borderId="0" xfId="10" applyFont="1" applyBorder="1"/>
    <xf numFmtId="179" fontId="5" fillId="0" borderId="19" xfId="9" applyNumberFormat="1" applyFont="1" applyBorder="1"/>
    <xf numFmtId="0" fontId="23" fillId="0" borderId="7" xfId="9" applyFont="1" applyBorder="1" applyAlignment="1">
      <alignment horizontal="center"/>
    </xf>
    <xf numFmtId="3" fontId="23" fillId="0" borderId="9" xfId="9" applyNumberFormat="1" applyFont="1" applyBorder="1" applyAlignment="1">
      <alignment horizontal="distributed"/>
    </xf>
    <xf numFmtId="179" fontId="5" fillId="0" borderId="8" xfId="9" applyNumberFormat="1" applyFont="1" applyBorder="1" applyAlignment="1">
      <alignment horizontal="right"/>
    </xf>
    <xf numFmtId="179" fontId="5" fillId="0" borderId="1" xfId="9" applyNumberFormat="1" applyFont="1" applyBorder="1" applyAlignment="1">
      <alignment horizontal="right"/>
    </xf>
    <xf numFmtId="179" fontId="5" fillId="0" borderId="1" xfId="9" applyNumberFormat="1" applyFont="1" applyBorder="1"/>
    <xf numFmtId="38" fontId="5" fillId="0" borderId="0" xfId="10" applyFont="1" applyBorder="1" applyAlignment="1">
      <alignment horizontal="right"/>
    </xf>
    <xf numFmtId="38" fontId="5" fillId="0" borderId="0" xfId="10" applyFont="1" applyFill="1" applyBorder="1" applyAlignment="1">
      <alignment horizontal="right"/>
    </xf>
    <xf numFmtId="3" fontId="16" fillId="0" borderId="0" xfId="9" applyNumberFormat="1" applyFont="1" applyAlignment="1">
      <alignment horizontal="right"/>
    </xf>
    <xf numFmtId="0" fontId="5" fillId="0" borderId="0" xfId="9" applyFont="1"/>
    <xf numFmtId="38" fontId="5" fillId="0" borderId="0" xfId="10" applyFont="1" applyAlignment="1"/>
    <xf numFmtId="0" fontId="5" fillId="0" borderId="0" xfId="5" applyFont="1" applyAlignment="1">
      <alignment vertical="center"/>
    </xf>
    <xf numFmtId="0" fontId="5" fillId="0" borderId="0" xfId="2" applyFont="1" applyAlignment="1">
      <alignment vertical="center"/>
    </xf>
    <xf numFmtId="38" fontId="16" fillId="0" borderId="0" xfId="10" applyFont="1"/>
    <xf numFmtId="0" fontId="23" fillId="0" borderId="6" xfId="11" applyFont="1" applyBorder="1" applyAlignment="1">
      <alignment horizontal="center" vertical="center"/>
    </xf>
    <xf numFmtId="0" fontId="23" fillId="0" borderId="10" xfId="11" applyFont="1" applyBorder="1" applyAlignment="1">
      <alignment horizontal="center" vertical="center"/>
    </xf>
    <xf numFmtId="0" fontId="23" fillId="0" borderId="5" xfId="9" applyFont="1" applyBorder="1" applyAlignment="1">
      <alignment horizontal="center" vertical="center"/>
    </xf>
    <xf numFmtId="0" fontId="16" fillId="0" borderId="0" xfId="11" applyFont="1"/>
    <xf numFmtId="179" fontId="5" fillId="0" borderId="0" xfId="11" applyNumberFormat="1" applyFont="1" applyAlignment="1">
      <alignment horizontal="right"/>
    </xf>
    <xf numFmtId="179" fontId="5" fillId="0" borderId="0" xfId="11" applyNumberFormat="1" applyFont="1"/>
    <xf numFmtId="38" fontId="5" fillId="0" borderId="0" xfId="10" applyFont="1" applyFill="1"/>
    <xf numFmtId="38" fontId="16" fillId="0" borderId="0" xfId="10" applyFont="1" applyFill="1"/>
    <xf numFmtId="0" fontId="16" fillId="2" borderId="0" xfId="11" applyFont="1" applyFill="1"/>
    <xf numFmtId="3" fontId="23" fillId="0" borderId="7" xfId="11" applyNumberFormat="1" applyFont="1" applyBorder="1" applyAlignment="1">
      <alignment horizontal="distributed"/>
    </xf>
    <xf numFmtId="38" fontId="5" fillId="0" borderId="0" xfId="10" applyFont="1"/>
    <xf numFmtId="3" fontId="23" fillId="0" borderId="9" xfId="11" applyNumberFormat="1" applyFont="1" applyBorder="1" applyAlignment="1">
      <alignment horizontal="distributed"/>
    </xf>
    <xf numFmtId="179" fontId="5" fillId="0" borderId="1" xfId="11" applyNumberFormat="1" applyFont="1" applyBorder="1" applyAlignment="1">
      <alignment horizontal="right"/>
    </xf>
    <xf numFmtId="179" fontId="5" fillId="0" borderId="1" xfId="11" applyNumberFormat="1" applyFont="1" applyBorder="1"/>
    <xf numFmtId="38" fontId="5" fillId="0" borderId="1" xfId="10" applyFont="1" applyBorder="1"/>
    <xf numFmtId="38" fontId="5" fillId="0" borderId="1" xfId="10" applyFont="1" applyBorder="1" applyAlignment="1">
      <alignment horizontal="right"/>
    </xf>
    <xf numFmtId="0" fontId="0" fillId="0" borderId="1" xfId="12" applyFont="1" applyBorder="1"/>
    <xf numFmtId="0" fontId="7" fillId="0" borderId="1" xfId="12" applyFont="1" applyBorder="1"/>
    <xf numFmtId="0" fontId="25" fillId="0" borderId="0" xfId="12" applyFont="1" applyAlignment="1">
      <alignment vertical="center"/>
    </xf>
    <xf numFmtId="0" fontId="25" fillId="0" borderId="1" xfId="12" applyFont="1" applyBorder="1" applyAlignment="1">
      <alignment vertical="center"/>
    </xf>
    <xf numFmtId="0" fontId="5" fillId="0" borderId="1" xfId="12" applyFont="1" applyBorder="1"/>
    <xf numFmtId="0" fontId="5" fillId="0" borderId="2" xfId="12" applyFont="1" applyBorder="1" applyAlignment="1">
      <alignment horizontal="center"/>
    </xf>
    <xf numFmtId="0" fontId="5" fillId="0" borderId="11" xfId="12" applyFont="1" applyBorder="1" applyAlignment="1">
      <alignment horizontal="center"/>
    </xf>
    <xf numFmtId="0" fontId="5" fillId="0" borderId="0" xfId="12" applyFont="1"/>
    <xf numFmtId="0" fontId="5" fillId="0" borderId="21" xfId="12" applyFont="1" applyBorder="1" applyAlignment="1">
      <alignment horizontal="center"/>
    </xf>
    <xf numFmtId="0" fontId="5" fillId="0" borderId="22" xfId="12" applyFont="1" applyBorder="1" applyAlignment="1">
      <alignment horizontal="center"/>
    </xf>
    <xf numFmtId="0" fontId="5" fillId="0" borderId="23" xfId="12" applyFont="1" applyBorder="1" applyAlignment="1">
      <alignment horizontal="center"/>
    </xf>
    <xf numFmtId="0" fontId="5" fillId="0" borderId="0" xfId="12" applyFont="1" applyAlignment="1">
      <alignment horizontal="center"/>
    </xf>
    <xf numFmtId="0" fontId="4" fillId="0" borderId="0" xfId="12" applyFont="1"/>
    <xf numFmtId="0" fontId="9" fillId="0" borderId="9" xfId="12" applyFont="1" applyBorder="1"/>
    <xf numFmtId="0" fontId="14" fillId="0" borderId="13" xfId="12" applyFont="1" applyBorder="1" applyAlignment="1">
      <alignment horizontal="center"/>
    </xf>
    <xf numFmtId="0" fontId="9" fillId="0" borderId="0" xfId="12" applyFont="1"/>
    <xf numFmtId="0" fontId="14" fillId="0" borderId="24" xfId="12" applyFont="1" applyBorder="1"/>
    <xf numFmtId="0" fontId="14" fillId="0" borderId="25" xfId="12" applyFont="1" applyBorder="1"/>
    <xf numFmtId="0" fontId="14" fillId="0" borderId="26" xfId="12" applyFont="1" applyBorder="1"/>
    <xf numFmtId="0" fontId="14" fillId="0" borderId="24" xfId="12" applyFont="1" applyBorder="1" applyAlignment="1">
      <alignment horizontal="center"/>
    </xf>
    <xf numFmtId="0" fontId="14" fillId="0" borderId="25" xfId="12" applyFont="1" applyBorder="1" applyAlignment="1">
      <alignment horizontal="center"/>
    </xf>
    <xf numFmtId="0" fontId="9" fillId="0" borderId="26" xfId="12" applyFont="1" applyBorder="1"/>
    <xf numFmtId="0" fontId="9" fillId="0" borderId="1" xfId="12" applyFont="1" applyBorder="1"/>
    <xf numFmtId="0" fontId="3" fillId="0" borderId="0" xfId="12"/>
    <xf numFmtId="0" fontId="5" fillId="0" borderId="7" xfId="12" applyFont="1" applyBorder="1"/>
    <xf numFmtId="180" fontId="5" fillId="0" borderId="12" xfId="12" applyNumberFormat="1" applyFont="1" applyBorder="1"/>
    <xf numFmtId="180" fontId="5" fillId="0" borderId="27" xfId="12" applyNumberFormat="1" applyFont="1" applyBorder="1"/>
    <xf numFmtId="180" fontId="5" fillId="0" borderId="28" xfId="12" applyNumberFormat="1" applyFont="1" applyBorder="1"/>
    <xf numFmtId="180" fontId="5" fillId="0" borderId="29" xfId="12" applyNumberFormat="1" applyFont="1" applyBorder="1"/>
    <xf numFmtId="180" fontId="5" fillId="0" borderId="0" xfId="12" applyNumberFormat="1" applyFont="1"/>
    <xf numFmtId="0" fontId="5" fillId="0" borderId="16" xfId="12" applyFont="1" applyBorder="1"/>
    <xf numFmtId="180" fontId="5" fillId="0" borderId="30" xfId="12" applyNumberFormat="1" applyFont="1" applyBorder="1"/>
    <xf numFmtId="180" fontId="5" fillId="0" borderId="31" xfId="12" applyNumberFormat="1" applyFont="1" applyBorder="1"/>
    <xf numFmtId="180" fontId="5" fillId="0" borderId="32" xfId="12" applyNumberFormat="1" applyFont="1" applyBorder="1"/>
    <xf numFmtId="180" fontId="5" fillId="0" borderId="33" xfId="12" applyNumberFormat="1" applyFont="1" applyBorder="1"/>
    <xf numFmtId="180" fontId="5" fillId="0" borderId="17" xfId="12" applyNumberFormat="1" applyFont="1" applyBorder="1"/>
    <xf numFmtId="0" fontId="5" fillId="0" borderId="34" xfId="12" applyFont="1" applyBorder="1"/>
    <xf numFmtId="180" fontId="5" fillId="0" borderId="35" xfId="12" applyNumberFormat="1" applyFont="1" applyBorder="1"/>
    <xf numFmtId="180" fontId="5" fillId="0" borderId="36" xfId="12" applyNumberFormat="1" applyFont="1" applyBorder="1"/>
    <xf numFmtId="180" fontId="5" fillId="0" borderId="37" xfId="12" applyNumberFormat="1" applyFont="1" applyBorder="1"/>
    <xf numFmtId="180" fontId="5" fillId="0" borderId="38" xfId="12" applyNumberFormat="1" applyFont="1" applyBorder="1"/>
    <xf numFmtId="180" fontId="5" fillId="0" borderId="39" xfId="12" applyNumberFormat="1" applyFont="1" applyBorder="1"/>
    <xf numFmtId="180" fontId="5" fillId="0" borderId="31" xfId="12" applyNumberFormat="1" applyFont="1" applyBorder="1" applyAlignment="1">
      <alignment horizontal="right"/>
    </xf>
    <xf numFmtId="180" fontId="5" fillId="0" borderId="32" xfId="12" applyNumberFormat="1" applyFont="1" applyBorder="1" applyAlignment="1">
      <alignment horizontal="right"/>
    </xf>
    <xf numFmtId="180" fontId="5" fillId="0" borderId="33" xfId="12" applyNumberFormat="1" applyFont="1" applyBorder="1" applyAlignment="1">
      <alignment horizontal="right"/>
    </xf>
    <xf numFmtId="180" fontId="5" fillId="0" borderId="17" xfId="12" applyNumberFormat="1" applyFont="1" applyBorder="1" applyAlignment="1">
      <alignment horizontal="right"/>
    </xf>
    <xf numFmtId="180" fontId="5" fillId="0" borderId="27" xfId="12" applyNumberFormat="1" applyFont="1" applyBorder="1" applyAlignment="1">
      <alignment horizontal="right"/>
    </xf>
    <xf numFmtId="180" fontId="5" fillId="0" borderId="28" xfId="12" applyNumberFormat="1" applyFont="1" applyBorder="1" applyAlignment="1">
      <alignment horizontal="right"/>
    </xf>
    <xf numFmtId="180" fontId="5" fillId="0" borderId="29" xfId="12" applyNumberFormat="1" applyFont="1" applyBorder="1" applyAlignment="1">
      <alignment horizontal="right"/>
    </xf>
    <xf numFmtId="180" fontId="5" fillId="0" borderId="0" xfId="12" applyNumberFormat="1" applyFont="1" applyAlignment="1">
      <alignment horizontal="right"/>
    </xf>
    <xf numFmtId="180" fontId="5" fillId="0" borderId="36" xfId="12" applyNumberFormat="1" applyFont="1" applyBorder="1" applyAlignment="1">
      <alignment horizontal="right"/>
    </xf>
    <xf numFmtId="180" fontId="5" fillId="0" borderId="37" xfId="12" applyNumberFormat="1" applyFont="1" applyBorder="1" applyAlignment="1">
      <alignment horizontal="right"/>
    </xf>
    <xf numFmtId="180" fontId="5" fillId="0" borderId="38" xfId="12" applyNumberFormat="1" applyFont="1" applyBorder="1" applyAlignment="1">
      <alignment horizontal="right"/>
    </xf>
    <xf numFmtId="180" fontId="5" fillId="0" borderId="39" xfId="12" applyNumberFormat="1" applyFont="1" applyBorder="1" applyAlignment="1">
      <alignment horizontal="right"/>
    </xf>
    <xf numFmtId="0" fontId="5" fillId="0" borderId="9" xfId="12" applyFont="1" applyBorder="1"/>
    <xf numFmtId="180" fontId="5" fillId="0" borderId="13" xfId="12" applyNumberFormat="1" applyFont="1" applyBorder="1"/>
    <xf numFmtId="180" fontId="5" fillId="0" borderId="24" xfId="12" applyNumberFormat="1" applyFont="1" applyBorder="1"/>
    <xf numFmtId="180" fontId="5" fillId="0" borderId="25" xfId="12" applyNumberFormat="1" applyFont="1" applyBorder="1"/>
    <xf numFmtId="180" fontId="5" fillId="0" borderId="26" xfId="12" applyNumberFormat="1" applyFont="1" applyBorder="1"/>
    <xf numFmtId="180" fontId="5" fillId="0" borderId="1" xfId="12" applyNumberFormat="1" applyFont="1" applyBorder="1"/>
    <xf numFmtId="0" fontId="4" fillId="0" borderId="0" xfId="1" applyFont="1" applyAlignment="1">
      <alignment vertical="top" wrapText="1"/>
    </xf>
    <xf numFmtId="0" fontId="4" fillId="0" borderId="3" xfId="1" applyFont="1" applyBorder="1" applyAlignment="1">
      <alignment horizontal="justify" wrapText="1"/>
    </xf>
    <xf numFmtId="0" fontId="4" fillId="0" borderId="3" xfId="1" applyFont="1" applyBorder="1" applyAlignment="1">
      <alignment horizontal="justify"/>
    </xf>
    <xf numFmtId="0" fontId="4" fillId="0" borderId="0" xfId="1" applyFont="1" applyAlignment="1">
      <alignment horizontal="justify"/>
    </xf>
    <xf numFmtId="0" fontId="16" fillId="0" borderId="11" xfId="6" applyFont="1" applyBorder="1" applyAlignment="1">
      <alignment horizontal="center" vertical="center" wrapText="1"/>
    </xf>
    <xf numFmtId="0" fontId="16" fillId="0" borderId="13" xfId="6" applyFont="1" applyBorder="1" applyAlignment="1">
      <alignment horizontal="center" vertical="center" wrapText="1"/>
    </xf>
    <xf numFmtId="0" fontId="16" fillId="0" borderId="0" xfId="11" applyFont="1" applyFill="1"/>
    <xf numFmtId="0" fontId="16" fillId="0" borderId="0" xfId="9" applyFont="1" applyFill="1"/>
  </cellXfs>
  <cellStyles count="13">
    <cellStyle name="桁区切り 2" xfId="10" xr:uid="{7D9F9DA5-97E1-4A68-B5A5-262CC8ED1F16}"/>
    <cellStyle name="桁区切り 5" xfId="3" xr:uid="{1A12873E-324C-4A9E-BAA9-C606AD023633}"/>
    <cellStyle name="標準" xfId="0" builtinId="0"/>
    <cellStyle name="標準 2" xfId="5" xr:uid="{D64B344D-8CBD-44E0-9F60-CD17E50556E7}"/>
    <cellStyle name="標準 4 4" xfId="8" xr:uid="{E2D24645-E81B-4800-8B75-6F02C61134D8}"/>
    <cellStyle name="標準_5歳別人口" xfId="1" xr:uid="{396C1D7B-8582-44D1-BC50-07D0648CC999}"/>
    <cellStyle name="標準_Ｈ１２統計表" xfId="6" xr:uid="{C72CE904-B6EF-4D62-AA50-7FD4D3BAB7B5}"/>
    <cellStyle name="標準_Ｈ１７統計表６" xfId="7" xr:uid="{15CE08D6-4E3E-493C-9573-0C770EDDF114}"/>
    <cellStyle name="標準_Ｈ１８統計表" xfId="12" xr:uid="{6884C42E-C73C-4929-ADB9-CEAF94929D4A}"/>
    <cellStyle name="標準_第10表" xfId="11" xr:uid="{A2D4C4AF-59FA-4ED1-ABFA-B7C7E60E956A}"/>
    <cellStyle name="標準_第9表" xfId="9" xr:uid="{75BC9443-C782-4F4C-AB9D-42DECD1D8263}"/>
    <cellStyle name="標準_統計表" xfId="2" xr:uid="{03914700-80BE-4EAE-A657-FF6123892290}"/>
    <cellStyle name="標準_平成１８年１月１日現在" xfId="4" xr:uid="{BC5DEE33-8C76-4A36-94A4-D19440AF75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2</xdr:col>
      <xdr:colOff>9525</xdr:colOff>
      <xdr:row>2</xdr:row>
      <xdr:rowOff>9525</xdr:rowOff>
    </xdr:to>
    <xdr:sp macro="" textlink="">
      <xdr:nvSpPr>
        <xdr:cNvPr id="2" name="Line 1">
          <a:extLst>
            <a:ext uri="{FF2B5EF4-FFF2-40B4-BE49-F238E27FC236}">
              <a16:creationId xmlns:a16="http://schemas.microsoft.com/office/drawing/2014/main" id="{809BCFEF-77A5-4D9E-B2E4-1EA23673BDFA}"/>
            </a:ext>
          </a:extLst>
        </xdr:cNvPr>
        <xdr:cNvSpPr>
          <a:spLocks noChangeShapeType="1"/>
        </xdr:cNvSpPr>
      </xdr:nvSpPr>
      <xdr:spPr bwMode="auto">
        <a:xfrm>
          <a:off x="19050" y="19050"/>
          <a:ext cx="805815" cy="4324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0</xdr:row>
      <xdr:rowOff>0</xdr:rowOff>
    </xdr:from>
    <xdr:to>
      <xdr:col>6</xdr:col>
      <xdr:colOff>0</xdr:colOff>
      <xdr:row>0</xdr:row>
      <xdr:rowOff>133350</xdr:rowOff>
    </xdr:to>
    <xdr:sp macro="" textlink="">
      <xdr:nvSpPr>
        <xdr:cNvPr id="3" name="Text Box 2">
          <a:extLst>
            <a:ext uri="{FF2B5EF4-FFF2-40B4-BE49-F238E27FC236}">
              <a16:creationId xmlns:a16="http://schemas.microsoft.com/office/drawing/2014/main" id="{A3684112-7BE7-4DC7-8B03-A1E18FA43D5C}"/>
            </a:ext>
          </a:extLst>
        </xdr:cNvPr>
        <xdr:cNvSpPr txBox="1">
          <a:spLocks noChangeArrowheads="1"/>
        </xdr:cNvSpPr>
      </xdr:nvSpPr>
      <xdr:spPr bwMode="auto">
        <a:xfrm>
          <a:off x="2766060" y="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133350</xdr:rowOff>
    </xdr:to>
    <xdr:sp macro="" textlink="">
      <xdr:nvSpPr>
        <xdr:cNvPr id="4" name="Text Box 3">
          <a:extLst>
            <a:ext uri="{FF2B5EF4-FFF2-40B4-BE49-F238E27FC236}">
              <a16:creationId xmlns:a16="http://schemas.microsoft.com/office/drawing/2014/main" id="{75D0C68E-173B-4FA4-BA6D-1AC25DA966D2}"/>
            </a:ext>
          </a:extLst>
        </xdr:cNvPr>
        <xdr:cNvSpPr txBox="1">
          <a:spLocks noChangeArrowheads="1"/>
        </xdr:cNvSpPr>
      </xdr:nvSpPr>
      <xdr:spPr bwMode="auto">
        <a:xfrm>
          <a:off x="3741420" y="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5" name="Text Box 4">
          <a:extLst>
            <a:ext uri="{FF2B5EF4-FFF2-40B4-BE49-F238E27FC236}">
              <a16:creationId xmlns:a16="http://schemas.microsoft.com/office/drawing/2014/main" id="{1EB64D57-7072-4199-A232-233D75F79F98}"/>
            </a:ext>
          </a:extLst>
        </xdr:cNvPr>
        <xdr:cNvSpPr txBox="1">
          <a:spLocks noChangeArrowheads="1"/>
        </xdr:cNvSpPr>
      </xdr:nvSpPr>
      <xdr:spPr bwMode="auto">
        <a:xfrm>
          <a:off x="374142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6" name="Text Box 5">
          <a:extLst>
            <a:ext uri="{FF2B5EF4-FFF2-40B4-BE49-F238E27FC236}">
              <a16:creationId xmlns:a16="http://schemas.microsoft.com/office/drawing/2014/main" id="{9BFADC10-9319-4C9A-A107-8B558FCDB04F}"/>
            </a:ext>
          </a:extLst>
        </xdr:cNvPr>
        <xdr:cNvSpPr txBox="1">
          <a:spLocks noChangeArrowheads="1"/>
        </xdr:cNvSpPr>
      </xdr:nvSpPr>
      <xdr:spPr bwMode="auto">
        <a:xfrm>
          <a:off x="374142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7" name="Text Box 6">
          <a:extLst>
            <a:ext uri="{FF2B5EF4-FFF2-40B4-BE49-F238E27FC236}">
              <a16:creationId xmlns:a16="http://schemas.microsoft.com/office/drawing/2014/main" id="{CFDFF941-2777-4BED-9DCF-6ED457096E8F}"/>
            </a:ext>
          </a:extLst>
        </xdr:cNvPr>
        <xdr:cNvSpPr txBox="1">
          <a:spLocks noChangeArrowheads="1"/>
        </xdr:cNvSpPr>
      </xdr:nvSpPr>
      <xdr:spPr bwMode="auto">
        <a:xfrm>
          <a:off x="374142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8</xdr:col>
      <xdr:colOff>0</xdr:colOff>
      <xdr:row>0</xdr:row>
      <xdr:rowOff>9525</xdr:rowOff>
    </xdr:from>
    <xdr:to>
      <xdr:col>8</xdr:col>
      <xdr:colOff>0</xdr:colOff>
      <xdr:row>0</xdr:row>
      <xdr:rowOff>133350</xdr:rowOff>
    </xdr:to>
    <xdr:sp macro="" textlink="">
      <xdr:nvSpPr>
        <xdr:cNvPr id="8" name="Text Box 7">
          <a:extLst>
            <a:ext uri="{FF2B5EF4-FFF2-40B4-BE49-F238E27FC236}">
              <a16:creationId xmlns:a16="http://schemas.microsoft.com/office/drawing/2014/main" id="{F120331F-9120-4496-8FFF-7D3CFDFA858A}"/>
            </a:ext>
          </a:extLst>
        </xdr:cNvPr>
        <xdr:cNvSpPr txBox="1">
          <a:spLocks noChangeArrowheads="1"/>
        </xdr:cNvSpPr>
      </xdr:nvSpPr>
      <xdr:spPr bwMode="auto">
        <a:xfrm>
          <a:off x="3741420" y="952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15</xdr:col>
      <xdr:colOff>0</xdr:colOff>
      <xdr:row>0</xdr:row>
      <xdr:rowOff>0</xdr:rowOff>
    </xdr:from>
    <xdr:to>
      <xdr:col>15</xdr:col>
      <xdr:colOff>0</xdr:colOff>
      <xdr:row>0</xdr:row>
      <xdr:rowOff>123825</xdr:rowOff>
    </xdr:to>
    <xdr:sp macro="" textlink="">
      <xdr:nvSpPr>
        <xdr:cNvPr id="9" name="Text Box 9">
          <a:extLst>
            <a:ext uri="{FF2B5EF4-FFF2-40B4-BE49-F238E27FC236}">
              <a16:creationId xmlns:a16="http://schemas.microsoft.com/office/drawing/2014/main" id="{E0245A07-CA37-4865-B278-5C6E533F2EDD}"/>
            </a:ext>
          </a:extLst>
        </xdr:cNvPr>
        <xdr:cNvSpPr txBox="1">
          <a:spLocks noChangeArrowheads="1"/>
        </xdr:cNvSpPr>
      </xdr:nvSpPr>
      <xdr:spPr bwMode="auto">
        <a:xfrm>
          <a:off x="715518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(注６)</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10" name="Text Box 11">
          <a:extLst>
            <a:ext uri="{FF2B5EF4-FFF2-40B4-BE49-F238E27FC236}">
              <a16:creationId xmlns:a16="http://schemas.microsoft.com/office/drawing/2014/main" id="{57495837-D92D-4A1C-9628-315E2C0BAA89}"/>
            </a:ext>
          </a:extLst>
        </xdr:cNvPr>
        <xdr:cNvSpPr txBox="1">
          <a:spLocks noChangeArrowheads="1"/>
        </xdr:cNvSpPr>
      </xdr:nvSpPr>
      <xdr:spPr bwMode="auto">
        <a:xfrm>
          <a:off x="76428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11" name="Text Box 12">
          <a:extLst>
            <a:ext uri="{FF2B5EF4-FFF2-40B4-BE49-F238E27FC236}">
              <a16:creationId xmlns:a16="http://schemas.microsoft.com/office/drawing/2014/main" id="{3DAC4267-2A92-4102-ADB6-B2C3776DD48B}"/>
            </a:ext>
          </a:extLst>
        </xdr:cNvPr>
        <xdr:cNvSpPr txBox="1">
          <a:spLocks noChangeArrowheads="1"/>
        </xdr:cNvSpPr>
      </xdr:nvSpPr>
      <xdr:spPr bwMode="auto">
        <a:xfrm>
          <a:off x="76428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12" name="Text Box 13">
          <a:extLst>
            <a:ext uri="{FF2B5EF4-FFF2-40B4-BE49-F238E27FC236}">
              <a16:creationId xmlns:a16="http://schemas.microsoft.com/office/drawing/2014/main" id="{6D990E4A-8C6F-4B3F-9224-5DBA59C021D3}"/>
            </a:ext>
          </a:extLst>
        </xdr:cNvPr>
        <xdr:cNvSpPr txBox="1">
          <a:spLocks noChangeArrowheads="1"/>
        </xdr:cNvSpPr>
      </xdr:nvSpPr>
      <xdr:spPr bwMode="auto">
        <a:xfrm>
          <a:off x="76428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13" name="Text Box 14">
          <a:extLst>
            <a:ext uri="{FF2B5EF4-FFF2-40B4-BE49-F238E27FC236}">
              <a16:creationId xmlns:a16="http://schemas.microsoft.com/office/drawing/2014/main" id="{8CE018B6-22AC-4DF5-8379-BBBC823CE4F0}"/>
            </a:ext>
          </a:extLst>
        </xdr:cNvPr>
        <xdr:cNvSpPr txBox="1">
          <a:spLocks noChangeArrowheads="1"/>
        </xdr:cNvSpPr>
      </xdr:nvSpPr>
      <xdr:spPr bwMode="auto">
        <a:xfrm>
          <a:off x="76428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49</xdr:col>
      <xdr:colOff>0</xdr:colOff>
      <xdr:row>0</xdr:row>
      <xdr:rowOff>0</xdr:rowOff>
    </xdr:from>
    <xdr:to>
      <xdr:col>49</xdr:col>
      <xdr:colOff>0</xdr:colOff>
      <xdr:row>0</xdr:row>
      <xdr:rowOff>123825</xdr:rowOff>
    </xdr:to>
    <xdr:sp macro="" textlink="">
      <xdr:nvSpPr>
        <xdr:cNvPr id="14" name="Text Box 16">
          <a:extLst>
            <a:ext uri="{FF2B5EF4-FFF2-40B4-BE49-F238E27FC236}">
              <a16:creationId xmlns:a16="http://schemas.microsoft.com/office/drawing/2014/main" id="{ED665DE0-8D97-4374-AE8C-B221582FB519}"/>
            </a:ext>
          </a:extLst>
        </xdr:cNvPr>
        <xdr:cNvSpPr txBox="1">
          <a:spLocks noChangeArrowheads="1"/>
        </xdr:cNvSpPr>
      </xdr:nvSpPr>
      <xdr:spPr bwMode="auto">
        <a:xfrm>
          <a:off x="237363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(注１４)</a:t>
          </a:r>
          <a:endParaRPr lang="ja-JP" altLang="en-US"/>
        </a:p>
      </xdr:txBody>
    </xdr:sp>
    <xdr:clientData/>
  </xdr:twoCellAnchor>
  <xdr:twoCellAnchor>
    <xdr:from>
      <xdr:col>49</xdr:col>
      <xdr:colOff>0</xdr:colOff>
      <xdr:row>0</xdr:row>
      <xdr:rowOff>0</xdr:rowOff>
    </xdr:from>
    <xdr:to>
      <xdr:col>49</xdr:col>
      <xdr:colOff>0</xdr:colOff>
      <xdr:row>0</xdr:row>
      <xdr:rowOff>123825</xdr:rowOff>
    </xdr:to>
    <xdr:sp macro="" textlink="">
      <xdr:nvSpPr>
        <xdr:cNvPr id="15" name="Text Box 17">
          <a:extLst>
            <a:ext uri="{FF2B5EF4-FFF2-40B4-BE49-F238E27FC236}">
              <a16:creationId xmlns:a16="http://schemas.microsoft.com/office/drawing/2014/main" id="{E29A531B-E8B1-4A24-B30F-659BA46F2263}"/>
            </a:ext>
          </a:extLst>
        </xdr:cNvPr>
        <xdr:cNvSpPr txBox="1">
          <a:spLocks noChangeArrowheads="1"/>
        </xdr:cNvSpPr>
      </xdr:nvSpPr>
      <xdr:spPr bwMode="auto">
        <a:xfrm>
          <a:off x="237363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(注１４)</a:t>
          </a:r>
          <a:endParaRPr lang="ja-JP" altLang="en-US"/>
        </a:p>
      </xdr:txBody>
    </xdr:sp>
    <xdr:clientData/>
  </xdr:twoCellAnchor>
  <xdr:twoCellAnchor>
    <xdr:from>
      <xdr:col>54</xdr:col>
      <xdr:colOff>0</xdr:colOff>
      <xdr:row>0</xdr:row>
      <xdr:rowOff>0</xdr:rowOff>
    </xdr:from>
    <xdr:to>
      <xdr:col>54</xdr:col>
      <xdr:colOff>0</xdr:colOff>
      <xdr:row>0</xdr:row>
      <xdr:rowOff>142875</xdr:rowOff>
    </xdr:to>
    <xdr:sp macro="" textlink="">
      <xdr:nvSpPr>
        <xdr:cNvPr id="16" name="Text Box 18">
          <a:extLst>
            <a:ext uri="{FF2B5EF4-FFF2-40B4-BE49-F238E27FC236}">
              <a16:creationId xmlns:a16="http://schemas.microsoft.com/office/drawing/2014/main" id="{5EB33E63-F454-4475-A6F1-3FCD29196860}"/>
            </a:ext>
          </a:extLst>
        </xdr:cNvPr>
        <xdr:cNvSpPr txBox="1">
          <a:spLocks noChangeArrowheads="1"/>
        </xdr:cNvSpPr>
      </xdr:nvSpPr>
      <xdr:spPr bwMode="auto">
        <a:xfrm>
          <a:off x="26174700" y="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17" name="Text Box 19">
          <a:extLst>
            <a:ext uri="{FF2B5EF4-FFF2-40B4-BE49-F238E27FC236}">
              <a16:creationId xmlns:a16="http://schemas.microsoft.com/office/drawing/2014/main" id="{F3D27E61-D9A7-42CE-9837-15988F6E3FC1}"/>
            </a:ext>
          </a:extLst>
        </xdr:cNvPr>
        <xdr:cNvSpPr txBox="1">
          <a:spLocks noChangeArrowheads="1"/>
        </xdr:cNvSpPr>
      </xdr:nvSpPr>
      <xdr:spPr bwMode="auto">
        <a:xfrm>
          <a:off x="261747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18" name="Text Box 20">
          <a:extLst>
            <a:ext uri="{FF2B5EF4-FFF2-40B4-BE49-F238E27FC236}">
              <a16:creationId xmlns:a16="http://schemas.microsoft.com/office/drawing/2014/main" id="{E22FEFB5-9EB8-4F4F-8035-237DD0B61FB3}"/>
            </a:ext>
          </a:extLst>
        </xdr:cNvPr>
        <xdr:cNvSpPr txBox="1">
          <a:spLocks noChangeArrowheads="1"/>
        </xdr:cNvSpPr>
      </xdr:nvSpPr>
      <xdr:spPr bwMode="auto">
        <a:xfrm>
          <a:off x="261747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19" name="Text Box 39">
          <a:extLst>
            <a:ext uri="{FF2B5EF4-FFF2-40B4-BE49-F238E27FC236}">
              <a16:creationId xmlns:a16="http://schemas.microsoft.com/office/drawing/2014/main" id="{8A4BDF17-5E93-4930-9658-3A791AAB1AAF}"/>
            </a:ext>
          </a:extLst>
        </xdr:cNvPr>
        <xdr:cNvSpPr txBox="1">
          <a:spLocks noChangeArrowheads="1"/>
        </xdr:cNvSpPr>
      </xdr:nvSpPr>
      <xdr:spPr bwMode="auto">
        <a:xfrm>
          <a:off x="261747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xdr:col>
      <xdr:colOff>19050</xdr:colOff>
      <xdr:row>2</xdr:row>
      <xdr:rowOff>9525</xdr:rowOff>
    </xdr:to>
    <xdr:sp macro="" textlink="">
      <xdr:nvSpPr>
        <xdr:cNvPr id="2" name="Line 1">
          <a:extLst>
            <a:ext uri="{FF2B5EF4-FFF2-40B4-BE49-F238E27FC236}">
              <a16:creationId xmlns:a16="http://schemas.microsoft.com/office/drawing/2014/main" id="{B62E5C0E-6CD5-4844-B117-7177BD86230A}"/>
            </a:ext>
          </a:extLst>
        </xdr:cNvPr>
        <xdr:cNvSpPr>
          <a:spLocks noChangeShapeType="1"/>
        </xdr:cNvSpPr>
      </xdr:nvSpPr>
      <xdr:spPr bwMode="auto">
        <a:xfrm>
          <a:off x="19050" y="19050"/>
          <a:ext cx="739140" cy="55435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xdr:row>
      <xdr:rowOff>9525</xdr:rowOff>
    </xdr:from>
    <xdr:to>
      <xdr:col>6</xdr:col>
      <xdr:colOff>0</xdr:colOff>
      <xdr:row>1</xdr:row>
      <xdr:rowOff>133350</xdr:rowOff>
    </xdr:to>
    <xdr:sp macro="" textlink="">
      <xdr:nvSpPr>
        <xdr:cNvPr id="3" name="Text Box 2">
          <a:extLst>
            <a:ext uri="{FF2B5EF4-FFF2-40B4-BE49-F238E27FC236}">
              <a16:creationId xmlns:a16="http://schemas.microsoft.com/office/drawing/2014/main" id="{0C718181-50E9-44BC-9390-10B37D597CD6}"/>
            </a:ext>
          </a:extLst>
        </xdr:cNvPr>
        <xdr:cNvSpPr txBox="1">
          <a:spLocks noChangeArrowheads="1"/>
        </xdr:cNvSpPr>
      </xdr:nvSpPr>
      <xdr:spPr bwMode="auto">
        <a:xfrm>
          <a:off x="311658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6</xdr:col>
      <xdr:colOff>0</xdr:colOff>
      <xdr:row>1</xdr:row>
      <xdr:rowOff>9525</xdr:rowOff>
    </xdr:from>
    <xdr:to>
      <xdr:col>6</xdr:col>
      <xdr:colOff>0</xdr:colOff>
      <xdr:row>1</xdr:row>
      <xdr:rowOff>133350</xdr:rowOff>
    </xdr:to>
    <xdr:sp macro="" textlink="">
      <xdr:nvSpPr>
        <xdr:cNvPr id="4" name="Text Box 3">
          <a:extLst>
            <a:ext uri="{FF2B5EF4-FFF2-40B4-BE49-F238E27FC236}">
              <a16:creationId xmlns:a16="http://schemas.microsoft.com/office/drawing/2014/main" id="{51EBB9C7-2248-436C-BEF1-6F0F4457AE02}"/>
            </a:ext>
          </a:extLst>
        </xdr:cNvPr>
        <xdr:cNvSpPr txBox="1">
          <a:spLocks noChangeArrowheads="1"/>
        </xdr:cNvSpPr>
      </xdr:nvSpPr>
      <xdr:spPr bwMode="auto">
        <a:xfrm>
          <a:off x="311658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6</xdr:col>
      <xdr:colOff>0</xdr:colOff>
      <xdr:row>1</xdr:row>
      <xdr:rowOff>19050</xdr:rowOff>
    </xdr:from>
    <xdr:to>
      <xdr:col>6</xdr:col>
      <xdr:colOff>0</xdr:colOff>
      <xdr:row>1</xdr:row>
      <xdr:rowOff>142875</xdr:rowOff>
    </xdr:to>
    <xdr:sp macro="" textlink="">
      <xdr:nvSpPr>
        <xdr:cNvPr id="5" name="Text Box 4">
          <a:extLst>
            <a:ext uri="{FF2B5EF4-FFF2-40B4-BE49-F238E27FC236}">
              <a16:creationId xmlns:a16="http://schemas.microsoft.com/office/drawing/2014/main" id="{E53DA4FC-BF69-4DFE-886F-17902F2AA3D0}"/>
            </a:ext>
          </a:extLst>
        </xdr:cNvPr>
        <xdr:cNvSpPr txBox="1">
          <a:spLocks noChangeArrowheads="1"/>
        </xdr:cNvSpPr>
      </xdr:nvSpPr>
      <xdr:spPr bwMode="auto">
        <a:xfrm>
          <a:off x="311658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6" name="Text Box 5">
          <a:extLst>
            <a:ext uri="{FF2B5EF4-FFF2-40B4-BE49-F238E27FC236}">
              <a16:creationId xmlns:a16="http://schemas.microsoft.com/office/drawing/2014/main" id="{E6598130-2FB4-479C-9101-DA52BE5D58DD}"/>
            </a:ext>
          </a:extLst>
        </xdr:cNvPr>
        <xdr:cNvSpPr txBox="1">
          <a:spLocks noChangeArrowheads="1"/>
        </xdr:cNvSpPr>
      </xdr:nvSpPr>
      <xdr:spPr bwMode="auto">
        <a:xfrm>
          <a:off x="448818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7" name="Text Box 6">
          <a:extLst>
            <a:ext uri="{FF2B5EF4-FFF2-40B4-BE49-F238E27FC236}">
              <a16:creationId xmlns:a16="http://schemas.microsoft.com/office/drawing/2014/main" id="{C5AD5289-3F48-452D-99C1-3C49DED10621}"/>
            </a:ext>
          </a:extLst>
        </xdr:cNvPr>
        <xdr:cNvSpPr txBox="1">
          <a:spLocks noChangeArrowheads="1"/>
        </xdr:cNvSpPr>
      </xdr:nvSpPr>
      <xdr:spPr bwMode="auto">
        <a:xfrm>
          <a:off x="448818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38100</xdr:rowOff>
    </xdr:from>
    <xdr:to>
      <xdr:col>9</xdr:col>
      <xdr:colOff>0</xdr:colOff>
      <xdr:row>1</xdr:row>
      <xdr:rowOff>161925</xdr:rowOff>
    </xdr:to>
    <xdr:sp macro="" textlink="">
      <xdr:nvSpPr>
        <xdr:cNvPr id="8" name="Text Box 7">
          <a:extLst>
            <a:ext uri="{FF2B5EF4-FFF2-40B4-BE49-F238E27FC236}">
              <a16:creationId xmlns:a16="http://schemas.microsoft.com/office/drawing/2014/main" id="{D2A42638-D750-47C8-BE17-239A464CC103}"/>
            </a:ext>
          </a:extLst>
        </xdr:cNvPr>
        <xdr:cNvSpPr txBox="1">
          <a:spLocks noChangeArrowheads="1"/>
        </xdr:cNvSpPr>
      </xdr:nvSpPr>
      <xdr:spPr bwMode="auto">
        <a:xfrm>
          <a:off x="4488180" y="20574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9" name="Text Box 8">
          <a:extLst>
            <a:ext uri="{FF2B5EF4-FFF2-40B4-BE49-F238E27FC236}">
              <a16:creationId xmlns:a16="http://schemas.microsoft.com/office/drawing/2014/main" id="{B9939C42-0624-4DA0-9D2B-5034679DC644}"/>
            </a:ext>
          </a:extLst>
        </xdr:cNvPr>
        <xdr:cNvSpPr txBox="1">
          <a:spLocks noChangeArrowheads="1"/>
        </xdr:cNvSpPr>
      </xdr:nvSpPr>
      <xdr:spPr bwMode="auto">
        <a:xfrm>
          <a:off x="448818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18</xdr:col>
      <xdr:colOff>0</xdr:colOff>
      <xdr:row>1</xdr:row>
      <xdr:rowOff>19050</xdr:rowOff>
    </xdr:from>
    <xdr:to>
      <xdr:col>18</xdr:col>
      <xdr:colOff>0</xdr:colOff>
      <xdr:row>1</xdr:row>
      <xdr:rowOff>142875</xdr:rowOff>
    </xdr:to>
    <xdr:sp macro="" textlink="">
      <xdr:nvSpPr>
        <xdr:cNvPr id="10" name="Text Box 9">
          <a:extLst>
            <a:ext uri="{FF2B5EF4-FFF2-40B4-BE49-F238E27FC236}">
              <a16:creationId xmlns:a16="http://schemas.microsoft.com/office/drawing/2014/main" id="{2B1DFF6E-CC31-4909-A99E-E0E17E4D89AB}"/>
            </a:ext>
          </a:extLst>
        </xdr:cNvPr>
        <xdr:cNvSpPr txBox="1">
          <a:spLocks noChangeArrowheads="1"/>
        </xdr:cNvSpPr>
      </xdr:nvSpPr>
      <xdr:spPr bwMode="auto">
        <a:xfrm>
          <a:off x="855726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(注６)</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1" name="Text Box 12">
          <a:extLst>
            <a:ext uri="{FF2B5EF4-FFF2-40B4-BE49-F238E27FC236}">
              <a16:creationId xmlns:a16="http://schemas.microsoft.com/office/drawing/2014/main" id="{6F6026F6-FF84-4C0B-94CC-DADBFF741472}"/>
            </a:ext>
          </a:extLst>
        </xdr:cNvPr>
        <xdr:cNvSpPr txBox="1">
          <a:spLocks noChangeArrowheads="1"/>
        </xdr:cNvSpPr>
      </xdr:nvSpPr>
      <xdr:spPr bwMode="auto">
        <a:xfrm>
          <a:off x="89916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2" name="Text Box 13">
          <a:extLst>
            <a:ext uri="{FF2B5EF4-FFF2-40B4-BE49-F238E27FC236}">
              <a16:creationId xmlns:a16="http://schemas.microsoft.com/office/drawing/2014/main" id="{B8A7F6FA-2F7F-467B-91CB-27F650072694}"/>
            </a:ext>
          </a:extLst>
        </xdr:cNvPr>
        <xdr:cNvSpPr txBox="1">
          <a:spLocks noChangeArrowheads="1"/>
        </xdr:cNvSpPr>
      </xdr:nvSpPr>
      <xdr:spPr bwMode="auto">
        <a:xfrm>
          <a:off x="89916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3" name="Text Box 14">
          <a:extLst>
            <a:ext uri="{FF2B5EF4-FFF2-40B4-BE49-F238E27FC236}">
              <a16:creationId xmlns:a16="http://schemas.microsoft.com/office/drawing/2014/main" id="{F6A62105-B215-42BD-82C3-C919BC8F98E4}"/>
            </a:ext>
          </a:extLst>
        </xdr:cNvPr>
        <xdr:cNvSpPr txBox="1">
          <a:spLocks noChangeArrowheads="1"/>
        </xdr:cNvSpPr>
      </xdr:nvSpPr>
      <xdr:spPr bwMode="auto">
        <a:xfrm>
          <a:off x="89916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28575</xdr:rowOff>
    </xdr:from>
    <xdr:to>
      <xdr:col>19</xdr:col>
      <xdr:colOff>0</xdr:colOff>
      <xdr:row>1</xdr:row>
      <xdr:rowOff>152400</xdr:rowOff>
    </xdr:to>
    <xdr:sp macro="" textlink="">
      <xdr:nvSpPr>
        <xdr:cNvPr id="14" name="Text Box 15">
          <a:extLst>
            <a:ext uri="{FF2B5EF4-FFF2-40B4-BE49-F238E27FC236}">
              <a16:creationId xmlns:a16="http://schemas.microsoft.com/office/drawing/2014/main" id="{BDB840DE-4546-4B73-9697-1C175E9DBFEA}"/>
            </a:ext>
          </a:extLst>
        </xdr:cNvPr>
        <xdr:cNvSpPr txBox="1">
          <a:spLocks noChangeArrowheads="1"/>
        </xdr:cNvSpPr>
      </xdr:nvSpPr>
      <xdr:spPr bwMode="auto">
        <a:xfrm>
          <a:off x="899160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33</xdr:col>
      <xdr:colOff>0</xdr:colOff>
      <xdr:row>1</xdr:row>
      <xdr:rowOff>9525</xdr:rowOff>
    </xdr:from>
    <xdr:to>
      <xdr:col>33</xdr:col>
      <xdr:colOff>0</xdr:colOff>
      <xdr:row>1</xdr:row>
      <xdr:rowOff>133350</xdr:rowOff>
    </xdr:to>
    <xdr:sp macro="" textlink="">
      <xdr:nvSpPr>
        <xdr:cNvPr id="15" name="Text Box 16">
          <a:extLst>
            <a:ext uri="{FF2B5EF4-FFF2-40B4-BE49-F238E27FC236}">
              <a16:creationId xmlns:a16="http://schemas.microsoft.com/office/drawing/2014/main" id="{E721147A-91C1-43DA-81A8-340B93843A1A}"/>
            </a:ext>
          </a:extLst>
        </xdr:cNvPr>
        <xdr:cNvSpPr txBox="1">
          <a:spLocks noChangeArrowheads="1"/>
        </xdr:cNvSpPr>
      </xdr:nvSpPr>
      <xdr:spPr bwMode="auto">
        <a:xfrm>
          <a:off x="1511808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33</xdr:col>
      <xdr:colOff>0</xdr:colOff>
      <xdr:row>1</xdr:row>
      <xdr:rowOff>19050</xdr:rowOff>
    </xdr:from>
    <xdr:to>
      <xdr:col>33</xdr:col>
      <xdr:colOff>0</xdr:colOff>
      <xdr:row>1</xdr:row>
      <xdr:rowOff>142875</xdr:rowOff>
    </xdr:to>
    <xdr:sp macro="" textlink="">
      <xdr:nvSpPr>
        <xdr:cNvPr id="16" name="Text Box 17">
          <a:extLst>
            <a:ext uri="{FF2B5EF4-FFF2-40B4-BE49-F238E27FC236}">
              <a16:creationId xmlns:a16="http://schemas.microsoft.com/office/drawing/2014/main" id="{A9744451-999A-45D2-812B-3B54C980957B}"/>
            </a:ext>
          </a:extLst>
        </xdr:cNvPr>
        <xdr:cNvSpPr txBox="1">
          <a:spLocks noChangeArrowheads="1"/>
        </xdr:cNvSpPr>
      </xdr:nvSpPr>
      <xdr:spPr bwMode="auto">
        <a:xfrm>
          <a:off x="1511808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33</xdr:col>
      <xdr:colOff>0</xdr:colOff>
      <xdr:row>1</xdr:row>
      <xdr:rowOff>19050</xdr:rowOff>
    </xdr:from>
    <xdr:to>
      <xdr:col>33</xdr:col>
      <xdr:colOff>0</xdr:colOff>
      <xdr:row>1</xdr:row>
      <xdr:rowOff>142875</xdr:rowOff>
    </xdr:to>
    <xdr:sp macro="" textlink="">
      <xdr:nvSpPr>
        <xdr:cNvPr id="17" name="Text Box 18">
          <a:extLst>
            <a:ext uri="{FF2B5EF4-FFF2-40B4-BE49-F238E27FC236}">
              <a16:creationId xmlns:a16="http://schemas.microsoft.com/office/drawing/2014/main" id="{010EA816-C4FF-4F34-930E-D099FC9C7B93}"/>
            </a:ext>
          </a:extLst>
        </xdr:cNvPr>
        <xdr:cNvSpPr txBox="1">
          <a:spLocks noChangeArrowheads="1"/>
        </xdr:cNvSpPr>
      </xdr:nvSpPr>
      <xdr:spPr bwMode="auto">
        <a:xfrm>
          <a:off x="1511808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66</xdr:col>
      <xdr:colOff>0</xdr:colOff>
      <xdr:row>1</xdr:row>
      <xdr:rowOff>19050</xdr:rowOff>
    </xdr:from>
    <xdr:to>
      <xdr:col>66</xdr:col>
      <xdr:colOff>0</xdr:colOff>
      <xdr:row>1</xdr:row>
      <xdr:rowOff>142875</xdr:rowOff>
    </xdr:to>
    <xdr:sp macro="" textlink="">
      <xdr:nvSpPr>
        <xdr:cNvPr id="18" name="Text Box 19">
          <a:extLst>
            <a:ext uri="{FF2B5EF4-FFF2-40B4-BE49-F238E27FC236}">
              <a16:creationId xmlns:a16="http://schemas.microsoft.com/office/drawing/2014/main" id="{00544895-AB7F-45C7-9364-99B0A24EA095}"/>
            </a:ext>
          </a:extLst>
        </xdr:cNvPr>
        <xdr:cNvSpPr txBox="1">
          <a:spLocks noChangeArrowheads="1"/>
        </xdr:cNvSpPr>
      </xdr:nvSpPr>
      <xdr:spPr bwMode="auto">
        <a:xfrm>
          <a:off x="3020568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66</xdr:col>
      <xdr:colOff>0</xdr:colOff>
      <xdr:row>1</xdr:row>
      <xdr:rowOff>19050</xdr:rowOff>
    </xdr:from>
    <xdr:to>
      <xdr:col>66</xdr:col>
      <xdr:colOff>0</xdr:colOff>
      <xdr:row>1</xdr:row>
      <xdr:rowOff>142875</xdr:rowOff>
    </xdr:to>
    <xdr:sp macro="" textlink="">
      <xdr:nvSpPr>
        <xdr:cNvPr id="19" name="Text Box 20">
          <a:extLst>
            <a:ext uri="{FF2B5EF4-FFF2-40B4-BE49-F238E27FC236}">
              <a16:creationId xmlns:a16="http://schemas.microsoft.com/office/drawing/2014/main" id="{9C1611CF-ED2F-41CE-B25C-AF86244EB19B}"/>
            </a:ext>
          </a:extLst>
        </xdr:cNvPr>
        <xdr:cNvSpPr txBox="1">
          <a:spLocks noChangeArrowheads="1"/>
        </xdr:cNvSpPr>
      </xdr:nvSpPr>
      <xdr:spPr bwMode="auto">
        <a:xfrm>
          <a:off x="3020568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66</xdr:col>
      <xdr:colOff>0</xdr:colOff>
      <xdr:row>1</xdr:row>
      <xdr:rowOff>9525</xdr:rowOff>
    </xdr:from>
    <xdr:to>
      <xdr:col>66</xdr:col>
      <xdr:colOff>0</xdr:colOff>
      <xdr:row>1</xdr:row>
      <xdr:rowOff>133350</xdr:rowOff>
    </xdr:to>
    <xdr:sp macro="" textlink="">
      <xdr:nvSpPr>
        <xdr:cNvPr id="20" name="Text Box 21">
          <a:extLst>
            <a:ext uri="{FF2B5EF4-FFF2-40B4-BE49-F238E27FC236}">
              <a16:creationId xmlns:a16="http://schemas.microsoft.com/office/drawing/2014/main" id="{8A2F5ECF-DB0C-4006-BCC0-3D034E575C7A}"/>
            </a:ext>
          </a:extLst>
        </xdr:cNvPr>
        <xdr:cNvSpPr txBox="1">
          <a:spLocks noChangeArrowheads="1"/>
        </xdr:cNvSpPr>
      </xdr:nvSpPr>
      <xdr:spPr bwMode="auto">
        <a:xfrm>
          <a:off x="3020568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9525</xdr:colOff>
      <xdr:row>1</xdr:row>
      <xdr:rowOff>390525</xdr:rowOff>
    </xdr:to>
    <xdr:sp macro="" textlink="">
      <xdr:nvSpPr>
        <xdr:cNvPr id="2" name="Line 1">
          <a:extLst>
            <a:ext uri="{FF2B5EF4-FFF2-40B4-BE49-F238E27FC236}">
              <a16:creationId xmlns:a16="http://schemas.microsoft.com/office/drawing/2014/main" id="{9F6926AF-AEF1-426C-B032-B44FA28FB169}"/>
            </a:ext>
          </a:extLst>
        </xdr:cNvPr>
        <xdr:cNvSpPr>
          <a:spLocks noChangeShapeType="1"/>
        </xdr:cNvSpPr>
      </xdr:nvSpPr>
      <xdr:spPr bwMode="auto">
        <a:xfrm>
          <a:off x="9525" y="0"/>
          <a:ext cx="739140" cy="5581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xdr:row>
      <xdr:rowOff>9525</xdr:rowOff>
    </xdr:from>
    <xdr:to>
      <xdr:col>6</xdr:col>
      <xdr:colOff>0</xdr:colOff>
      <xdr:row>1</xdr:row>
      <xdr:rowOff>133350</xdr:rowOff>
    </xdr:to>
    <xdr:sp macro="" textlink="">
      <xdr:nvSpPr>
        <xdr:cNvPr id="3" name="Text Box 2">
          <a:extLst>
            <a:ext uri="{FF2B5EF4-FFF2-40B4-BE49-F238E27FC236}">
              <a16:creationId xmlns:a16="http://schemas.microsoft.com/office/drawing/2014/main" id="{C9D8D3F2-3FC7-4AD1-A285-D65281B90CA5}"/>
            </a:ext>
          </a:extLst>
        </xdr:cNvPr>
        <xdr:cNvSpPr txBox="1">
          <a:spLocks noChangeArrowheads="1"/>
        </xdr:cNvSpPr>
      </xdr:nvSpPr>
      <xdr:spPr bwMode="auto">
        <a:xfrm>
          <a:off x="311658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6</xdr:col>
      <xdr:colOff>0</xdr:colOff>
      <xdr:row>1</xdr:row>
      <xdr:rowOff>9525</xdr:rowOff>
    </xdr:from>
    <xdr:to>
      <xdr:col>6</xdr:col>
      <xdr:colOff>0</xdr:colOff>
      <xdr:row>1</xdr:row>
      <xdr:rowOff>133350</xdr:rowOff>
    </xdr:to>
    <xdr:sp macro="" textlink="">
      <xdr:nvSpPr>
        <xdr:cNvPr id="4" name="Text Box 3">
          <a:extLst>
            <a:ext uri="{FF2B5EF4-FFF2-40B4-BE49-F238E27FC236}">
              <a16:creationId xmlns:a16="http://schemas.microsoft.com/office/drawing/2014/main" id="{C17FEAA0-2407-4C9A-BB26-85717D3CC03F}"/>
            </a:ext>
          </a:extLst>
        </xdr:cNvPr>
        <xdr:cNvSpPr txBox="1">
          <a:spLocks noChangeArrowheads="1"/>
        </xdr:cNvSpPr>
      </xdr:nvSpPr>
      <xdr:spPr bwMode="auto">
        <a:xfrm>
          <a:off x="311658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6</xdr:col>
      <xdr:colOff>0</xdr:colOff>
      <xdr:row>1</xdr:row>
      <xdr:rowOff>19050</xdr:rowOff>
    </xdr:from>
    <xdr:to>
      <xdr:col>6</xdr:col>
      <xdr:colOff>0</xdr:colOff>
      <xdr:row>1</xdr:row>
      <xdr:rowOff>142875</xdr:rowOff>
    </xdr:to>
    <xdr:sp macro="" textlink="">
      <xdr:nvSpPr>
        <xdr:cNvPr id="5" name="Text Box 4">
          <a:extLst>
            <a:ext uri="{FF2B5EF4-FFF2-40B4-BE49-F238E27FC236}">
              <a16:creationId xmlns:a16="http://schemas.microsoft.com/office/drawing/2014/main" id="{69B71768-D888-41D7-AE97-A8770FD5AE5D}"/>
            </a:ext>
          </a:extLst>
        </xdr:cNvPr>
        <xdr:cNvSpPr txBox="1">
          <a:spLocks noChangeArrowheads="1"/>
        </xdr:cNvSpPr>
      </xdr:nvSpPr>
      <xdr:spPr bwMode="auto">
        <a:xfrm>
          <a:off x="311658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6" name="Text Box 5">
          <a:extLst>
            <a:ext uri="{FF2B5EF4-FFF2-40B4-BE49-F238E27FC236}">
              <a16:creationId xmlns:a16="http://schemas.microsoft.com/office/drawing/2014/main" id="{8D70B724-1E62-4C90-A052-5213DC3D036A}"/>
            </a:ext>
          </a:extLst>
        </xdr:cNvPr>
        <xdr:cNvSpPr txBox="1">
          <a:spLocks noChangeArrowheads="1"/>
        </xdr:cNvSpPr>
      </xdr:nvSpPr>
      <xdr:spPr bwMode="auto">
        <a:xfrm>
          <a:off x="448818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7" name="Text Box 6">
          <a:extLst>
            <a:ext uri="{FF2B5EF4-FFF2-40B4-BE49-F238E27FC236}">
              <a16:creationId xmlns:a16="http://schemas.microsoft.com/office/drawing/2014/main" id="{1460BEF4-3116-4ED9-9E54-2E156E8481AD}"/>
            </a:ext>
          </a:extLst>
        </xdr:cNvPr>
        <xdr:cNvSpPr txBox="1">
          <a:spLocks noChangeArrowheads="1"/>
        </xdr:cNvSpPr>
      </xdr:nvSpPr>
      <xdr:spPr bwMode="auto">
        <a:xfrm>
          <a:off x="448818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38100</xdr:rowOff>
    </xdr:from>
    <xdr:to>
      <xdr:col>9</xdr:col>
      <xdr:colOff>0</xdr:colOff>
      <xdr:row>1</xdr:row>
      <xdr:rowOff>161925</xdr:rowOff>
    </xdr:to>
    <xdr:sp macro="" textlink="">
      <xdr:nvSpPr>
        <xdr:cNvPr id="8" name="Text Box 7">
          <a:extLst>
            <a:ext uri="{FF2B5EF4-FFF2-40B4-BE49-F238E27FC236}">
              <a16:creationId xmlns:a16="http://schemas.microsoft.com/office/drawing/2014/main" id="{1168E3B5-C6B2-40F9-B4D8-39A568FE429D}"/>
            </a:ext>
          </a:extLst>
        </xdr:cNvPr>
        <xdr:cNvSpPr txBox="1">
          <a:spLocks noChangeArrowheads="1"/>
        </xdr:cNvSpPr>
      </xdr:nvSpPr>
      <xdr:spPr bwMode="auto">
        <a:xfrm>
          <a:off x="4488180" y="20574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9" name="Text Box 8">
          <a:extLst>
            <a:ext uri="{FF2B5EF4-FFF2-40B4-BE49-F238E27FC236}">
              <a16:creationId xmlns:a16="http://schemas.microsoft.com/office/drawing/2014/main" id="{119C1B09-98B7-48CC-8924-A1FB29E4CCCA}"/>
            </a:ext>
          </a:extLst>
        </xdr:cNvPr>
        <xdr:cNvSpPr txBox="1">
          <a:spLocks noChangeArrowheads="1"/>
        </xdr:cNvSpPr>
      </xdr:nvSpPr>
      <xdr:spPr bwMode="auto">
        <a:xfrm>
          <a:off x="448818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18</xdr:col>
      <xdr:colOff>0</xdr:colOff>
      <xdr:row>1</xdr:row>
      <xdr:rowOff>19050</xdr:rowOff>
    </xdr:from>
    <xdr:to>
      <xdr:col>18</xdr:col>
      <xdr:colOff>0</xdr:colOff>
      <xdr:row>1</xdr:row>
      <xdr:rowOff>142875</xdr:rowOff>
    </xdr:to>
    <xdr:sp macro="" textlink="">
      <xdr:nvSpPr>
        <xdr:cNvPr id="10" name="Text Box 9">
          <a:extLst>
            <a:ext uri="{FF2B5EF4-FFF2-40B4-BE49-F238E27FC236}">
              <a16:creationId xmlns:a16="http://schemas.microsoft.com/office/drawing/2014/main" id="{5A289CFB-6AC0-4E8D-B4D9-2DCB5DC27E68}"/>
            </a:ext>
          </a:extLst>
        </xdr:cNvPr>
        <xdr:cNvSpPr txBox="1">
          <a:spLocks noChangeArrowheads="1"/>
        </xdr:cNvSpPr>
      </xdr:nvSpPr>
      <xdr:spPr bwMode="auto">
        <a:xfrm>
          <a:off x="860298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(注６)</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1" name="Text Box 12">
          <a:extLst>
            <a:ext uri="{FF2B5EF4-FFF2-40B4-BE49-F238E27FC236}">
              <a16:creationId xmlns:a16="http://schemas.microsoft.com/office/drawing/2014/main" id="{F8F29C92-1B00-4856-A1DE-D929E2426C57}"/>
            </a:ext>
          </a:extLst>
        </xdr:cNvPr>
        <xdr:cNvSpPr txBox="1">
          <a:spLocks noChangeArrowheads="1"/>
        </xdr:cNvSpPr>
      </xdr:nvSpPr>
      <xdr:spPr bwMode="auto">
        <a:xfrm>
          <a:off x="903732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2" name="Text Box 13">
          <a:extLst>
            <a:ext uri="{FF2B5EF4-FFF2-40B4-BE49-F238E27FC236}">
              <a16:creationId xmlns:a16="http://schemas.microsoft.com/office/drawing/2014/main" id="{3272C100-2DFD-4F9C-8D6D-90C349A39AD9}"/>
            </a:ext>
          </a:extLst>
        </xdr:cNvPr>
        <xdr:cNvSpPr txBox="1">
          <a:spLocks noChangeArrowheads="1"/>
        </xdr:cNvSpPr>
      </xdr:nvSpPr>
      <xdr:spPr bwMode="auto">
        <a:xfrm>
          <a:off x="903732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3" name="Text Box 14">
          <a:extLst>
            <a:ext uri="{FF2B5EF4-FFF2-40B4-BE49-F238E27FC236}">
              <a16:creationId xmlns:a16="http://schemas.microsoft.com/office/drawing/2014/main" id="{E8189D40-7055-4BE3-AF84-717393686EE6}"/>
            </a:ext>
          </a:extLst>
        </xdr:cNvPr>
        <xdr:cNvSpPr txBox="1">
          <a:spLocks noChangeArrowheads="1"/>
        </xdr:cNvSpPr>
      </xdr:nvSpPr>
      <xdr:spPr bwMode="auto">
        <a:xfrm>
          <a:off x="903732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28575</xdr:rowOff>
    </xdr:from>
    <xdr:to>
      <xdr:col>19</xdr:col>
      <xdr:colOff>0</xdr:colOff>
      <xdr:row>1</xdr:row>
      <xdr:rowOff>152400</xdr:rowOff>
    </xdr:to>
    <xdr:sp macro="" textlink="">
      <xdr:nvSpPr>
        <xdr:cNvPr id="14" name="Text Box 15">
          <a:extLst>
            <a:ext uri="{FF2B5EF4-FFF2-40B4-BE49-F238E27FC236}">
              <a16:creationId xmlns:a16="http://schemas.microsoft.com/office/drawing/2014/main" id="{E39F5B20-406D-46DE-AE83-2976AB3ABCD9}"/>
            </a:ext>
          </a:extLst>
        </xdr:cNvPr>
        <xdr:cNvSpPr txBox="1">
          <a:spLocks noChangeArrowheads="1"/>
        </xdr:cNvSpPr>
      </xdr:nvSpPr>
      <xdr:spPr bwMode="auto">
        <a:xfrm>
          <a:off x="903732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33</xdr:col>
      <xdr:colOff>0</xdr:colOff>
      <xdr:row>1</xdr:row>
      <xdr:rowOff>9525</xdr:rowOff>
    </xdr:from>
    <xdr:to>
      <xdr:col>33</xdr:col>
      <xdr:colOff>0</xdr:colOff>
      <xdr:row>1</xdr:row>
      <xdr:rowOff>133350</xdr:rowOff>
    </xdr:to>
    <xdr:sp macro="" textlink="">
      <xdr:nvSpPr>
        <xdr:cNvPr id="15" name="Text Box 16">
          <a:extLst>
            <a:ext uri="{FF2B5EF4-FFF2-40B4-BE49-F238E27FC236}">
              <a16:creationId xmlns:a16="http://schemas.microsoft.com/office/drawing/2014/main" id="{E8D098EF-F8E4-420C-984A-1033C1F504B1}"/>
            </a:ext>
          </a:extLst>
        </xdr:cNvPr>
        <xdr:cNvSpPr txBox="1">
          <a:spLocks noChangeArrowheads="1"/>
        </xdr:cNvSpPr>
      </xdr:nvSpPr>
      <xdr:spPr bwMode="auto">
        <a:xfrm>
          <a:off x="1516380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33</xdr:col>
      <xdr:colOff>0</xdr:colOff>
      <xdr:row>1</xdr:row>
      <xdr:rowOff>19050</xdr:rowOff>
    </xdr:from>
    <xdr:to>
      <xdr:col>33</xdr:col>
      <xdr:colOff>0</xdr:colOff>
      <xdr:row>1</xdr:row>
      <xdr:rowOff>142875</xdr:rowOff>
    </xdr:to>
    <xdr:sp macro="" textlink="">
      <xdr:nvSpPr>
        <xdr:cNvPr id="16" name="Text Box 17">
          <a:extLst>
            <a:ext uri="{FF2B5EF4-FFF2-40B4-BE49-F238E27FC236}">
              <a16:creationId xmlns:a16="http://schemas.microsoft.com/office/drawing/2014/main" id="{E6639D1C-F217-451E-95AB-0F51C46FE11F}"/>
            </a:ext>
          </a:extLst>
        </xdr:cNvPr>
        <xdr:cNvSpPr txBox="1">
          <a:spLocks noChangeArrowheads="1"/>
        </xdr:cNvSpPr>
      </xdr:nvSpPr>
      <xdr:spPr bwMode="auto">
        <a:xfrm>
          <a:off x="151638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33</xdr:col>
      <xdr:colOff>0</xdr:colOff>
      <xdr:row>1</xdr:row>
      <xdr:rowOff>19050</xdr:rowOff>
    </xdr:from>
    <xdr:to>
      <xdr:col>33</xdr:col>
      <xdr:colOff>0</xdr:colOff>
      <xdr:row>1</xdr:row>
      <xdr:rowOff>142875</xdr:rowOff>
    </xdr:to>
    <xdr:sp macro="" textlink="">
      <xdr:nvSpPr>
        <xdr:cNvPr id="17" name="Text Box 18">
          <a:extLst>
            <a:ext uri="{FF2B5EF4-FFF2-40B4-BE49-F238E27FC236}">
              <a16:creationId xmlns:a16="http://schemas.microsoft.com/office/drawing/2014/main" id="{6A6624E5-7B47-4B00-A8BC-A96D14CF84D9}"/>
            </a:ext>
          </a:extLst>
        </xdr:cNvPr>
        <xdr:cNvSpPr txBox="1">
          <a:spLocks noChangeArrowheads="1"/>
        </xdr:cNvSpPr>
      </xdr:nvSpPr>
      <xdr:spPr bwMode="auto">
        <a:xfrm>
          <a:off x="151638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66</xdr:col>
      <xdr:colOff>0</xdr:colOff>
      <xdr:row>1</xdr:row>
      <xdr:rowOff>19050</xdr:rowOff>
    </xdr:from>
    <xdr:to>
      <xdr:col>66</xdr:col>
      <xdr:colOff>0</xdr:colOff>
      <xdr:row>1</xdr:row>
      <xdr:rowOff>142875</xdr:rowOff>
    </xdr:to>
    <xdr:sp macro="" textlink="">
      <xdr:nvSpPr>
        <xdr:cNvPr id="18" name="Text Box 19">
          <a:extLst>
            <a:ext uri="{FF2B5EF4-FFF2-40B4-BE49-F238E27FC236}">
              <a16:creationId xmlns:a16="http://schemas.microsoft.com/office/drawing/2014/main" id="{D1FA2DC5-2274-4FF2-BD62-102346FD6E01}"/>
            </a:ext>
          </a:extLst>
        </xdr:cNvPr>
        <xdr:cNvSpPr txBox="1">
          <a:spLocks noChangeArrowheads="1"/>
        </xdr:cNvSpPr>
      </xdr:nvSpPr>
      <xdr:spPr bwMode="auto">
        <a:xfrm>
          <a:off x="302514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66</xdr:col>
      <xdr:colOff>0</xdr:colOff>
      <xdr:row>1</xdr:row>
      <xdr:rowOff>19050</xdr:rowOff>
    </xdr:from>
    <xdr:to>
      <xdr:col>66</xdr:col>
      <xdr:colOff>0</xdr:colOff>
      <xdr:row>1</xdr:row>
      <xdr:rowOff>142875</xdr:rowOff>
    </xdr:to>
    <xdr:sp macro="" textlink="">
      <xdr:nvSpPr>
        <xdr:cNvPr id="19" name="Text Box 20">
          <a:extLst>
            <a:ext uri="{FF2B5EF4-FFF2-40B4-BE49-F238E27FC236}">
              <a16:creationId xmlns:a16="http://schemas.microsoft.com/office/drawing/2014/main" id="{AE352AC0-123D-41AA-8BF2-07062D3EFFDA}"/>
            </a:ext>
          </a:extLst>
        </xdr:cNvPr>
        <xdr:cNvSpPr txBox="1">
          <a:spLocks noChangeArrowheads="1"/>
        </xdr:cNvSpPr>
      </xdr:nvSpPr>
      <xdr:spPr bwMode="auto">
        <a:xfrm>
          <a:off x="302514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66</xdr:col>
      <xdr:colOff>0</xdr:colOff>
      <xdr:row>1</xdr:row>
      <xdr:rowOff>9525</xdr:rowOff>
    </xdr:from>
    <xdr:to>
      <xdr:col>66</xdr:col>
      <xdr:colOff>0</xdr:colOff>
      <xdr:row>1</xdr:row>
      <xdr:rowOff>133350</xdr:rowOff>
    </xdr:to>
    <xdr:sp macro="" textlink="">
      <xdr:nvSpPr>
        <xdr:cNvPr id="20" name="Text Box 21">
          <a:extLst>
            <a:ext uri="{FF2B5EF4-FFF2-40B4-BE49-F238E27FC236}">
              <a16:creationId xmlns:a16="http://schemas.microsoft.com/office/drawing/2014/main" id="{3FD2CB89-5378-42C2-B59B-2AF129E10DEF}"/>
            </a:ext>
          </a:extLst>
        </xdr:cNvPr>
        <xdr:cNvSpPr txBox="1">
          <a:spLocks noChangeArrowheads="1"/>
        </xdr:cNvSpPr>
      </xdr:nvSpPr>
      <xdr:spPr bwMode="auto">
        <a:xfrm>
          <a:off x="3025140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5.37.39\share\02&#32113;&#35336;&#35506;\05&#32113;&#35336;&#35519;&#26619;\&#12304;&#29694;&#20303;&#20154;&#21475;&#35519;&#26619;&#12471;&#12473;&#12486;&#12512;&#12305;\1.&#29694;&#20303;&#19968;&#33324;\7.&#20844;&#34920;&#35492;&#12426;\3.&#26376;&#22577;&#12539;&#24180;&#22577;&#20462;&#27491;_202506\13.&#24180;&#22577;&#21508;&#12487;&#12540;&#12479;\2021\2021.xlsx" TargetMode="External"/><Relationship Id="rId1" Type="http://schemas.openxmlformats.org/officeDocument/2006/relationships/externalLinkPath" Target="202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15.37.39\share\02&#32113;&#35336;&#35506;\05&#32113;&#35336;&#35519;&#26619;\&#12304;&#29694;&#20303;&#20154;&#21475;&#35519;&#26619;&#12471;&#12473;&#12486;&#12512;&#12305;\4.&#24180;&#22577;&#20316;&#25104;\2024\1.&#24180;&#22577;\1.&#24180;&#22577;(&#22806;&#22269;&#20154;&#36861;&#21152;).xlsx" TargetMode="External"/><Relationship Id="rId1" Type="http://schemas.openxmlformats.org/officeDocument/2006/relationships/externalLinkPath" Target="/02&#32113;&#35336;&#35506;/05&#32113;&#35336;&#35519;&#26619;/&#12304;&#29694;&#20303;&#20154;&#21475;&#35519;&#26619;&#12471;&#12473;&#12486;&#12512;&#12305;/4.&#24180;&#22577;&#20316;&#25104;/2024/1.&#24180;&#22577;/1.&#24180;&#22577;(&#22806;&#22269;&#20154;&#36861;&#211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使い方"/>
      <sheetName val="更新手順"/>
      <sheetName val="変換処理"/>
      <sheetName val="チェック"/>
      <sheetName val="文章ﾏｽﾀ"/>
      <sheetName val="項目ﾏｽﾀ"/>
      <sheetName val="表紙"/>
      <sheetName val="はしがき"/>
      <sheetName val="目次"/>
      <sheetName val="本文"/>
      <sheetName val="本文2"/>
      <sheetName val="統計表"/>
      <sheetName val="第1表"/>
      <sheetName val="第2表"/>
      <sheetName val="第3表"/>
      <sheetName val="第4表"/>
      <sheetName val="第5表"/>
      <sheetName val="第6表"/>
      <sheetName val="第7表"/>
      <sheetName val="第8表"/>
      <sheetName val="資料編"/>
      <sheetName val="方部別人口"/>
      <sheetName val="人口動態"/>
      <sheetName val="人口推移"/>
      <sheetName val="18未満推移"/>
      <sheetName val="県外移動"/>
      <sheetName val="余白"/>
      <sheetName val="裏表紙"/>
      <sheetName val="協会裏表紙"/>
      <sheetName val="図1"/>
      <sheetName val="図2･3"/>
      <sheetName val="図4"/>
      <sheetName val="図5"/>
      <sheetName val="図6"/>
      <sheetName val="図9"/>
      <sheetName val="図10 "/>
      <sheetName val="図11"/>
      <sheetName val="表4・5"/>
      <sheetName val="表12-15・図12"/>
      <sheetName val="表16"/>
      <sheetName val="表17・図14・15"/>
      <sheetName val="表19"/>
      <sheetName val="表21"/>
      <sheetName val="表22"/>
      <sheetName val="表23"/>
      <sheetName val="二役提供資料"/>
      <sheetName val="投げ込み"/>
      <sheetName val="Sheet1"/>
      <sheetName val="集計ｼｰﾄｼﾞｬﾝﾌﾟ用ﾀﾞﾐｰ"/>
      <sheetName val="Bookmark_Macro"/>
    </sheetNames>
    <sheetDataSet>
      <sheetData sheetId="0"/>
      <sheetData sheetId="1"/>
      <sheetData sheetId="2"/>
      <sheetData sheetId="3"/>
      <sheetData sheetId="4">
        <row r="1">
          <cell r="D1" t="str">
            <v>令和2年</v>
          </cell>
          <cell r="E1" t="str">
            <v>平成27年</v>
          </cell>
        </row>
        <row r="2">
          <cell r="C2" t="str">
            <v>令和3年10月1日</v>
          </cell>
          <cell r="D2" t="str">
            <v>令和3年</v>
          </cell>
          <cell r="E2" t="str">
            <v>令和３年10月１日</v>
          </cell>
        </row>
        <row r="3">
          <cell r="C3" t="str">
            <v>令和4年1月1日</v>
          </cell>
          <cell r="D3" t="str">
            <v>令和4年</v>
          </cell>
        </row>
        <row r="4">
          <cell r="C4" t="str">
            <v>令和3年1月1日</v>
          </cell>
          <cell r="D4" t="str">
            <v>令和3年</v>
          </cell>
        </row>
        <row r="5">
          <cell r="C5" t="str">
            <v>令和3年12月31日</v>
          </cell>
        </row>
        <row r="6">
          <cell r="D6" t="str">
            <v>令和2年</v>
          </cell>
        </row>
        <row r="7">
          <cell r="B7" t="str">
            <v>令和4年6月</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使い方"/>
      <sheetName val="チェック"/>
      <sheetName val="文章ﾏｽﾀ"/>
      <sheetName val="項目ﾏｽﾀ"/>
      <sheetName val="表紙"/>
      <sheetName val="はしがき"/>
      <sheetName val="目次"/>
      <sheetName val="本文"/>
      <sheetName val="外国人"/>
      <sheetName val="本文2"/>
      <sheetName val="統計表"/>
      <sheetName val="第1表"/>
      <sheetName val="第2表"/>
      <sheetName val="第3表"/>
      <sheetName val="第4表"/>
      <sheetName val="第5表"/>
      <sheetName val="第6表"/>
      <sheetName val="第7表"/>
      <sheetName val="第8表"/>
      <sheetName val="資料編"/>
      <sheetName val="方部別人口"/>
      <sheetName val="人口動態"/>
      <sheetName val="人口推移"/>
      <sheetName val="18未満推移"/>
      <sheetName val="県外移動"/>
      <sheetName val="余白"/>
      <sheetName val="裏表紙"/>
      <sheetName val="協会裏表紙"/>
      <sheetName val="図1"/>
      <sheetName val="図2･3"/>
      <sheetName val="図4"/>
      <sheetName val="図5"/>
      <sheetName val="図6"/>
      <sheetName val="図9"/>
      <sheetName val="図10 "/>
      <sheetName val="図11"/>
      <sheetName val="表3"/>
      <sheetName val="表4-5・図7-8"/>
      <sheetName val="表12-13・図12"/>
      <sheetName val="表14"/>
      <sheetName val="表15"/>
      <sheetName val="表16"/>
      <sheetName val="表17・図14-15"/>
      <sheetName val="表18"/>
      <sheetName val="表19"/>
      <sheetName val="表21"/>
      <sheetName val="表22"/>
      <sheetName val="表23"/>
      <sheetName val="二役提供資料"/>
      <sheetName val="投げ込み"/>
      <sheetName val="Sheet2"/>
      <sheetName val="集計ｼｰﾄｼﾞｬﾝﾌﾟ用ﾀﾞﾐｰ"/>
      <sheetName val="Bookmark_Macro"/>
    </sheetNames>
    <sheetDataSet>
      <sheetData sheetId="0"/>
      <sheetData sheetId="1"/>
      <sheetData sheetId="2">
        <row r="1">
          <cell r="D1" t="str">
            <v>令和2年</v>
          </cell>
        </row>
        <row r="2">
          <cell r="C2" t="str">
            <v>令和7年1月1日</v>
          </cell>
          <cell r="D2" t="str">
            <v>令和7年</v>
          </cell>
        </row>
        <row r="3">
          <cell r="C3" t="str">
            <v>令和6年10月1日</v>
          </cell>
          <cell r="D3" t="str">
            <v>令和6年</v>
          </cell>
          <cell r="E3" t="str">
            <v>令和６年10月１日</v>
          </cell>
        </row>
        <row r="4">
          <cell r="C4" t="str">
            <v>令和6年1月1日</v>
          </cell>
          <cell r="D4" t="str">
            <v>令和6年</v>
          </cell>
        </row>
        <row r="5">
          <cell r="C5" t="str">
            <v>令和6年12月31日</v>
          </cell>
        </row>
        <row r="6">
          <cell r="D6" t="str">
            <v>令和5年</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35C7A-A02B-4D77-B35C-C2946BECB9AF}">
  <sheetPr>
    <tabColor theme="5" tint="0.59999389629810485"/>
  </sheetPr>
  <dimension ref="A1:AD310"/>
  <sheetViews>
    <sheetView tabSelected="1" workbookViewId="0"/>
  </sheetViews>
  <sheetFormatPr defaultColWidth="8.09765625" defaultRowHeight="13.2"/>
  <cols>
    <col min="1" max="1" width="11.5" style="10" customWidth="1"/>
    <col min="2" max="2" width="7.3984375" style="10" bestFit="1" customWidth="1"/>
    <col min="3" max="9" width="5.296875" style="10" customWidth="1"/>
    <col min="10" max="10" width="5.5" style="10" customWidth="1"/>
    <col min="11" max="11" width="5.69921875" style="10" customWidth="1"/>
    <col min="12" max="12" width="5.796875" style="10" customWidth="1"/>
    <col min="13" max="13" width="6.296875" style="10" bestFit="1" customWidth="1"/>
    <col min="14" max="14" width="6.09765625" style="10" customWidth="1"/>
    <col min="15" max="15" width="6.296875" style="10" bestFit="1" customWidth="1"/>
    <col min="16" max="16" width="5.796875" style="10" customWidth="1"/>
    <col min="17" max="17" width="6.09765625" style="10" customWidth="1"/>
    <col min="18" max="18" width="6.296875" style="10" customWidth="1"/>
    <col min="19" max="19" width="5.5" style="10" bestFit="1" customWidth="1"/>
    <col min="20" max="20" width="6.296875" style="10" bestFit="1" customWidth="1"/>
    <col min="21" max="21" width="5.5" style="10" bestFit="1" customWidth="1"/>
    <col min="22" max="22" width="6.09765625" style="10" customWidth="1"/>
    <col min="23" max="23" width="7.3984375" style="10" bestFit="1" customWidth="1"/>
    <col min="24" max="24" width="6" style="10" customWidth="1"/>
    <col min="25" max="25" width="6.09765625" style="10" customWidth="1"/>
    <col min="26" max="27" width="4.5" style="10" customWidth="1"/>
    <col min="28" max="28" width="6.19921875" style="10" bestFit="1" customWidth="1"/>
    <col min="29" max="29" width="5.69921875" style="10" customWidth="1"/>
    <col min="30" max="30" width="10.296875" style="10" customWidth="1"/>
    <col min="31" max="16384" width="8.09765625" style="64"/>
  </cols>
  <sheetData>
    <row r="1" spans="1:30" s="3" customFormat="1" ht="16.5" customHeight="1">
      <c r="A1" s="1" t="str">
        <f>"第１表　市町村、年齢（５歳階級）、男女別人口（"&amp;現住１&amp;"）"</f>
        <v>第１表　市町村、年齢（５歳階級）、男女別人口（令和3年10月1日）</v>
      </c>
      <c r="B1" s="2"/>
      <c r="C1" s="2"/>
      <c r="D1" s="2"/>
      <c r="E1" s="2"/>
      <c r="F1" s="2"/>
      <c r="G1" s="2"/>
      <c r="H1" s="2"/>
      <c r="I1" s="2"/>
      <c r="J1" s="2"/>
      <c r="K1" s="2"/>
      <c r="L1" s="2"/>
      <c r="M1" s="2"/>
      <c r="N1" s="2"/>
      <c r="O1" s="2"/>
      <c r="AD1" s="4" t="s">
        <v>0</v>
      </c>
    </row>
    <row r="2" spans="1:30" s="10" customFormat="1" ht="14.1" customHeight="1">
      <c r="A2" s="5"/>
      <c r="B2" s="6"/>
      <c r="C2" s="6"/>
      <c r="D2" s="6"/>
      <c r="E2" s="6"/>
      <c r="F2" s="6"/>
      <c r="G2" s="6"/>
      <c r="H2" s="6"/>
      <c r="I2" s="6"/>
      <c r="J2" s="6"/>
      <c r="K2" s="6"/>
      <c r="L2" s="6"/>
      <c r="M2" s="6"/>
      <c r="N2" s="6"/>
      <c r="O2" s="6"/>
      <c r="P2" s="6"/>
      <c r="Q2" s="6"/>
      <c r="R2" s="6"/>
      <c r="S2" s="6"/>
      <c r="T2" s="6"/>
      <c r="U2" s="6"/>
      <c r="V2" s="7" t="s">
        <v>1</v>
      </c>
      <c r="W2" s="8"/>
      <c r="X2" s="8"/>
      <c r="Y2" s="8"/>
      <c r="Z2" s="8"/>
      <c r="AA2" s="8"/>
      <c r="AB2" s="8"/>
      <c r="AC2" s="9"/>
      <c r="AD2" s="6"/>
    </row>
    <row r="3" spans="1:30" s="10" customFormat="1" ht="12" customHeight="1">
      <c r="A3" s="11"/>
      <c r="B3" s="12"/>
      <c r="C3" s="13" t="s">
        <v>2</v>
      </c>
      <c r="D3" s="13"/>
      <c r="E3" s="13"/>
      <c r="F3" s="13"/>
      <c r="G3" s="13"/>
      <c r="H3" s="13"/>
      <c r="I3" s="13"/>
      <c r="J3" s="13"/>
      <c r="K3" s="13"/>
      <c r="L3" s="13"/>
      <c r="M3" s="13"/>
      <c r="N3" s="13"/>
      <c r="O3" s="12"/>
      <c r="P3" s="12"/>
      <c r="Q3" s="12"/>
      <c r="R3" s="12"/>
      <c r="S3" s="12"/>
      <c r="T3" s="12"/>
      <c r="U3" s="12"/>
      <c r="V3" s="14" t="s">
        <v>3</v>
      </c>
      <c r="W3" s="15"/>
      <c r="X3" s="15"/>
      <c r="Y3" s="9"/>
      <c r="Z3" s="15" t="s">
        <v>4</v>
      </c>
      <c r="AA3" s="15"/>
      <c r="AB3" s="15"/>
      <c r="AC3" s="16"/>
      <c r="AD3" s="17"/>
    </row>
    <row r="4" spans="1:30" s="10" customFormat="1" ht="19.5" customHeight="1">
      <c r="A4" s="18"/>
      <c r="B4" s="19"/>
      <c r="C4" s="20"/>
      <c r="D4" s="20"/>
      <c r="E4" s="20"/>
      <c r="F4" s="20"/>
      <c r="G4" s="20"/>
      <c r="H4" s="20"/>
      <c r="I4" s="20"/>
      <c r="J4" s="20"/>
      <c r="K4" s="20"/>
      <c r="L4" s="20"/>
      <c r="M4" s="20"/>
      <c r="N4" s="20"/>
      <c r="O4" s="20"/>
      <c r="P4" s="20"/>
      <c r="Q4" s="20"/>
      <c r="R4" s="20"/>
      <c r="S4" s="20"/>
      <c r="T4" s="20"/>
      <c r="U4" s="20"/>
      <c r="V4" s="21" t="s">
        <v>5</v>
      </c>
      <c r="W4" s="21" t="s">
        <v>6</v>
      </c>
      <c r="X4" s="22" t="s">
        <v>7</v>
      </c>
      <c r="Y4" s="23"/>
      <c r="Z4" s="21" t="s">
        <v>8</v>
      </c>
      <c r="AA4" s="21" t="s">
        <v>9</v>
      </c>
      <c r="AB4" s="22" t="s">
        <v>7</v>
      </c>
      <c r="AC4" s="23"/>
      <c r="AD4" s="24"/>
    </row>
    <row r="5" spans="1:30" s="10" customFormat="1" ht="12" customHeight="1">
      <c r="A5" s="11"/>
      <c r="B5" s="25" t="s">
        <v>10</v>
      </c>
      <c r="C5" s="25" t="s">
        <v>11</v>
      </c>
      <c r="D5" s="25" t="s">
        <v>12</v>
      </c>
      <c r="E5" s="26" t="s">
        <v>13</v>
      </c>
      <c r="F5" s="26" t="s">
        <v>14</v>
      </c>
      <c r="G5" s="26" t="s">
        <v>15</v>
      </c>
      <c r="H5" s="26" t="s">
        <v>16</v>
      </c>
      <c r="I5" s="26" t="s">
        <v>17</v>
      </c>
      <c r="J5" s="26" t="s">
        <v>18</v>
      </c>
      <c r="K5" s="26" t="s">
        <v>19</v>
      </c>
      <c r="L5" s="26" t="s">
        <v>20</v>
      </c>
      <c r="M5" s="26" t="s">
        <v>21</v>
      </c>
      <c r="N5" s="26" t="s">
        <v>22</v>
      </c>
      <c r="O5" s="26" t="s">
        <v>23</v>
      </c>
      <c r="P5" s="26" t="s">
        <v>24</v>
      </c>
      <c r="Q5" s="26" t="s">
        <v>25</v>
      </c>
      <c r="R5" s="26" t="s">
        <v>26</v>
      </c>
      <c r="S5" s="26" t="s">
        <v>27</v>
      </c>
      <c r="T5" s="26" t="s">
        <v>28</v>
      </c>
      <c r="U5" s="26" t="s">
        <v>29</v>
      </c>
      <c r="V5" s="27" t="s">
        <v>30</v>
      </c>
      <c r="W5" s="27" t="s">
        <v>31</v>
      </c>
      <c r="X5" s="28" t="s">
        <v>32</v>
      </c>
      <c r="Y5" s="29"/>
      <c r="Z5" s="30" t="s">
        <v>33</v>
      </c>
      <c r="AA5" s="30" t="s">
        <v>14</v>
      </c>
      <c r="AB5" s="28" t="s">
        <v>32</v>
      </c>
      <c r="AC5" s="29"/>
      <c r="AD5" s="12"/>
    </row>
    <row r="6" spans="1:30" s="10" customFormat="1" ht="12" customHeight="1">
      <c r="A6" s="31"/>
      <c r="B6" s="32"/>
      <c r="C6" s="32"/>
      <c r="D6" s="32"/>
      <c r="E6" s="33" t="s">
        <v>34</v>
      </c>
      <c r="F6" s="33" t="s">
        <v>35</v>
      </c>
      <c r="G6" s="33" t="s">
        <v>36</v>
      </c>
      <c r="H6" s="33" t="s">
        <v>37</v>
      </c>
      <c r="I6" s="33" t="s">
        <v>38</v>
      </c>
      <c r="J6" s="33" t="s">
        <v>39</v>
      </c>
      <c r="K6" s="33" t="s">
        <v>40</v>
      </c>
      <c r="L6" s="33" t="s">
        <v>41</v>
      </c>
      <c r="M6" s="33" t="s">
        <v>42</v>
      </c>
      <c r="N6" s="33" t="s">
        <v>43</v>
      </c>
      <c r="O6" s="33" t="s">
        <v>44</v>
      </c>
      <c r="P6" s="33" t="s">
        <v>45</v>
      </c>
      <c r="Q6" s="33" t="s">
        <v>46</v>
      </c>
      <c r="R6" s="33" t="s">
        <v>47</v>
      </c>
      <c r="S6" s="33" t="s">
        <v>48</v>
      </c>
      <c r="T6" s="33" t="s">
        <v>49</v>
      </c>
      <c r="U6" s="33" t="s">
        <v>50</v>
      </c>
      <c r="V6" s="32"/>
      <c r="W6" s="32"/>
      <c r="X6" s="20"/>
      <c r="Y6" s="21" t="s">
        <v>51</v>
      </c>
      <c r="Z6" s="33" t="s">
        <v>34</v>
      </c>
      <c r="AA6" s="33" t="s">
        <v>44</v>
      </c>
      <c r="AB6" s="20"/>
      <c r="AC6" s="34" t="s">
        <v>51</v>
      </c>
      <c r="AD6" s="35"/>
    </row>
    <row r="7" spans="1:30" s="10" customFormat="1" ht="12" customHeight="1">
      <c r="A7" s="36" t="s">
        <v>52</v>
      </c>
      <c r="B7" s="37">
        <v>1812058</v>
      </c>
      <c r="C7" s="37">
        <v>57990</v>
      </c>
      <c r="D7" s="37">
        <v>68857</v>
      </c>
      <c r="E7" s="37">
        <v>74378</v>
      </c>
      <c r="F7" s="37">
        <v>80957</v>
      </c>
      <c r="G7" s="37">
        <v>66598</v>
      </c>
      <c r="H7" s="37">
        <v>74920</v>
      </c>
      <c r="I7" s="37">
        <v>84640</v>
      </c>
      <c r="J7" s="37">
        <v>98508</v>
      </c>
      <c r="K7" s="37">
        <v>109921</v>
      </c>
      <c r="L7" s="37">
        <v>124077</v>
      </c>
      <c r="M7" s="37">
        <v>117831</v>
      </c>
      <c r="N7" s="37">
        <v>114549</v>
      </c>
      <c r="O7" s="37">
        <v>128237</v>
      </c>
      <c r="P7" s="37">
        <v>140907</v>
      </c>
      <c r="Q7" s="37">
        <v>149751</v>
      </c>
      <c r="R7" s="37">
        <v>92744</v>
      </c>
      <c r="S7" s="37">
        <v>82947</v>
      </c>
      <c r="T7" s="37">
        <v>110312</v>
      </c>
      <c r="U7" s="37">
        <v>33934</v>
      </c>
      <c r="V7" s="37">
        <v>201225</v>
      </c>
      <c r="W7" s="37">
        <v>1000238</v>
      </c>
      <c r="X7" s="37">
        <v>576661</v>
      </c>
      <c r="Y7" s="37">
        <v>286003</v>
      </c>
      <c r="Z7" s="38">
        <v>11.316702322222747</v>
      </c>
      <c r="AA7" s="38">
        <v>56.252432338802016</v>
      </c>
      <c r="AB7" s="38">
        <v>32.430865338975238</v>
      </c>
      <c r="AC7" s="39">
        <v>16.084536286558194</v>
      </c>
      <c r="AD7" s="10" t="s">
        <v>53</v>
      </c>
    </row>
    <row r="8" spans="1:30" s="10" customFormat="1" ht="12" customHeight="1">
      <c r="A8" s="36" t="s">
        <v>54</v>
      </c>
      <c r="B8" s="37">
        <v>893842</v>
      </c>
      <c r="C8" s="37">
        <v>29368</v>
      </c>
      <c r="D8" s="37">
        <v>35147</v>
      </c>
      <c r="E8" s="37">
        <v>38240</v>
      </c>
      <c r="F8" s="37">
        <v>41837</v>
      </c>
      <c r="G8" s="37">
        <v>36050</v>
      </c>
      <c r="H8" s="37">
        <v>39756</v>
      </c>
      <c r="I8" s="37">
        <v>44172</v>
      </c>
      <c r="J8" s="37">
        <v>51283</v>
      </c>
      <c r="K8" s="37">
        <v>57083</v>
      </c>
      <c r="L8" s="37">
        <v>64565</v>
      </c>
      <c r="M8" s="37">
        <v>60353</v>
      </c>
      <c r="N8" s="37">
        <v>58041</v>
      </c>
      <c r="O8" s="37">
        <v>64254</v>
      </c>
      <c r="P8" s="37">
        <v>70071</v>
      </c>
      <c r="Q8" s="37">
        <v>73625</v>
      </c>
      <c r="R8" s="37">
        <v>42191</v>
      </c>
      <c r="S8" s="37">
        <v>33589</v>
      </c>
      <c r="T8" s="37">
        <v>33479</v>
      </c>
      <c r="U8" s="37">
        <v>20738</v>
      </c>
      <c r="V8" s="37">
        <v>102755</v>
      </c>
      <c r="W8" s="37">
        <v>517394</v>
      </c>
      <c r="X8" s="37">
        <v>252955</v>
      </c>
      <c r="Y8" s="37">
        <v>109259</v>
      </c>
      <c r="Z8" s="38">
        <v>11.768930161813485</v>
      </c>
      <c r="AA8" s="38">
        <v>59.259148967362421</v>
      </c>
      <c r="AB8" s="38">
        <v>28.971920870824093</v>
      </c>
      <c r="AC8" s="39">
        <v>12.513858601037221</v>
      </c>
      <c r="AD8" s="10" t="s">
        <v>54</v>
      </c>
    </row>
    <row r="9" spans="1:30" s="10" customFormat="1" ht="12" customHeight="1">
      <c r="A9" s="36" t="s">
        <v>55</v>
      </c>
      <c r="B9" s="37">
        <v>918216</v>
      </c>
      <c r="C9" s="37">
        <v>28622</v>
      </c>
      <c r="D9" s="37">
        <v>33710</v>
      </c>
      <c r="E9" s="37">
        <v>36138</v>
      </c>
      <c r="F9" s="37">
        <v>39120</v>
      </c>
      <c r="G9" s="37">
        <v>30548</v>
      </c>
      <c r="H9" s="37">
        <v>35164</v>
      </c>
      <c r="I9" s="37">
        <v>40468</v>
      </c>
      <c r="J9" s="37">
        <v>47225</v>
      </c>
      <c r="K9" s="37">
        <v>52838</v>
      </c>
      <c r="L9" s="37">
        <v>59512</v>
      </c>
      <c r="M9" s="37">
        <v>57478</v>
      </c>
      <c r="N9" s="37">
        <v>56508</v>
      </c>
      <c r="O9" s="37">
        <v>63983</v>
      </c>
      <c r="P9" s="37">
        <v>70836</v>
      </c>
      <c r="Q9" s="37">
        <v>76126</v>
      </c>
      <c r="R9" s="37">
        <v>50553</v>
      </c>
      <c r="S9" s="37">
        <v>49358</v>
      </c>
      <c r="T9" s="37">
        <v>76833</v>
      </c>
      <c r="U9" s="37">
        <v>13196</v>
      </c>
      <c r="V9" s="37">
        <v>98470</v>
      </c>
      <c r="W9" s="37">
        <v>482844</v>
      </c>
      <c r="X9" s="37">
        <v>323706</v>
      </c>
      <c r="Y9" s="37">
        <v>176744</v>
      </c>
      <c r="Z9" s="38">
        <v>10.880422532098738</v>
      </c>
      <c r="AA9" s="38">
        <v>53.351749132615858</v>
      </c>
      <c r="AB9" s="38">
        <v>35.767828335285408</v>
      </c>
      <c r="AC9" s="39">
        <v>19.529292170338778</v>
      </c>
      <c r="AD9" s="10" t="s">
        <v>55</v>
      </c>
    </row>
    <row r="10" spans="1:30" s="10" customFormat="1" ht="12" customHeight="1">
      <c r="A10" s="40" t="s">
        <v>56</v>
      </c>
      <c r="B10" s="41">
        <v>1496876</v>
      </c>
      <c r="C10" s="41">
        <v>49022</v>
      </c>
      <c r="D10" s="41">
        <v>57536</v>
      </c>
      <c r="E10" s="41">
        <v>61604</v>
      </c>
      <c r="F10" s="41">
        <v>67440</v>
      </c>
      <c r="G10" s="41">
        <v>57430</v>
      </c>
      <c r="H10" s="41">
        <v>63897</v>
      </c>
      <c r="I10" s="41">
        <v>71363</v>
      </c>
      <c r="J10" s="41">
        <v>82033</v>
      </c>
      <c r="K10" s="41">
        <v>92131</v>
      </c>
      <c r="L10" s="41">
        <v>104880</v>
      </c>
      <c r="M10" s="41">
        <v>99397</v>
      </c>
      <c r="N10" s="41">
        <v>94529</v>
      </c>
      <c r="O10" s="41">
        <v>103266</v>
      </c>
      <c r="P10" s="41">
        <v>112233</v>
      </c>
      <c r="Q10" s="41">
        <v>120844</v>
      </c>
      <c r="R10" s="41">
        <v>75714</v>
      </c>
      <c r="S10" s="41">
        <v>66286</v>
      </c>
      <c r="T10" s="41">
        <v>85690</v>
      </c>
      <c r="U10" s="41">
        <v>31581</v>
      </c>
      <c r="V10" s="41">
        <v>168162</v>
      </c>
      <c r="W10" s="41">
        <v>836366</v>
      </c>
      <c r="X10" s="41">
        <v>460767</v>
      </c>
      <c r="Y10" s="41">
        <v>227690</v>
      </c>
      <c r="Z10" s="42">
        <v>11.476323880174299</v>
      </c>
      <c r="AA10" s="42">
        <v>57.078335761740803</v>
      </c>
      <c r="AB10" s="42">
        <v>31.445340358084888</v>
      </c>
      <c r="AC10" s="43">
        <v>15.53885053862874</v>
      </c>
      <c r="AD10" s="44" t="s">
        <v>57</v>
      </c>
    </row>
    <row r="11" spans="1:30" s="10" customFormat="1" ht="12" customHeight="1">
      <c r="A11" s="36" t="s">
        <v>54</v>
      </c>
      <c r="B11" s="45">
        <v>736113</v>
      </c>
      <c r="C11" s="45">
        <v>24789</v>
      </c>
      <c r="D11" s="45">
        <v>29321</v>
      </c>
      <c r="E11" s="45">
        <v>31691</v>
      </c>
      <c r="F11" s="45">
        <v>34727</v>
      </c>
      <c r="G11" s="45">
        <v>30873</v>
      </c>
      <c r="H11" s="45">
        <v>33604</v>
      </c>
      <c r="I11" s="45">
        <v>37018</v>
      </c>
      <c r="J11" s="45">
        <v>42480</v>
      </c>
      <c r="K11" s="45">
        <v>47445</v>
      </c>
      <c r="L11" s="45">
        <v>54185</v>
      </c>
      <c r="M11" s="45">
        <v>50692</v>
      </c>
      <c r="N11" s="45">
        <v>47641</v>
      </c>
      <c r="O11" s="45">
        <v>51436</v>
      </c>
      <c r="P11" s="45">
        <v>55385</v>
      </c>
      <c r="Q11" s="45">
        <v>58706</v>
      </c>
      <c r="R11" s="45">
        <v>34181</v>
      </c>
      <c r="S11" s="45">
        <v>26787</v>
      </c>
      <c r="T11" s="45">
        <v>26145</v>
      </c>
      <c r="U11" s="45">
        <v>19007</v>
      </c>
      <c r="V11" s="45">
        <v>85801</v>
      </c>
      <c r="W11" s="45">
        <v>430101</v>
      </c>
      <c r="X11" s="45">
        <v>201204</v>
      </c>
      <c r="Y11" s="45">
        <v>87113</v>
      </c>
      <c r="Z11" s="38">
        <v>11.964897797536208</v>
      </c>
      <c r="AA11" s="38">
        <v>59.977325527885696</v>
      </c>
      <c r="AB11" s="38">
        <v>28.057776674578093</v>
      </c>
      <c r="AC11" s="39">
        <v>12.147855407708205</v>
      </c>
      <c r="AD11" s="10" t="s">
        <v>54</v>
      </c>
    </row>
    <row r="12" spans="1:30" s="10" customFormat="1" ht="12" customHeight="1">
      <c r="A12" s="46" t="s">
        <v>55</v>
      </c>
      <c r="B12" s="47">
        <v>760763</v>
      </c>
      <c r="C12" s="47">
        <v>24233</v>
      </c>
      <c r="D12" s="47">
        <v>28215</v>
      </c>
      <c r="E12" s="47">
        <v>29913</v>
      </c>
      <c r="F12" s="47">
        <v>32713</v>
      </c>
      <c r="G12" s="47">
        <v>26557</v>
      </c>
      <c r="H12" s="47">
        <v>30293</v>
      </c>
      <c r="I12" s="47">
        <v>34345</v>
      </c>
      <c r="J12" s="47">
        <v>39553</v>
      </c>
      <c r="K12" s="47">
        <v>44686</v>
      </c>
      <c r="L12" s="47">
        <v>50695</v>
      </c>
      <c r="M12" s="47">
        <v>48705</v>
      </c>
      <c r="N12" s="47">
        <v>46888</v>
      </c>
      <c r="O12" s="47">
        <v>51830</v>
      </c>
      <c r="P12" s="47">
        <v>56848</v>
      </c>
      <c r="Q12" s="47">
        <v>62138</v>
      </c>
      <c r="R12" s="47">
        <v>41533</v>
      </c>
      <c r="S12" s="47">
        <v>39499</v>
      </c>
      <c r="T12" s="47">
        <v>59545</v>
      </c>
      <c r="U12" s="47">
        <v>12574</v>
      </c>
      <c r="V12" s="47">
        <v>82361</v>
      </c>
      <c r="W12" s="47">
        <v>406265</v>
      </c>
      <c r="X12" s="47">
        <v>259563</v>
      </c>
      <c r="Y12" s="47">
        <v>140577</v>
      </c>
      <c r="Z12" s="48">
        <v>11.008047431865478</v>
      </c>
      <c r="AA12" s="48">
        <v>54.299782541577059</v>
      </c>
      <c r="AB12" s="48">
        <v>34.692170026557463</v>
      </c>
      <c r="AC12" s="49">
        <v>18.788969097380477</v>
      </c>
      <c r="AD12" s="50" t="s">
        <v>55</v>
      </c>
    </row>
    <row r="13" spans="1:30" s="10" customFormat="1" ht="12" customHeight="1">
      <c r="A13" s="36" t="s">
        <v>58</v>
      </c>
      <c r="B13" s="45">
        <v>315182</v>
      </c>
      <c r="C13" s="45">
        <v>8968</v>
      </c>
      <c r="D13" s="45">
        <v>11321</v>
      </c>
      <c r="E13" s="45">
        <v>12774</v>
      </c>
      <c r="F13" s="45">
        <v>13517</v>
      </c>
      <c r="G13" s="45">
        <v>9168</v>
      </c>
      <c r="H13" s="45">
        <v>11023</v>
      </c>
      <c r="I13" s="45">
        <v>13277</v>
      </c>
      <c r="J13" s="45">
        <v>16475</v>
      </c>
      <c r="K13" s="45">
        <v>17790</v>
      </c>
      <c r="L13" s="45">
        <v>19197</v>
      </c>
      <c r="M13" s="45">
        <v>18434</v>
      </c>
      <c r="N13" s="45">
        <v>20020</v>
      </c>
      <c r="O13" s="45">
        <v>24971</v>
      </c>
      <c r="P13" s="45">
        <v>28674</v>
      </c>
      <c r="Q13" s="45">
        <v>28907</v>
      </c>
      <c r="R13" s="45">
        <v>17030</v>
      </c>
      <c r="S13" s="45">
        <v>16661</v>
      </c>
      <c r="T13" s="45">
        <v>24622</v>
      </c>
      <c r="U13" s="45">
        <v>2353</v>
      </c>
      <c r="V13" s="45">
        <v>33063</v>
      </c>
      <c r="W13" s="45">
        <v>163872</v>
      </c>
      <c r="X13" s="45">
        <v>115894</v>
      </c>
      <c r="Y13" s="45">
        <v>58313</v>
      </c>
      <c r="Z13" s="38">
        <v>10.569032922139572</v>
      </c>
      <c r="AA13" s="38">
        <v>52.383890240354958</v>
      </c>
      <c r="AB13" s="38">
        <v>37.047076837505472</v>
      </c>
      <c r="AC13" s="39">
        <v>18.640535244494597</v>
      </c>
      <c r="AD13" s="10" t="s">
        <v>59</v>
      </c>
    </row>
    <row r="14" spans="1:30" s="10" customFormat="1" ht="12" customHeight="1">
      <c r="A14" s="36" t="s">
        <v>54</v>
      </c>
      <c r="B14" s="45">
        <v>157729</v>
      </c>
      <c r="C14" s="45">
        <v>4579</v>
      </c>
      <c r="D14" s="45">
        <v>5826</v>
      </c>
      <c r="E14" s="45">
        <v>6549</v>
      </c>
      <c r="F14" s="45">
        <v>7110</v>
      </c>
      <c r="G14" s="45">
        <v>5177</v>
      </c>
      <c r="H14" s="45">
        <v>6152</v>
      </c>
      <c r="I14" s="45">
        <v>7154</v>
      </c>
      <c r="J14" s="45">
        <v>8803</v>
      </c>
      <c r="K14" s="45">
        <v>9638</v>
      </c>
      <c r="L14" s="45">
        <v>10380</v>
      </c>
      <c r="M14" s="45">
        <v>9661</v>
      </c>
      <c r="N14" s="45">
        <v>10400</v>
      </c>
      <c r="O14" s="45">
        <v>12818</v>
      </c>
      <c r="P14" s="45">
        <v>14686</v>
      </c>
      <c r="Q14" s="45">
        <v>14919</v>
      </c>
      <c r="R14" s="45">
        <v>8010</v>
      </c>
      <c r="S14" s="45">
        <v>6802</v>
      </c>
      <c r="T14" s="45">
        <v>7334</v>
      </c>
      <c r="U14" s="45">
        <v>1731</v>
      </c>
      <c r="V14" s="45">
        <v>16954</v>
      </c>
      <c r="W14" s="45">
        <v>87293</v>
      </c>
      <c r="X14" s="45">
        <v>51751</v>
      </c>
      <c r="Y14" s="45">
        <v>22146</v>
      </c>
      <c r="Z14" s="38">
        <v>10.868088052410927</v>
      </c>
      <c r="AA14" s="38">
        <v>55.957768689342167</v>
      </c>
      <c r="AB14" s="38">
        <v>33.1741432582469</v>
      </c>
      <c r="AC14" s="39">
        <v>14.19633585045962</v>
      </c>
      <c r="AD14" s="10" t="s">
        <v>54</v>
      </c>
    </row>
    <row r="15" spans="1:30" s="10" customFormat="1" ht="12" customHeight="1">
      <c r="A15" s="36" t="s">
        <v>55</v>
      </c>
      <c r="B15" s="45">
        <v>157453</v>
      </c>
      <c r="C15" s="45">
        <v>4389</v>
      </c>
      <c r="D15" s="45">
        <v>5495</v>
      </c>
      <c r="E15" s="45">
        <v>6225</v>
      </c>
      <c r="F15" s="45">
        <v>6407</v>
      </c>
      <c r="G15" s="45">
        <v>3991</v>
      </c>
      <c r="H15" s="45">
        <v>4871</v>
      </c>
      <c r="I15" s="45">
        <v>6123</v>
      </c>
      <c r="J15" s="45">
        <v>7672</v>
      </c>
      <c r="K15" s="45">
        <v>8152</v>
      </c>
      <c r="L15" s="45">
        <v>8817</v>
      </c>
      <c r="M15" s="45">
        <v>8773</v>
      </c>
      <c r="N15" s="45">
        <v>9620</v>
      </c>
      <c r="O15" s="45">
        <v>12153</v>
      </c>
      <c r="P15" s="45">
        <v>13988</v>
      </c>
      <c r="Q15" s="45">
        <v>13988</v>
      </c>
      <c r="R15" s="45">
        <v>9020</v>
      </c>
      <c r="S15" s="45">
        <v>9859</v>
      </c>
      <c r="T15" s="45">
        <v>17288</v>
      </c>
      <c r="U15" s="45">
        <v>622</v>
      </c>
      <c r="V15" s="45">
        <v>16109</v>
      </c>
      <c r="W15" s="45">
        <v>76579</v>
      </c>
      <c r="X15" s="45">
        <v>64143</v>
      </c>
      <c r="Y15" s="45">
        <v>36167</v>
      </c>
      <c r="Z15" s="38">
        <v>10.271566208211388</v>
      </c>
      <c r="AA15" s="38">
        <v>48.828994267714933</v>
      </c>
      <c r="AB15" s="38">
        <v>40.899439524073685</v>
      </c>
      <c r="AC15" s="39">
        <v>23.061129496081769</v>
      </c>
      <c r="AD15" s="10" t="s">
        <v>55</v>
      </c>
    </row>
    <row r="16" spans="1:30" s="10" customFormat="1" ht="12" customHeight="1">
      <c r="A16" s="40" t="s">
        <v>60</v>
      </c>
      <c r="B16" s="41">
        <v>461404</v>
      </c>
      <c r="C16" s="41">
        <v>14282</v>
      </c>
      <c r="D16" s="41">
        <v>17103</v>
      </c>
      <c r="E16" s="41">
        <v>18395</v>
      </c>
      <c r="F16" s="41">
        <v>20838</v>
      </c>
      <c r="G16" s="41">
        <v>18555</v>
      </c>
      <c r="H16" s="41">
        <v>18897</v>
      </c>
      <c r="I16" s="41">
        <v>21255</v>
      </c>
      <c r="J16" s="41">
        <v>24522</v>
      </c>
      <c r="K16" s="41">
        <v>27930</v>
      </c>
      <c r="L16" s="41">
        <v>32278</v>
      </c>
      <c r="M16" s="41">
        <v>30544</v>
      </c>
      <c r="N16" s="41">
        <v>29020</v>
      </c>
      <c r="O16" s="41">
        <v>31174</v>
      </c>
      <c r="P16" s="41">
        <v>35147</v>
      </c>
      <c r="Q16" s="41">
        <v>38904</v>
      </c>
      <c r="R16" s="41">
        <v>24631</v>
      </c>
      <c r="S16" s="41">
        <v>21402</v>
      </c>
      <c r="T16" s="41">
        <v>28622</v>
      </c>
      <c r="U16" s="41">
        <v>7905</v>
      </c>
      <c r="V16" s="41">
        <v>49780</v>
      </c>
      <c r="W16" s="41">
        <v>255013</v>
      </c>
      <c r="X16" s="41">
        <v>148706</v>
      </c>
      <c r="Y16" s="41">
        <v>74655</v>
      </c>
      <c r="Z16" s="42">
        <v>10.976870952306401</v>
      </c>
      <c r="AA16" s="42">
        <v>56.232318042597676</v>
      </c>
      <c r="AB16" s="42">
        <v>32.790811005095932</v>
      </c>
      <c r="AC16" s="43">
        <v>16.461998813668828</v>
      </c>
      <c r="AD16" s="44" t="s">
        <v>60</v>
      </c>
    </row>
    <row r="17" spans="1:30" s="10" customFormat="1" ht="12" customHeight="1">
      <c r="A17" s="36" t="s">
        <v>61</v>
      </c>
      <c r="B17" s="45">
        <v>225516</v>
      </c>
      <c r="C17" s="45">
        <v>7130</v>
      </c>
      <c r="D17" s="45">
        <v>8736</v>
      </c>
      <c r="E17" s="45">
        <v>9431</v>
      </c>
      <c r="F17" s="45">
        <v>10745</v>
      </c>
      <c r="G17" s="45">
        <v>9750</v>
      </c>
      <c r="H17" s="45">
        <v>9846</v>
      </c>
      <c r="I17" s="45">
        <v>10850</v>
      </c>
      <c r="J17" s="45">
        <v>12623</v>
      </c>
      <c r="K17" s="45">
        <v>14394</v>
      </c>
      <c r="L17" s="45">
        <v>16377</v>
      </c>
      <c r="M17" s="45">
        <v>15457</v>
      </c>
      <c r="N17" s="45">
        <v>14592</v>
      </c>
      <c r="O17" s="45">
        <v>15439</v>
      </c>
      <c r="P17" s="45">
        <v>17245</v>
      </c>
      <c r="Q17" s="45">
        <v>19100</v>
      </c>
      <c r="R17" s="45">
        <v>11163</v>
      </c>
      <c r="S17" s="45">
        <v>8778</v>
      </c>
      <c r="T17" s="45">
        <v>9114</v>
      </c>
      <c r="U17" s="45">
        <v>4746</v>
      </c>
      <c r="V17" s="45">
        <v>25297</v>
      </c>
      <c r="W17" s="45">
        <v>130073</v>
      </c>
      <c r="X17" s="45">
        <v>65400</v>
      </c>
      <c r="Y17" s="45">
        <v>29055</v>
      </c>
      <c r="Z17" s="38">
        <v>11.458531503374553</v>
      </c>
      <c r="AA17" s="38">
        <v>58.917878334918697</v>
      </c>
      <c r="AB17" s="38">
        <v>29.623590161706755</v>
      </c>
      <c r="AC17" s="39">
        <v>13.160755537437153</v>
      </c>
      <c r="AD17" s="10" t="s">
        <v>61</v>
      </c>
    </row>
    <row r="18" spans="1:30" s="10" customFormat="1" ht="12" customHeight="1">
      <c r="A18" s="46" t="s">
        <v>62</v>
      </c>
      <c r="B18" s="47">
        <v>235888</v>
      </c>
      <c r="C18" s="47">
        <v>7152</v>
      </c>
      <c r="D18" s="47">
        <v>8367</v>
      </c>
      <c r="E18" s="47">
        <v>8964</v>
      </c>
      <c r="F18" s="47">
        <v>10093</v>
      </c>
      <c r="G18" s="47">
        <v>8805</v>
      </c>
      <c r="H18" s="47">
        <v>9051</v>
      </c>
      <c r="I18" s="47">
        <v>10405</v>
      </c>
      <c r="J18" s="47">
        <v>11899</v>
      </c>
      <c r="K18" s="47">
        <v>13536</v>
      </c>
      <c r="L18" s="47">
        <v>15901</v>
      </c>
      <c r="M18" s="47">
        <v>15087</v>
      </c>
      <c r="N18" s="47">
        <v>14428</v>
      </c>
      <c r="O18" s="47">
        <v>15735</v>
      </c>
      <c r="P18" s="47">
        <v>17902</v>
      </c>
      <c r="Q18" s="47">
        <v>19804</v>
      </c>
      <c r="R18" s="47">
        <v>13468</v>
      </c>
      <c r="S18" s="47">
        <v>12624</v>
      </c>
      <c r="T18" s="47">
        <v>19508</v>
      </c>
      <c r="U18" s="47">
        <v>3159</v>
      </c>
      <c r="V18" s="47">
        <v>24483</v>
      </c>
      <c r="W18" s="47">
        <v>124940</v>
      </c>
      <c r="X18" s="47">
        <v>83306</v>
      </c>
      <c r="Y18" s="47">
        <v>45600</v>
      </c>
      <c r="Z18" s="48">
        <v>10.519960984664568</v>
      </c>
      <c r="AA18" s="48">
        <v>53.684757808438142</v>
      </c>
      <c r="AB18" s="48">
        <v>35.795281206897293</v>
      </c>
      <c r="AC18" s="49">
        <v>19.593604578716018</v>
      </c>
      <c r="AD18" s="50" t="s">
        <v>62</v>
      </c>
    </row>
    <row r="19" spans="1:30" s="10" customFormat="1" ht="12" customHeight="1">
      <c r="A19" s="36" t="s">
        <v>63</v>
      </c>
      <c r="B19" s="45">
        <v>280655</v>
      </c>
      <c r="C19" s="45">
        <v>8969</v>
      </c>
      <c r="D19" s="45">
        <v>10416</v>
      </c>
      <c r="E19" s="45">
        <v>11136</v>
      </c>
      <c r="F19" s="45">
        <v>12763</v>
      </c>
      <c r="G19" s="45">
        <v>12531</v>
      </c>
      <c r="H19" s="45">
        <v>12119</v>
      </c>
      <c r="I19" s="45">
        <v>13281</v>
      </c>
      <c r="J19" s="45">
        <v>14824</v>
      </c>
      <c r="K19" s="45">
        <v>17207</v>
      </c>
      <c r="L19" s="45">
        <v>20321</v>
      </c>
      <c r="M19" s="45">
        <v>19320</v>
      </c>
      <c r="N19" s="45">
        <v>17571</v>
      </c>
      <c r="O19" s="45">
        <v>18030</v>
      </c>
      <c r="P19" s="45">
        <v>19802</v>
      </c>
      <c r="Q19" s="45">
        <v>22367</v>
      </c>
      <c r="R19" s="45">
        <v>14623</v>
      </c>
      <c r="S19" s="45">
        <v>12377</v>
      </c>
      <c r="T19" s="45">
        <v>15769</v>
      </c>
      <c r="U19" s="45">
        <v>7229</v>
      </c>
      <c r="V19" s="45">
        <v>30521</v>
      </c>
      <c r="W19" s="45">
        <v>157967</v>
      </c>
      <c r="X19" s="45">
        <v>84938</v>
      </c>
      <c r="Y19" s="45">
        <v>42769</v>
      </c>
      <c r="Z19" s="38">
        <v>11.162435174416478</v>
      </c>
      <c r="AA19" s="38">
        <v>57.773218347925948</v>
      </c>
      <c r="AB19" s="38">
        <v>31.064346477657573</v>
      </c>
      <c r="AC19" s="39">
        <v>15.641892139006533</v>
      </c>
      <c r="AD19" s="10" t="s">
        <v>63</v>
      </c>
    </row>
    <row r="20" spans="1:30" s="10" customFormat="1" ht="12" customHeight="1">
      <c r="A20" s="36" t="s">
        <v>64</v>
      </c>
      <c r="B20" s="45">
        <v>137013</v>
      </c>
      <c r="C20" s="45">
        <v>4510</v>
      </c>
      <c r="D20" s="45">
        <v>5286</v>
      </c>
      <c r="E20" s="45">
        <v>5735</v>
      </c>
      <c r="F20" s="45">
        <v>6631</v>
      </c>
      <c r="G20" s="45">
        <v>6604</v>
      </c>
      <c r="H20" s="45">
        <v>6253</v>
      </c>
      <c r="I20" s="45">
        <v>6673</v>
      </c>
      <c r="J20" s="45">
        <v>7576</v>
      </c>
      <c r="K20" s="45">
        <v>8767</v>
      </c>
      <c r="L20" s="45">
        <v>10220</v>
      </c>
      <c r="M20" s="45">
        <v>9726</v>
      </c>
      <c r="N20" s="45">
        <v>8852</v>
      </c>
      <c r="O20" s="45">
        <v>8909</v>
      </c>
      <c r="P20" s="45">
        <v>9655</v>
      </c>
      <c r="Q20" s="45">
        <v>10659</v>
      </c>
      <c r="R20" s="45">
        <v>6520</v>
      </c>
      <c r="S20" s="45">
        <v>5051</v>
      </c>
      <c r="T20" s="45">
        <v>5069</v>
      </c>
      <c r="U20" s="45">
        <v>4317</v>
      </c>
      <c r="V20" s="45">
        <v>15531</v>
      </c>
      <c r="W20" s="45">
        <v>80211</v>
      </c>
      <c r="X20" s="45">
        <v>36954</v>
      </c>
      <c r="Y20" s="45">
        <v>16640</v>
      </c>
      <c r="Z20" s="38">
        <v>11.704196057153192</v>
      </c>
      <c r="AA20" s="38">
        <v>60.447187556520163</v>
      </c>
      <c r="AB20" s="38">
        <v>27.84861638632664</v>
      </c>
      <c r="AC20" s="39">
        <v>12.539940917586062</v>
      </c>
      <c r="AD20" s="10" t="s">
        <v>64</v>
      </c>
    </row>
    <row r="21" spans="1:30" s="10" customFormat="1" ht="12" customHeight="1">
      <c r="A21" s="36" t="s">
        <v>65</v>
      </c>
      <c r="B21" s="45">
        <v>143642</v>
      </c>
      <c r="C21" s="45">
        <v>4459</v>
      </c>
      <c r="D21" s="45">
        <v>5130</v>
      </c>
      <c r="E21" s="45">
        <v>5401</v>
      </c>
      <c r="F21" s="45">
        <v>6132</v>
      </c>
      <c r="G21" s="45">
        <v>5927</v>
      </c>
      <c r="H21" s="45">
        <v>5866</v>
      </c>
      <c r="I21" s="45">
        <v>6608</v>
      </c>
      <c r="J21" s="45">
        <v>7248</v>
      </c>
      <c r="K21" s="45">
        <v>8440</v>
      </c>
      <c r="L21" s="45">
        <v>10101</v>
      </c>
      <c r="M21" s="45">
        <v>9594</v>
      </c>
      <c r="N21" s="45">
        <v>8719</v>
      </c>
      <c r="O21" s="45">
        <v>9121</v>
      </c>
      <c r="P21" s="45">
        <v>10147</v>
      </c>
      <c r="Q21" s="45">
        <v>11708</v>
      </c>
      <c r="R21" s="45">
        <v>8103</v>
      </c>
      <c r="S21" s="45">
        <v>7326</v>
      </c>
      <c r="T21" s="45">
        <v>10700</v>
      </c>
      <c r="U21" s="45">
        <v>2912</v>
      </c>
      <c r="V21" s="45">
        <v>14990</v>
      </c>
      <c r="W21" s="45">
        <v>77756</v>
      </c>
      <c r="X21" s="45">
        <v>47984</v>
      </c>
      <c r="Y21" s="45">
        <v>26129</v>
      </c>
      <c r="Z21" s="38">
        <v>10.651602359127407</v>
      </c>
      <c r="AA21" s="38">
        <v>55.251900802956008</v>
      </c>
      <c r="AB21" s="38">
        <v>34.096496837916575</v>
      </c>
      <c r="AC21" s="39">
        <v>18.566759042137427</v>
      </c>
      <c r="AD21" s="10" t="s">
        <v>65</v>
      </c>
    </row>
    <row r="22" spans="1:30" s="10" customFormat="1" ht="12" customHeight="1">
      <c r="A22" s="36" t="s">
        <v>66</v>
      </c>
      <c r="B22" s="45">
        <v>52837</v>
      </c>
      <c r="C22" s="45">
        <v>1557</v>
      </c>
      <c r="D22" s="45">
        <v>1919</v>
      </c>
      <c r="E22" s="45">
        <v>2079</v>
      </c>
      <c r="F22" s="45">
        <v>2357</v>
      </c>
      <c r="G22" s="45">
        <v>1742</v>
      </c>
      <c r="H22" s="45">
        <v>2056</v>
      </c>
      <c r="I22" s="45">
        <v>2434</v>
      </c>
      <c r="J22" s="45">
        <v>2804</v>
      </c>
      <c r="K22" s="45">
        <v>3046</v>
      </c>
      <c r="L22" s="45">
        <v>3375</v>
      </c>
      <c r="M22" s="45">
        <v>3123</v>
      </c>
      <c r="N22" s="45">
        <v>3360</v>
      </c>
      <c r="O22" s="45">
        <v>4088</v>
      </c>
      <c r="P22" s="45">
        <v>4704</v>
      </c>
      <c r="Q22" s="45">
        <v>4875</v>
      </c>
      <c r="R22" s="45">
        <v>2742</v>
      </c>
      <c r="S22" s="45">
        <v>2564</v>
      </c>
      <c r="T22" s="45">
        <v>3694</v>
      </c>
      <c r="U22" s="45">
        <v>318</v>
      </c>
      <c r="V22" s="45">
        <v>5555</v>
      </c>
      <c r="W22" s="45">
        <v>28385</v>
      </c>
      <c r="X22" s="45">
        <v>18579</v>
      </c>
      <c r="Y22" s="45">
        <v>9000</v>
      </c>
      <c r="Z22" s="38">
        <v>10.577124469239704</v>
      </c>
      <c r="AA22" s="38">
        <v>54.047106761362549</v>
      </c>
      <c r="AB22" s="38">
        <v>35.375768769397745</v>
      </c>
      <c r="AC22" s="39">
        <v>17.136655305698888</v>
      </c>
      <c r="AD22" s="10" t="s">
        <v>66</v>
      </c>
    </row>
    <row r="23" spans="1:30" s="10" customFormat="1" ht="12" customHeight="1">
      <c r="A23" s="36" t="s">
        <v>64</v>
      </c>
      <c r="B23" s="45">
        <v>25929</v>
      </c>
      <c r="C23" s="45">
        <v>746</v>
      </c>
      <c r="D23" s="45">
        <v>1015</v>
      </c>
      <c r="E23" s="45">
        <v>1068</v>
      </c>
      <c r="F23" s="45">
        <v>1185</v>
      </c>
      <c r="G23" s="45">
        <v>910</v>
      </c>
      <c r="H23" s="45">
        <v>1071</v>
      </c>
      <c r="I23" s="45">
        <v>1264</v>
      </c>
      <c r="J23" s="45">
        <v>1481</v>
      </c>
      <c r="K23" s="45">
        <v>1611</v>
      </c>
      <c r="L23" s="45">
        <v>1735</v>
      </c>
      <c r="M23" s="45">
        <v>1609</v>
      </c>
      <c r="N23" s="45">
        <v>1665</v>
      </c>
      <c r="O23" s="45">
        <v>2026</v>
      </c>
      <c r="P23" s="45">
        <v>2340</v>
      </c>
      <c r="Q23" s="45">
        <v>2552</v>
      </c>
      <c r="R23" s="45">
        <v>1232</v>
      </c>
      <c r="S23" s="45">
        <v>1056</v>
      </c>
      <c r="T23" s="45">
        <v>1158</v>
      </c>
      <c r="U23" s="45">
        <v>205</v>
      </c>
      <c r="V23" s="45">
        <v>2829</v>
      </c>
      <c r="W23" s="45">
        <v>14557</v>
      </c>
      <c r="X23" s="45">
        <v>8338</v>
      </c>
      <c r="Y23" s="45">
        <v>3446</v>
      </c>
      <c r="Z23" s="38">
        <v>10.997512051002953</v>
      </c>
      <c r="AA23" s="38">
        <v>56.589177421862843</v>
      </c>
      <c r="AB23" s="38">
        <v>32.413310527134193</v>
      </c>
      <c r="AC23" s="39">
        <v>13.396050380967189</v>
      </c>
      <c r="AD23" s="10" t="s">
        <v>64</v>
      </c>
    </row>
    <row r="24" spans="1:30" s="10" customFormat="1" ht="12" customHeight="1">
      <c r="A24" s="36" t="s">
        <v>65</v>
      </c>
      <c r="B24" s="45">
        <v>26908</v>
      </c>
      <c r="C24" s="45">
        <v>811</v>
      </c>
      <c r="D24" s="45">
        <v>904</v>
      </c>
      <c r="E24" s="45">
        <v>1011</v>
      </c>
      <c r="F24" s="45">
        <v>1172</v>
      </c>
      <c r="G24" s="45">
        <v>832</v>
      </c>
      <c r="H24" s="45">
        <v>985</v>
      </c>
      <c r="I24" s="45">
        <v>1170</v>
      </c>
      <c r="J24" s="45">
        <v>1323</v>
      </c>
      <c r="K24" s="45">
        <v>1435</v>
      </c>
      <c r="L24" s="45">
        <v>1640</v>
      </c>
      <c r="M24" s="45">
        <v>1514</v>
      </c>
      <c r="N24" s="45">
        <v>1695</v>
      </c>
      <c r="O24" s="45">
        <v>2062</v>
      </c>
      <c r="P24" s="45">
        <v>2364</v>
      </c>
      <c r="Q24" s="45">
        <v>2323</v>
      </c>
      <c r="R24" s="45">
        <v>1510</v>
      </c>
      <c r="S24" s="45">
        <v>1508</v>
      </c>
      <c r="T24" s="45">
        <v>2536</v>
      </c>
      <c r="U24" s="45">
        <v>113</v>
      </c>
      <c r="V24" s="45">
        <v>2726</v>
      </c>
      <c r="W24" s="45">
        <v>13828</v>
      </c>
      <c r="X24" s="45">
        <v>10241</v>
      </c>
      <c r="Y24" s="45">
        <v>5554</v>
      </c>
      <c r="Z24" s="38">
        <v>10.173539839522299</v>
      </c>
      <c r="AA24" s="38">
        <v>51.606643030416123</v>
      </c>
      <c r="AB24" s="38">
        <v>38.219817130061578</v>
      </c>
      <c r="AC24" s="39">
        <v>20.727747714125769</v>
      </c>
      <c r="AD24" s="10" t="s">
        <v>65</v>
      </c>
    </row>
    <row r="25" spans="1:30" s="10" customFormat="1" ht="12" customHeight="1">
      <c r="A25" s="36" t="s">
        <v>67</v>
      </c>
      <c r="B25" s="45">
        <v>57336</v>
      </c>
      <c r="C25" s="45">
        <v>1587</v>
      </c>
      <c r="D25" s="45">
        <v>2052</v>
      </c>
      <c r="E25" s="45">
        <v>2171</v>
      </c>
      <c r="F25" s="45">
        <v>2567</v>
      </c>
      <c r="G25" s="45">
        <v>1888</v>
      </c>
      <c r="H25" s="45">
        <v>2017</v>
      </c>
      <c r="I25" s="45">
        <v>2343</v>
      </c>
      <c r="J25" s="45">
        <v>2844</v>
      </c>
      <c r="K25" s="45">
        <v>3190</v>
      </c>
      <c r="L25" s="45">
        <v>3856</v>
      </c>
      <c r="M25" s="45">
        <v>3823</v>
      </c>
      <c r="N25" s="45">
        <v>3712</v>
      </c>
      <c r="O25" s="45">
        <v>4094</v>
      </c>
      <c r="P25" s="45">
        <v>4861</v>
      </c>
      <c r="Q25" s="45">
        <v>5306</v>
      </c>
      <c r="R25" s="45">
        <v>3514</v>
      </c>
      <c r="S25" s="45">
        <v>3027</v>
      </c>
      <c r="T25" s="45">
        <v>4313</v>
      </c>
      <c r="U25" s="45">
        <v>171</v>
      </c>
      <c r="V25" s="45">
        <v>5810</v>
      </c>
      <c r="W25" s="45">
        <v>30334</v>
      </c>
      <c r="X25" s="45">
        <v>21021</v>
      </c>
      <c r="Y25" s="45">
        <v>10854</v>
      </c>
      <c r="Z25" s="38">
        <v>10.163561619872299</v>
      </c>
      <c r="AA25" s="38">
        <v>53.063937724131904</v>
      </c>
      <c r="AB25" s="38">
        <v>36.772500655995799</v>
      </c>
      <c r="AC25" s="39">
        <v>18.987142482288114</v>
      </c>
      <c r="AD25" s="10" t="s">
        <v>67</v>
      </c>
    </row>
    <row r="26" spans="1:30" s="10" customFormat="1" ht="12" customHeight="1">
      <c r="A26" s="36" t="s">
        <v>64</v>
      </c>
      <c r="B26" s="45">
        <v>27909</v>
      </c>
      <c r="C26" s="45">
        <v>788</v>
      </c>
      <c r="D26" s="45">
        <v>1048</v>
      </c>
      <c r="E26" s="45">
        <v>1078</v>
      </c>
      <c r="F26" s="45">
        <v>1315</v>
      </c>
      <c r="G26" s="45">
        <v>967</v>
      </c>
      <c r="H26" s="45">
        <v>1066</v>
      </c>
      <c r="I26" s="45">
        <v>1201</v>
      </c>
      <c r="J26" s="45">
        <v>1485</v>
      </c>
      <c r="K26" s="45">
        <v>1665</v>
      </c>
      <c r="L26" s="45">
        <v>1957</v>
      </c>
      <c r="M26" s="45">
        <v>1955</v>
      </c>
      <c r="N26" s="45">
        <v>1876</v>
      </c>
      <c r="O26" s="45">
        <v>2041</v>
      </c>
      <c r="P26" s="45">
        <v>2381</v>
      </c>
      <c r="Q26" s="45">
        <v>2669</v>
      </c>
      <c r="R26" s="45">
        <v>1642</v>
      </c>
      <c r="S26" s="45">
        <v>1254</v>
      </c>
      <c r="T26" s="45">
        <v>1397</v>
      </c>
      <c r="U26" s="45">
        <v>124</v>
      </c>
      <c r="V26" s="45">
        <v>2914</v>
      </c>
      <c r="W26" s="45">
        <v>15528</v>
      </c>
      <c r="X26" s="45">
        <v>9343</v>
      </c>
      <c r="Y26" s="45">
        <v>4293</v>
      </c>
      <c r="Z26" s="38">
        <v>10.487673204966709</v>
      </c>
      <c r="AA26" s="38">
        <v>55.886269569911832</v>
      </c>
      <c r="AB26" s="38">
        <v>33.626057225121471</v>
      </c>
      <c r="AC26" s="39">
        <v>15.450782796472918</v>
      </c>
      <c r="AD26" s="10" t="s">
        <v>64</v>
      </c>
    </row>
    <row r="27" spans="1:30" s="10" customFormat="1" ht="12" customHeight="1">
      <c r="A27" s="36" t="s">
        <v>65</v>
      </c>
      <c r="B27" s="45">
        <v>29427</v>
      </c>
      <c r="C27" s="45">
        <v>799</v>
      </c>
      <c r="D27" s="45">
        <v>1004</v>
      </c>
      <c r="E27" s="45">
        <v>1093</v>
      </c>
      <c r="F27" s="45">
        <v>1252</v>
      </c>
      <c r="G27" s="45">
        <v>921</v>
      </c>
      <c r="H27" s="45">
        <v>951</v>
      </c>
      <c r="I27" s="45">
        <v>1142</v>
      </c>
      <c r="J27" s="45">
        <v>1359</v>
      </c>
      <c r="K27" s="45">
        <v>1525</v>
      </c>
      <c r="L27" s="45">
        <v>1899</v>
      </c>
      <c r="M27" s="45">
        <v>1868</v>
      </c>
      <c r="N27" s="45">
        <v>1836</v>
      </c>
      <c r="O27" s="45">
        <v>2053</v>
      </c>
      <c r="P27" s="45">
        <v>2480</v>
      </c>
      <c r="Q27" s="45">
        <v>2637</v>
      </c>
      <c r="R27" s="45">
        <v>1872</v>
      </c>
      <c r="S27" s="45">
        <v>1773</v>
      </c>
      <c r="T27" s="45">
        <v>2916</v>
      </c>
      <c r="U27" s="45">
        <v>47</v>
      </c>
      <c r="V27" s="45">
        <v>2896</v>
      </c>
      <c r="W27" s="45">
        <v>14806</v>
      </c>
      <c r="X27" s="45">
        <v>11678</v>
      </c>
      <c r="Y27" s="45">
        <v>6561</v>
      </c>
      <c r="Z27" s="38">
        <v>9.8570456092579981</v>
      </c>
      <c r="AA27" s="38">
        <v>50.394826412525532</v>
      </c>
      <c r="AB27" s="38">
        <v>39.748127978216473</v>
      </c>
      <c r="AC27" s="39">
        <v>22.331518039482642</v>
      </c>
      <c r="AD27" s="10" t="s">
        <v>65</v>
      </c>
    </row>
    <row r="28" spans="1:30" s="10" customFormat="1" ht="12" customHeight="1">
      <c r="A28" s="36" t="s">
        <v>68</v>
      </c>
      <c r="B28" s="45">
        <v>30121</v>
      </c>
      <c r="C28" s="45">
        <v>1081</v>
      </c>
      <c r="D28" s="45">
        <v>1310</v>
      </c>
      <c r="E28" s="45">
        <v>1446</v>
      </c>
      <c r="F28" s="45">
        <v>1466</v>
      </c>
      <c r="G28" s="45">
        <v>1113</v>
      </c>
      <c r="H28" s="45">
        <v>1345</v>
      </c>
      <c r="I28" s="45">
        <v>1537</v>
      </c>
      <c r="J28" s="45">
        <v>1985</v>
      </c>
      <c r="K28" s="45">
        <v>2145</v>
      </c>
      <c r="L28" s="45">
        <v>2130</v>
      </c>
      <c r="M28" s="45">
        <v>1865</v>
      </c>
      <c r="N28" s="45">
        <v>1936</v>
      </c>
      <c r="O28" s="45">
        <v>2074</v>
      </c>
      <c r="P28" s="45">
        <v>2225</v>
      </c>
      <c r="Q28" s="45">
        <v>2244</v>
      </c>
      <c r="R28" s="45">
        <v>1292</v>
      </c>
      <c r="S28" s="45">
        <v>1229</v>
      </c>
      <c r="T28" s="45">
        <v>1687</v>
      </c>
      <c r="U28" s="45">
        <v>11</v>
      </c>
      <c r="V28" s="45">
        <v>3837</v>
      </c>
      <c r="W28" s="45">
        <v>17596</v>
      </c>
      <c r="X28" s="45">
        <v>8677</v>
      </c>
      <c r="Y28" s="45">
        <v>4208</v>
      </c>
      <c r="Z28" s="38">
        <v>12.743274659581536</v>
      </c>
      <c r="AA28" s="38">
        <v>58.439056791763534</v>
      </c>
      <c r="AB28" s="38">
        <v>28.817668548654936</v>
      </c>
      <c r="AC28" s="39">
        <v>13.975423447359681</v>
      </c>
      <c r="AD28" s="10" t="s">
        <v>68</v>
      </c>
    </row>
    <row r="29" spans="1:30" s="10" customFormat="1" ht="12" customHeight="1">
      <c r="A29" s="36" t="s">
        <v>64</v>
      </c>
      <c r="B29" s="45">
        <v>14973</v>
      </c>
      <c r="C29" s="45">
        <v>560</v>
      </c>
      <c r="D29" s="45">
        <v>678</v>
      </c>
      <c r="E29" s="45">
        <v>764</v>
      </c>
      <c r="F29" s="45">
        <v>756</v>
      </c>
      <c r="G29" s="45">
        <v>604</v>
      </c>
      <c r="H29" s="45">
        <v>729</v>
      </c>
      <c r="I29" s="45">
        <v>823</v>
      </c>
      <c r="J29" s="45">
        <v>1026</v>
      </c>
      <c r="K29" s="45">
        <v>1120</v>
      </c>
      <c r="L29" s="45">
        <v>1111</v>
      </c>
      <c r="M29" s="45">
        <v>954</v>
      </c>
      <c r="N29" s="45">
        <v>972</v>
      </c>
      <c r="O29" s="45">
        <v>1056</v>
      </c>
      <c r="P29" s="45">
        <v>1093</v>
      </c>
      <c r="Q29" s="45">
        <v>1104</v>
      </c>
      <c r="R29" s="45">
        <v>619</v>
      </c>
      <c r="S29" s="45">
        <v>478</v>
      </c>
      <c r="T29" s="45">
        <v>520</v>
      </c>
      <c r="U29" s="45">
        <v>6</v>
      </c>
      <c r="V29" s="45">
        <v>2002</v>
      </c>
      <c r="W29" s="45">
        <v>9151</v>
      </c>
      <c r="X29" s="45">
        <v>3814</v>
      </c>
      <c r="Y29" s="45">
        <v>1617</v>
      </c>
      <c r="Z29" s="38">
        <v>13.37609407362865</v>
      </c>
      <c r="AA29" s="38">
        <v>61.141177256631252</v>
      </c>
      <c r="AB29" s="38">
        <v>25.482728669740094</v>
      </c>
      <c r="AC29" s="39">
        <v>10.803768290238525</v>
      </c>
      <c r="AD29" s="10" t="s">
        <v>64</v>
      </c>
    </row>
    <row r="30" spans="1:30" s="10" customFormat="1" ht="12" customHeight="1">
      <c r="A30" s="36" t="s">
        <v>65</v>
      </c>
      <c r="B30" s="45">
        <v>15148</v>
      </c>
      <c r="C30" s="45">
        <v>521</v>
      </c>
      <c r="D30" s="45">
        <v>632</v>
      </c>
      <c r="E30" s="45">
        <v>682</v>
      </c>
      <c r="F30" s="45">
        <v>710</v>
      </c>
      <c r="G30" s="45">
        <v>509</v>
      </c>
      <c r="H30" s="45">
        <v>616</v>
      </c>
      <c r="I30" s="45">
        <v>714</v>
      </c>
      <c r="J30" s="45">
        <v>959</v>
      </c>
      <c r="K30" s="45">
        <v>1025</v>
      </c>
      <c r="L30" s="45">
        <v>1019</v>
      </c>
      <c r="M30" s="45">
        <v>911</v>
      </c>
      <c r="N30" s="45">
        <v>964</v>
      </c>
      <c r="O30" s="45">
        <v>1018</v>
      </c>
      <c r="P30" s="45">
        <v>1132</v>
      </c>
      <c r="Q30" s="45">
        <v>1140</v>
      </c>
      <c r="R30" s="45">
        <v>673</v>
      </c>
      <c r="S30" s="45">
        <v>751</v>
      </c>
      <c r="T30" s="45">
        <v>1167</v>
      </c>
      <c r="U30" s="45">
        <v>5</v>
      </c>
      <c r="V30" s="45">
        <v>1835</v>
      </c>
      <c r="W30" s="45">
        <v>8445</v>
      </c>
      <c r="X30" s="45">
        <v>4863</v>
      </c>
      <c r="Y30" s="45">
        <v>2591</v>
      </c>
      <c r="Z30" s="38">
        <v>12.117810209337648</v>
      </c>
      <c r="AA30" s="38">
        <v>55.768341808096146</v>
      </c>
      <c r="AB30" s="38">
        <v>32.113847982566199</v>
      </c>
      <c r="AC30" s="39">
        <v>17.110215941359044</v>
      </c>
      <c r="AD30" s="10" t="s">
        <v>65</v>
      </c>
    </row>
    <row r="31" spans="1:30" s="10" customFormat="1" ht="12" customHeight="1">
      <c r="A31" s="36" t="s">
        <v>69</v>
      </c>
      <c r="B31" s="51">
        <v>31581</v>
      </c>
      <c r="C31" s="41">
        <v>676</v>
      </c>
      <c r="D31" s="41">
        <v>943</v>
      </c>
      <c r="E31" s="41">
        <v>1140</v>
      </c>
      <c r="F31" s="41">
        <v>1284</v>
      </c>
      <c r="G31" s="41">
        <v>976</v>
      </c>
      <c r="H31" s="41">
        <v>939</v>
      </c>
      <c r="I31" s="41">
        <v>1122</v>
      </c>
      <c r="J31" s="41">
        <v>1453</v>
      </c>
      <c r="K31" s="41">
        <v>1728</v>
      </c>
      <c r="L31" s="41">
        <v>1997</v>
      </c>
      <c r="M31" s="41">
        <v>1934</v>
      </c>
      <c r="N31" s="41">
        <v>1967</v>
      </c>
      <c r="O31" s="41">
        <v>2289</v>
      </c>
      <c r="P31" s="41">
        <v>2823</v>
      </c>
      <c r="Q31" s="41">
        <v>3432</v>
      </c>
      <c r="R31" s="41">
        <v>2137</v>
      </c>
      <c r="S31" s="41">
        <v>1910</v>
      </c>
      <c r="T31" s="41">
        <v>2683</v>
      </c>
      <c r="U31" s="41">
        <v>148</v>
      </c>
      <c r="V31" s="41">
        <v>2759</v>
      </c>
      <c r="W31" s="41">
        <v>15689</v>
      </c>
      <c r="X31" s="41">
        <v>12985</v>
      </c>
      <c r="Y31" s="41">
        <v>6730</v>
      </c>
      <c r="Z31" s="42">
        <v>8.7773995482454747</v>
      </c>
      <c r="AA31" s="42">
        <v>49.912512327808358</v>
      </c>
      <c r="AB31" s="42">
        <v>41.310088123946173</v>
      </c>
      <c r="AC31" s="43">
        <v>21.410619412719118</v>
      </c>
      <c r="AD31" s="10" t="s">
        <v>69</v>
      </c>
    </row>
    <row r="32" spans="1:30" s="10" customFormat="1" ht="12" customHeight="1">
      <c r="A32" s="36" t="s">
        <v>64</v>
      </c>
      <c r="B32" s="52">
        <v>15290</v>
      </c>
      <c r="C32" s="45">
        <v>337</v>
      </c>
      <c r="D32" s="45">
        <v>471</v>
      </c>
      <c r="E32" s="45">
        <v>572</v>
      </c>
      <c r="F32" s="45">
        <v>642</v>
      </c>
      <c r="G32" s="45">
        <v>493</v>
      </c>
      <c r="H32" s="45">
        <v>514</v>
      </c>
      <c r="I32" s="45">
        <v>607</v>
      </c>
      <c r="J32" s="45">
        <v>751</v>
      </c>
      <c r="K32" s="45">
        <v>896</v>
      </c>
      <c r="L32" s="45">
        <v>1034</v>
      </c>
      <c r="M32" s="45">
        <v>966</v>
      </c>
      <c r="N32" s="45">
        <v>992</v>
      </c>
      <c r="O32" s="45">
        <v>1132</v>
      </c>
      <c r="P32" s="45">
        <v>1407</v>
      </c>
      <c r="Q32" s="45">
        <v>1746</v>
      </c>
      <c r="R32" s="45">
        <v>1000</v>
      </c>
      <c r="S32" s="45">
        <v>812</v>
      </c>
      <c r="T32" s="45">
        <v>839</v>
      </c>
      <c r="U32" s="45">
        <v>79</v>
      </c>
      <c r="V32" s="45">
        <v>1380</v>
      </c>
      <c r="W32" s="45">
        <v>8027</v>
      </c>
      <c r="X32" s="45">
        <v>5804</v>
      </c>
      <c r="Y32" s="45">
        <v>2651</v>
      </c>
      <c r="Z32" s="38">
        <v>9.0723818289395837</v>
      </c>
      <c r="AA32" s="38">
        <v>52.771020971665237</v>
      </c>
      <c r="AB32" s="38">
        <v>38.156597199395179</v>
      </c>
      <c r="AC32" s="39">
        <v>17.428176977187562</v>
      </c>
      <c r="AD32" s="10" t="s">
        <v>64</v>
      </c>
    </row>
    <row r="33" spans="1:30" s="10" customFormat="1" ht="12" customHeight="1">
      <c r="A33" s="36" t="s">
        <v>65</v>
      </c>
      <c r="B33" s="53">
        <v>16291</v>
      </c>
      <c r="C33" s="47">
        <v>339</v>
      </c>
      <c r="D33" s="47">
        <v>472</v>
      </c>
      <c r="E33" s="47">
        <v>568</v>
      </c>
      <c r="F33" s="47">
        <v>642</v>
      </c>
      <c r="G33" s="47">
        <v>483</v>
      </c>
      <c r="H33" s="47">
        <v>425</v>
      </c>
      <c r="I33" s="47">
        <v>515</v>
      </c>
      <c r="J33" s="47">
        <v>702</v>
      </c>
      <c r="K33" s="47">
        <v>832</v>
      </c>
      <c r="L33" s="47">
        <v>963</v>
      </c>
      <c r="M33" s="47">
        <v>968</v>
      </c>
      <c r="N33" s="47">
        <v>975</v>
      </c>
      <c r="O33" s="47">
        <v>1157</v>
      </c>
      <c r="P33" s="47">
        <v>1416</v>
      </c>
      <c r="Q33" s="47">
        <v>1686</v>
      </c>
      <c r="R33" s="47">
        <v>1137</v>
      </c>
      <c r="S33" s="47">
        <v>1098</v>
      </c>
      <c r="T33" s="47">
        <v>1844</v>
      </c>
      <c r="U33" s="47">
        <v>69</v>
      </c>
      <c r="V33" s="47">
        <v>1379</v>
      </c>
      <c r="W33" s="47">
        <v>7662</v>
      </c>
      <c r="X33" s="47">
        <v>7181</v>
      </c>
      <c r="Y33" s="47">
        <v>4079</v>
      </c>
      <c r="Z33" s="48">
        <v>8.5008013808408336</v>
      </c>
      <c r="AA33" s="48">
        <v>47.23215386512144</v>
      </c>
      <c r="AB33" s="48">
        <v>44.267044754037727</v>
      </c>
      <c r="AC33" s="49">
        <v>25.144864998150663</v>
      </c>
      <c r="AD33" s="10" t="s">
        <v>65</v>
      </c>
    </row>
    <row r="34" spans="1:30" s="10" customFormat="1" ht="12" customHeight="1">
      <c r="A34" s="36" t="s">
        <v>70</v>
      </c>
      <c r="B34" s="45">
        <v>11284</v>
      </c>
      <c r="C34" s="45">
        <v>320</v>
      </c>
      <c r="D34" s="45">
        <v>413</v>
      </c>
      <c r="E34" s="45">
        <v>452</v>
      </c>
      <c r="F34" s="45">
        <v>478</v>
      </c>
      <c r="G34" s="45">
        <v>348</v>
      </c>
      <c r="H34" s="45">
        <v>358</v>
      </c>
      <c r="I34" s="45">
        <v>443</v>
      </c>
      <c r="J34" s="45">
        <v>575</v>
      </c>
      <c r="K34" s="45">
        <v>655</v>
      </c>
      <c r="L34" s="45">
        <v>729</v>
      </c>
      <c r="M34" s="45">
        <v>733</v>
      </c>
      <c r="N34" s="45">
        <v>687</v>
      </c>
      <c r="O34" s="45">
        <v>759</v>
      </c>
      <c r="P34" s="45">
        <v>917</v>
      </c>
      <c r="Q34" s="45">
        <v>1097</v>
      </c>
      <c r="R34" s="45">
        <v>764</v>
      </c>
      <c r="S34" s="45">
        <v>630</v>
      </c>
      <c r="T34" s="45">
        <v>909</v>
      </c>
      <c r="U34" s="45">
        <v>17</v>
      </c>
      <c r="V34" s="45">
        <v>1185</v>
      </c>
      <c r="W34" s="45">
        <v>5765</v>
      </c>
      <c r="X34" s="45">
        <v>4317</v>
      </c>
      <c r="Y34" s="45">
        <v>2303</v>
      </c>
      <c r="Z34" s="38">
        <v>10.517440312416792</v>
      </c>
      <c r="AA34" s="38">
        <v>51.16712523298127</v>
      </c>
      <c r="AB34" s="38">
        <v>38.315434454601935</v>
      </c>
      <c r="AC34" s="39">
        <v>20.440223662021832</v>
      </c>
      <c r="AD34" s="10" t="s">
        <v>70</v>
      </c>
    </row>
    <row r="35" spans="1:30" s="10" customFormat="1" ht="12" customHeight="1">
      <c r="A35" s="36" t="s">
        <v>71</v>
      </c>
      <c r="B35" s="45">
        <v>5444</v>
      </c>
      <c r="C35" s="45">
        <v>157</v>
      </c>
      <c r="D35" s="45">
        <v>212</v>
      </c>
      <c r="E35" s="45">
        <v>225</v>
      </c>
      <c r="F35" s="45">
        <v>247</v>
      </c>
      <c r="G35" s="45">
        <v>167</v>
      </c>
      <c r="H35" s="45">
        <v>203</v>
      </c>
      <c r="I35" s="45">
        <v>239</v>
      </c>
      <c r="J35" s="45">
        <v>295</v>
      </c>
      <c r="K35" s="45">
        <v>332</v>
      </c>
      <c r="L35" s="45">
        <v>373</v>
      </c>
      <c r="M35" s="45">
        <v>360</v>
      </c>
      <c r="N35" s="45">
        <v>344</v>
      </c>
      <c r="O35" s="45">
        <v>371</v>
      </c>
      <c r="P35" s="45">
        <v>441</v>
      </c>
      <c r="Q35" s="45">
        <v>540</v>
      </c>
      <c r="R35" s="45">
        <v>361</v>
      </c>
      <c r="S35" s="45">
        <v>275</v>
      </c>
      <c r="T35" s="45">
        <v>292</v>
      </c>
      <c r="U35" s="45">
        <v>10</v>
      </c>
      <c r="V35" s="45">
        <v>594</v>
      </c>
      <c r="W35" s="45">
        <v>2931</v>
      </c>
      <c r="X35" s="45">
        <v>1909</v>
      </c>
      <c r="Y35" s="45">
        <v>928</v>
      </c>
      <c r="Z35" s="38">
        <v>10.931174089068826</v>
      </c>
      <c r="AA35" s="38">
        <v>53.938167096061832</v>
      </c>
      <c r="AB35" s="38">
        <v>35.130658814869342</v>
      </c>
      <c r="AC35" s="39">
        <v>17.077659182922343</v>
      </c>
      <c r="AD35" s="10" t="s">
        <v>71</v>
      </c>
    </row>
    <row r="36" spans="1:30" s="10" customFormat="1" ht="12" customHeight="1">
      <c r="A36" s="36" t="s">
        <v>72</v>
      </c>
      <c r="B36" s="45">
        <v>5840</v>
      </c>
      <c r="C36" s="45">
        <v>163</v>
      </c>
      <c r="D36" s="45">
        <v>201</v>
      </c>
      <c r="E36" s="45">
        <v>227</v>
      </c>
      <c r="F36" s="45">
        <v>231</v>
      </c>
      <c r="G36" s="45">
        <v>181</v>
      </c>
      <c r="H36" s="45">
        <v>155</v>
      </c>
      <c r="I36" s="45">
        <v>204</v>
      </c>
      <c r="J36" s="45">
        <v>280</v>
      </c>
      <c r="K36" s="45">
        <v>323</v>
      </c>
      <c r="L36" s="45">
        <v>356</v>
      </c>
      <c r="M36" s="45">
        <v>373</v>
      </c>
      <c r="N36" s="45">
        <v>343</v>
      </c>
      <c r="O36" s="45">
        <v>388</v>
      </c>
      <c r="P36" s="45">
        <v>476</v>
      </c>
      <c r="Q36" s="45">
        <v>557</v>
      </c>
      <c r="R36" s="45">
        <v>403</v>
      </c>
      <c r="S36" s="45">
        <v>355</v>
      </c>
      <c r="T36" s="45">
        <v>617</v>
      </c>
      <c r="U36" s="45">
        <v>7</v>
      </c>
      <c r="V36" s="45">
        <v>591</v>
      </c>
      <c r="W36" s="45">
        <v>2834</v>
      </c>
      <c r="X36" s="45">
        <v>2408</v>
      </c>
      <c r="Y36" s="45">
        <v>1375</v>
      </c>
      <c r="Z36" s="38">
        <v>10.132007543288188</v>
      </c>
      <c r="AA36" s="38">
        <v>48.585633464769415</v>
      </c>
      <c r="AB36" s="38">
        <v>41.282358991942395</v>
      </c>
      <c r="AC36" s="39">
        <v>23.572775587176409</v>
      </c>
      <c r="AD36" s="10" t="s">
        <v>72</v>
      </c>
    </row>
    <row r="37" spans="1:30" s="10" customFormat="1" ht="12" customHeight="1">
      <c r="A37" s="36" t="s">
        <v>73</v>
      </c>
      <c r="B37" s="45">
        <v>8447</v>
      </c>
      <c r="C37" s="45">
        <v>156</v>
      </c>
      <c r="D37" s="45">
        <v>237</v>
      </c>
      <c r="E37" s="45">
        <v>302</v>
      </c>
      <c r="F37" s="45">
        <v>347</v>
      </c>
      <c r="G37" s="45">
        <v>260</v>
      </c>
      <c r="H37" s="45">
        <v>250</v>
      </c>
      <c r="I37" s="45">
        <v>281</v>
      </c>
      <c r="J37" s="45">
        <v>380</v>
      </c>
      <c r="K37" s="45">
        <v>434</v>
      </c>
      <c r="L37" s="45">
        <v>541</v>
      </c>
      <c r="M37" s="45">
        <v>510</v>
      </c>
      <c r="N37" s="45">
        <v>532</v>
      </c>
      <c r="O37" s="45">
        <v>607</v>
      </c>
      <c r="P37" s="45">
        <v>776</v>
      </c>
      <c r="Q37" s="45">
        <v>977</v>
      </c>
      <c r="R37" s="45">
        <v>634</v>
      </c>
      <c r="S37" s="45">
        <v>508</v>
      </c>
      <c r="T37" s="45">
        <v>713</v>
      </c>
      <c r="U37" s="45">
        <v>2</v>
      </c>
      <c r="V37" s="45">
        <v>695</v>
      </c>
      <c r="W37" s="45">
        <v>4142</v>
      </c>
      <c r="X37" s="45">
        <v>3608</v>
      </c>
      <c r="Y37" s="45">
        <v>1855</v>
      </c>
      <c r="Z37" s="38">
        <v>8.2297217288336295</v>
      </c>
      <c r="AA37" s="38">
        <v>49.046773238602725</v>
      </c>
      <c r="AB37" s="38">
        <v>42.723505032563644</v>
      </c>
      <c r="AC37" s="39">
        <v>21.965660153937243</v>
      </c>
      <c r="AD37" s="10" t="s">
        <v>73</v>
      </c>
    </row>
    <row r="38" spans="1:30" s="10" customFormat="1" ht="12" customHeight="1">
      <c r="A38" s="36" t="s">
        <v>71</v>
      </c>
      <c r="B38" s="45">
        <v>4015</v>
      </c>
      <c r="C38" s="45">
        <v>74</v>
      </c>
      <c r="D38" s="45">
        <v>130</v>
      </c>
      <c r="E38" s="45">
        <v>148</v>
      </c>
      <c r="F38" s="45">
        <v>165</v>
      </c>
      <c r="G38" s="45">
        <v>123</v>
      </c>
      <c r="H38" s="45">
        <v>124</v>
      </c>
      <c r="I38" s="45">
        <v>143</v>
      </c>
      <c r="J38" s="45">
        <v>201</v>
      </c>
      <c r="K38" s="45">
        <v>225</v>
      </c>
      <c r="L38" s="45">
        <v>265</v>
      </c>
      <c r="M38" s="45">
        <v>252</v>
      </c>
      <c r="N38" s="45">
        <v>258</v>
      </c>
      <c r="O38" s="45">
        <v>303</v>
      </c>
      <c r="P38" s="45">
        <v>388</v>
      </c>
      <c r="Q38" s="45">
        <v>481</v>
      </c>
      <c r="R38" s="45">
        <v>290</v>
      </c>
      <c r="S38" s="45">
        <v>223</v>
      </c>
      <c r="T38" s="45">
        <v>221</v>
      </c>
      <c r="U38" s="45">
        <v>1</v>
      </c>
      <c r="V38" s="45">
        <v>352</v>
      </c>
      <c r="W38" s="45">
        <v>2059</v>
      </c>
      <c r="X38" s="45">
        <v>1603</v>
      </c>
      <c r="Y38" s="45">
        <v>734</v>
      </c>
      <c r="Z38" s="38">
        <v>8.7693074240159437</v>
      </c>
      <c r="AA38" s="38">
        <v>51.295465869456905</v>
      </c>
      <c r="AB38" s="38">
        <v>39.935226706527153</v>
      </c>
      <c r="AC38" s="39">
        <v>18.285999003487792</v>
      </c>
      <c r="AD38" s="10" t="s">
        <v>71</v>
      </c>
    </row>
    <row r="39" spans="1:30" s="10" customFormat="1" ht="12" customHeight="1">
      <c r="A39" s="36" t="s">
        <v>72</v>
      </c>
      <c r="B39" s="45">
        <v>4432</v>
      </c>
      <c r="C39" s="45">
        <v>82</v>
      </c>
      <c r="D39" s="45">
        <v>107</v>
      </c>
      <c r="E39" s="45">
        <v>154</v>
      </c>
      <c r="F39" s="45">
        <v>182</v>
      </c>
      <c r="G39" s="45">
        <v>137</v>
      </c>
      <c r="H39" s="45">
        <v>126</v>
      </c>
      <c r="I39" s="45">
        <v>138</v>
      </c>
      <c r="J39" s="45">
        <v>179</v>
      </c>
      <c r="K39" s="45">
        <v>209</v>
      </c>
      <c r="L39" s="45">
        <v>276</v>
      </c>
      <c r="M39" s="45">
        <v>258</v>
      </c>
      <c r="N39" s="45">
        <v>274</v>
      </c>
      <c r="O39" s="45">
        <v>304</v>
      </c>
      <c r="P39" s="45">
        <v>388</v>
      </c>
      <c r="Q39" s="45">
        <v>496</v>
      </c>
      <c r="R39" s="45">
        <v>344</v>
      </c>
      <c r="S39" s="45">
        <v>285</v>
      </c>
      <c r="T39" s="45">
        <v>492</v>
      </c>
      <c r="U39" s="45">
        <v>1</v>
      </c>
      <c r="V39" s="45">
        <v>343</v>
      </c>
      <c r="W39" s="45">
        <v>2083</v>
      </c>
      <c r="X39" s="45">
        <v>2005</v>
      </c>
      <c r="Y39" s="45">
        <v>1121</v>
      </c>
      <c r="Z39" s="38">
        <v>7.7409162717219591</v>
      </c>
      <c r="AA39" s="38">
        <v>47.009704355675922</v>
      </c>
      <c r="AB39" s="38">
        <v>45.249379372602121</v>
      </c>
      <c r="AC39" s="39">
        <v>25.299029564432406</v>
      </c>
      <c r="AD39" s="10" t="s">
        <v>72</v>
      </c>
    </row>
    <row r="40" spans="1:30" s="10" customFormat="1" ht="12" customHeight="1">
      <c r="A40" s="36" t="s">
        <v>74</v>
      </c>
      <c r="B40" s="45">
        <v>11850</v>
      </c>
      <c r="C40" s="45">
        <v>200</v>
      </c>
      <c r="D40" s="45">
        <v>293</v>
      </c>
      <c r="E40" s="45">
        <v>386</v>
      </c>
      <c r="F40" s="45">
        <v>459</v>
      </c>
      <c r="G40" s="45">
        <v>368</v>
      </c>
      <c r="H40" s="45">
        <v>331</v>
      </c>
      <c r="I40" s="45">
        <v>398</v>
      </c>
      <c r="J40" s="45">
        <v>498</v>
      </c>
      <c r="K40" s="45">
        <v>639</v>
      </c>
      <c r="L40" s="45">
        <v>727</v>
      </c>
      <c r="M40" s="45">
        <v>691</v>
      </c>
      <c r="N40" s="45">
        <v>748</v>
      </c>
      <c r="O40" s="45">
        <v>923</v>
      </c>
      <c r="P40" s="45">
        <v>1130</v>
      </c>
      <c r="Q40" s="45">
        <v>1358</v>
      </c>
      <c r="R40" s="45">
        <v>739</v>
      </c>
      <c r="S40" s="45">
        <v>772</v>
      </c>
      <c r="T40" s="45">
        <v>1061</v>
      </c>
      <c r="U40" s="45">
        <v>129</v>
      </c>
      <c r="V40" s="45">
        <v>879</v>
      </c>
      <c r="W40" s="45">
        <v>5782</v>
      </c>
      <c r="X40" s="45">
        <v>5060</v>
      </c>
      <c r="Y40" s="45">
        <v>2572</v>
      </c>
      <c r="Z40" s="38">
        <v>7.4993601228564115</v>
      </c>
      <c r="AA40" s="38">
        <v>49.330261923044112</v>
      </c>
      <c r="AB40" s="38">
        <v>43.170377954099479</v>
      </c>
      <c r="AC40" s="39">
        <v>21.943520177459259</v>
      </c>
      <c r="AD40" s="10" t="s">
        <v>74</v>
      </c>
    </row>
    <row r="41" spans="1:30" s="10" customFormat="1" ht="12" customHeight="1">
      <c r="A41" s="36" t="s">
        <v>71</v>
      </c>
      <c r="B41" s="45">
        <v>5831</v>
      </c>
      <c r="C41" s="45">
        <v>106</v>
      </c>
      <c r="D41" s="45">
        <v>129</v>
      </c>
      <c r="E41" s="45">
        <v>199</v>
      </c>
      <c r="F41" s="45">
        <v>230</v>
      </c>
      <c r="G41" s="45">
        <v>203</v>
      </c>
      <c r="H41" s="45">
        <v>187</v>
      </c>
      <c r="I41" s="45">
        <v>225</v>
      </c>
      <c r="J41" s="45">
        <v>255</v>
      </c>
      <c r="K41" s="45">
        <v>339</v>
      </c>
      <c r="L41" s="45">
        <v>396</v>
      </c>
      <c r="M41" s="45">
        <v>354</v>
      </c>
      <c r="N41" s="45">
        <v>390</v>
      </c>
      <c r="O41" s="45">
        <v>458</v>
      </c>
      <c r="P41" s="45">
        <v>578</v>
      </c>
      <c r="Q41" s="45">
        <v>725</v>
      </c>
      <c r="R41" s="45">
        <v>349</v>
      </c>
      <c r="S41" s="45">
        <v>314</v>
      </c>
      <c r="T41" s="45">
        <v>326</v>
      </c>
      <c r="U41" s="45">
        <v>68</v>
      </c>
      <c r="V41" s="45">
        <v>434</v>
      </c>
      <c r="W41" s="45">
        <v>3037</v>
      </c>
      <c r="X41" s="45">
        <v>2292</v>
      </c>
      <c r="Y41" s="45">
        <v>989</v>
      </c>
      <c r="Z41" s="38">
        <v>7.5307999305917059</v>
      </c>
      <c r="AA41" s="38">
        <v>52.698247440569148</v>
      </c>
      <c r="AB41" s="38">
        <v>39.770952628839147</v>
      </c>
      <c r="AC41" s="39">
        <v>17.161200763491237</v>
      </c>
      <c r="AD41" s="10" t="s">
        <v>71</v>
      </c>
    </row>
    <row r="42" spans="1:30" s="10" customFormat="1" ht="12" customHeight="1">
      <c r="A42" s="36" t="s">
        <v>72</v>
      </c>
      <c r="B42" s="45">
        <v>6019</v>
      </c>
      <c r="C42" s="45">
        <v>94</v>
      </c>
      <c r="D42" s="45">
        <v>164</v>
      </c>
      <c r="E42" s="45">
        <v>187</v>
      </c>
      <c r="F42" s="45">
        <v>229</v>
      </c>
      <c r="G42" s="45">
        <v>165</v>
      </c>
      <c r="H42" s="45">
        <v>144</v>
      </c>
      <c r="I42" s="45">
        <v>173</v>
      </c>
      <c r="J42" s="45">
        <v>243</v>
      </c>
      <c r="K42" s="45">
        <v>300</v>
      </c>
      <c r="L42" s="45">
        <v>331</v>
      </c>
      <c r="M42" s="45">
        <v>337</v>
      </c>
      <c r="N42" s="45">
        <v>358</v>
      </c>
      <c r="O42" s="45">
        <v>465</v>
      </c>
      <c r="P42" s="45">
        <v>552</v>
      </c>
      <c r="Q42" s="45">
        <v>633</v>
      </c>
      <c r="R42" s="45">
        <v>390</v>
      </c>
      <c r="S42" s="45">
        <v>458</v>
      </c>
      <c r="T42" s="45">
        <v>735</v>
      </c>
      <c r="U42" s="45">
        <v>61</v>
      </c>
      <c r="V42" s="45">
        <v>445</v>
      </c>
      <c r="W42" s="45">
        <v>2745</v>
      </c>
      <c r="X42" s="45">
        <v>2768</v>
      </c>
      <c r="Y42" s="45">
        <v>1583</v>
      </c>
      <c r="Z42" s="38">
        <v>7.468949311849614</v>
      </c>
      <c r="AA42" s="38">
        <v>46.072507552870093</v>
      </c>
      <c r="AB42" s="38">
        <v>46.458543135280294</v>
      </c>
      <c r="AC42" s="39">
        <v>26.569318563276269</v>
      </c>
      <c r="AD42" s="10" t="s">
        <v>72</v>
      </c>
    </row>
    <row r="43" spans="1:30" s="10" customFormat="1" ht="12" customHeight="1">
      <c r="A43" s="36" t="s">
        <v>75</v>
      </c>
      <c r="B43" s="51">
        <v>8874</v>
      </c>
      <c r="C43" s="41">
        <v>412</v>
      </c>
      <c r="D43" s="41">
        <v>463</v>
      </c>
      <c r="E43" s="41">
        <v>423</v>
      </c>
      <c r="F43" s="41">
        <v>401</v>
      </c>
      <c r="G43" s="41">
        <v>305</v>
      </c>
      <c r="H43" s="41">
        <v>421</v>
      </c>
      <c r="I43" s="41">
        <v>538</v>
      </c>
      <c r="J43" s="41">
        <v>612</v>
      </c>
      <c r="K43" s="41">
        <v>614</v>
      </c>
      <c r="L43" s="41">
        <v>599</v>
      </c>
      <c r="M43" s="41">
        <v>479</v>
      </c>
      <c r="N43" s="41">
        <v>474</v>
      </c>
      <c r="O43" s="41">
        <v>599</v>
      </c>
      <c r="P43" s="41">
        <v>732</v>
      </c>
      <c r="Q43" s="41">
        <v>680</v>
      </c>
      <c r="R43" s="41">
        <v>323</v>
      </c>
      <c r="S43" s="41">
        <v>295</v>
      </c>
      <c r="T43" s="41">
        <v>476</v>
      </c>
      <c r="U43" s="41">
        <v>28</v>
      </c>
      <c r="V43" s="41">
        <v>1298</v>
      </c>
      <c r="W43" s="41">
        <v>5042</v>
      </c>
      <c r="X43" s="41">
        <v>2506</v>
      </c>
      <c r="Y43" s="41">
        <v>1094</v>
      </c>
      <c r="Z43" s="42">
        <v>14.673298666063758</v>
      </c>
      <c r="AA43" s="42">
        <v>56.997513000226085</v>
      </c>
      <c r="AB43" s="42">
        <v>28.329188333710153</v>
      </c>
      <c r="AC43" s="43">
        <v>12.367171602984401</v>
      </c>
      <c r="AD43" s="10" t="s">
        <v>75</v>
      </c>
    </row>
    <row r="44" spans="1:30" s="10" customFormat="1" ht="12" customHeight="1">
      <c r="A44" s="36" t="s">
        <v>64</v>
      </c>
      <c r="B44" s="52">
        <v>4402</v>
      </c>
      <c r="C44" s="45">
        <v>189</v>
      </c>
      <c r="D44" s="45">
        <v>238</v>
      </c>
      <c r="E44" s="45">
        <v>214</v>
      </c>
      <c r="F44" s="45">
        <v>216</v>
      </c>
      <c r="G44" s="45">
        <v>172</v>
      </c>
      <c r="H44" s="45">
        <v>213</v>
      </c>
      <c r="I44" s="45">
        <v>282</v>
      </c>
      <c r="J44" s="45">
        <v>304</v>
      </c>
      <c r="K44" s="45">
        <v>335</v>
      </c>
      <c r="L44" s="45">
        <v>320</v>
      </c>
      <c r="M44" s="45">
        <v>247</v>
      </c>
      <c r="N44" s="45">
        <v>235</v>
      </c>
      <c r="O44" s="45">
        <v>275</v>
      </c>
      <c r="P44" s="45">
        <v>369</v>
      </c>
      <c r="Q44" s="45">
        <v>370</v>
      </c>
      <c r="R44" s="45">
        <v>150</v>
      </c>
      <c r="S44" s="45">
        <v>127</v>
      </c>
      <c r="T44" s="45">
        <v>131</v>
      </c>
      <c r="U44" s="45">
        <v>15</v>
      </c>
      <c r="V44" s="45">
        <v>641</v>
      </c>
      <c r="W44" s="45">
        <v>2599</v>
      </c>
      <c r="X44" s="45">
        <v>1147</v>
      </c>
      <c r="Y44" s="45">
        <v>408</v>
      </c>
      <c r="Z44" s="38">
        <v>14.611351720993845</v>
      </c>
      <c r="AA44" s="38">
        <v>59.243218600410309</v>
      </c>
      <c r="AB44" s="38">
        <v>26.14542967859585</v>
      </c>
      <c r="AC44" s="39">
        <v>9.3002051515842261</v>
      </c>
      <c r="AD44" s="10" t="s">
        <v>64</v>
      </c>
    </row>
    <row r="45" spans="1:30" s="10" customFormat="1" ht="12" customHeight="1">
      <c r="A45" s="36" t="s">
        <v>65</v>
      </c>
      <c r="B45" s="53">
        <v>4472</v>
      </c>
      <c r="C45" s="47">
        <v>223</v>
      </c>
      <c r="D45" s="47">
        <v>225</v>
      </c>
      <c r="E45" s="47">
        <v>209</v>
      </c>
      <c r="F45" s="47">
        <v>185</v>
      </c>
      <c r="G45" s="47">
        <v>133</v>
      </c>
      <c r="H45" s="47">
        <v>208</v>
      </c>
      <c r="I45" s="47">
        <v>256</v>
      </c>
      <c r="J45" s="47">
        <v>308</v>
      </c>
      <c r="K45" s="47">
        <v>279</v>
      </c>
      <c r="L45" s="47">
        <v>279</v>
      </c>
      <c r="M45" s="47">
        <v>232</v>
      </c>
      <c r="N45" s="47">
        <v>239</v>
      </c>
      <c r="O45" s="47">
        <v>324</v>
      </c>
      <c r="P45" s="47">
        <v>363</v>
      </c>
      <c r="Q45" s="47">
        <v>310</v>
      </c>
      <c r="R45" s="47">
        <v>173</v>
      </c>
      <c r="S45" s="47">
        <v>168</v>
      </c>
      <c r="T45" s="47">
        <v>345</v>
      </c>
      <c r="U45" s="47">
        <v>13</v>
      </c>
      <c r="V45" s="47">
        <v>657</v>
      </c>
      <c r="W45" s="47">
        <v>2443</v>
      </c>
      <c r="X45" s="47">
        <v>1359</v>
      </c>
      <c r="Y45" s="47">
        <v>686</v>
      </c>
      <c r="Z45" s="48">
        <v>14.734245346490244</v>
      </c>
      <c r="AA45" s="48">
        <v>54.788069073783362</v>
      </c>
      <c r="AB45" s="48">
        <v>30.477685579726394</v>
      </c>
      <c r="AC45" s="49">
        <v>15.384615384615385</v>
      </c>
      <c r="AD45" s="10" t="s">
        <v>65</v>
      </c>
    </row>
    <row r="46" spans="1:30" s="10" customFormat="1" ht="12" customHeight="1">
      <c r="A46" s="36" t="s">
        <v>76</v>
      </c>
      <c r="B46" s="45">
        <v>8874</v>
      </c>
      <c r="C46" s="45">
        <v>412</v>
      </c>
      <c r="D46" s="45">
        <v>463</v>
      </c>
      <c r="E46" s="45">
        <v>423</v>
      </c>
      <c r="F46" s="45">
        <v>401</v>
      </c>
      <c r="G46" s="45">
        <v>305</v>
      </c>
      <c r="H46" s="45">
        <v>421</v>
      </c>
      <c r="I46" s="45">
        <v>538</v>
      </c>
      <c r="J46" s="45">
        <v>612</v>
      </c>
      <c r="K46" s="45">
        <v>614</v>
      </c>
      <c r="L46" s="45">
        <v>599</v>
      </c>
      <c r="M46" s="45">
        <v>479</v>
      </c>
      <c r="N46" s="45">
        <v>474</v>
      </c>
      <c r="O46" s="45">
        <v>599</v>
      </c>
      <c r="P46" s="45">
        <v>732</v>
      </c>
      <c r="Q46" s="45">
        <v>680</v>
      </c>
      <c r="R46" s="45">
        <v>323</v>
      </c>
      <c r="S46" s="45">
        <v>295</v>
      </c>
      <c r="T46" s="45">
        <v>476</v>
      </c>
      <c r="U46" s="45">
        <v>28</v>
      </c>
      <c r="V46" s="45">
        <v>1298</v>
      </c>
      <c r="W46" s="45">
        <v>5042</v>
      </c>
      <c r="X46" s="45">
        <v>2506</v>
      </c>
      <c r="Y46" s="45">
        <v>1094</v>
      </c>
      <c r="Z46" s="38">
        <v>14.673298666063758</v>
      </c>
      <c r="AA46" s="38">
        <v>56.997513000226085</v>
      </c>
      <c r="AB46" s="38">
        <v>28.329188333710153</v>
      </c>
      <c r="AC46" s="39">
        <v>12.367171602984401</v>
      </c>
      <c r="AD46" s="10" t="s">
        <v>76</v>
      </c>
    </row>
    <row r="47" spans="1:30" s="10" customFormat="1" ht="12" customHeight="1">
      <c r="A47" s="36" t="s">
        <v>71</v>
      </c>
      <c r="B47" s="45">
        <v>4402</v>
      </c>
      <c r="C47" s="45">
        <v>189</v>
      </c>
      <c r="D47" s="45">
        <v>238</v>
      </c>
      <c r="E47" s="45">
        <v>214</v>
      </c>
      <c r="F47" s="45">
        <v>216</v>
      </c>
      <c r="G47" s="45">
        <v>172</v>
      </c>
      <c r="H47" s="45">
        <v>213</v>
      </c>
      <c r="I47" s="45">
        <v>282</v>
      </c>
      <c r="J47" s="45">
        <v>304</v>
      </c>
      <c r="K47" s="45">
        <v>335</v>
      </c>
      <c r="L47" s="45">
        <v>320</v>
      </c>
      <c r="M47" s="45">
        <v>247</v>
      </c>
      <c r="N47" s="45">
        <v>235</v>
      </c>
      <c r="O47" s="45">
        <v>275</v>
      </c>
      <c r="P47" s="45">
        <v>369</v>
      </c>
      <c r="Q47" s="45">
        <v>370</v>
      </c>
      <c r="R47" s="45">
        <v>150</v>
      </c>
      <c r="S47" s="45">
        <v>127</v>
      </c>
      <c r="T47" s="45">
        <v>131</v>
      </c>
      <c r="U47" s="45">
        <v>15</v>
      </c>
      <c r="V47" s="45">
        <v>641</v>
      </c>
      <c r="W47" s="45">
        <v>2599</v>
      </c>
      <c r="X47" s="45">
        <v>1147</v>
      </c>
      <c r="Y47" s="45">
        <v>408</v>
      </c>
      <c r="Z47" s="38">
        <v>14.611351720993845</v>
      </c>
      <c r="AA47" s="38">
        <v>59.243218600410309</v>
      </c>
      <c r="AB47" s="38">
        <v>26.14542967859585</v>
      </c>
      <c r="AC47" s="39">
        <v>9.3002051515842261</v>
      </c>
      <c r="AD47" s="10" t="s">
        <v>71</v>
      </c>
    </row>
    <row r="48" spans="1:30" s="10" customFormat="1" ht="12" customHeight="1">
      <c r="A48" s="36" t="s">
        <v>72</v>
      </c>
      <c r="B48" s="52">
        <v>4472</v>
      </c>
      <c r="C48" s="45">
        <v>223</v>
      </c>
      <c r="D48" s="45">
        <v>225</v>
      </c>
      <c r="E48" s="45">
        <v>209</v>
      </c>
      <c r="F48" s="45">
        <v>185</v>
      </c>
      <c r="G48" s="45">
        <v>133</v>
      </c>
      <c r="H48" s="45">
        <v>208</v>
      </c>
      <c r="I48" s="45">
        <v>256</v>
      </c>
      <c r="J48" s="45">
        <v>308</v>
      </c>
      <c r="K48" s="45">
        <v>279</v>
      </c>
      <c r="L48" s="45">
        <v>279</v>
      </c>
      <c r="M48" s="45">
        <v>232</v>
      </c>
      <c r="N48" s="45">
        <v>239</v>
      </c>
      <c r="O48" s="45">
        <v>324</v>
      </c>
      <c r="P48" s="45">
        <v>363</v>
      </c>
      <c r="Q48" s="45">
        <v>310</v>
      </c>
      <c r="R48" s="45">
        <v>173</v>
      </c>
      <c r="S48" s="45">
        <v>168</v>
      </c>
      <c r="T48" s="45">
        <v>345</v>
      </c>
      <c r="U48" s="45">
        <v>13</v>
      </c>
      <c r="V48" s="45">
        <v>657</v>
      </c>
      <c r="W48" s="45">
        <v>2443</v>
      </c>
      <c r="X48" s="45">
        <v>1359</v>
      </c>
      <c r="Y48" s="45">
        <v>686</v>
      </c>
      <c r="Z48" s="38">
        <v>14.734245346490244</v>
      </c>
      <c r="AA48" s="38">
        <v>54.788069073783362</v>
      </c>
      <c r="AB48" s="38">
        <v>30.477685579726394</v>
      </c>
      <c r="AC48" s="39">
        <v>15.384615384615385</v>
      </c>
      <c r="AD48" s="10" t="s">
        <v>72</v>
      </c>
    </row>
    <row r="49" spans="1:30" s="10" customFormat="1" ht="12" customHeight="1">
      <c r="A49" s="40" t="s">
        <v>77</v>
      </c>
      <c r="B49" s="41">
        <v>515110</v>
      </c>
      <c r="C49" s="41">
        <v>17605</v>
      </c>
      <c r="D49" s="41">
        <v>20529</v>
      </c>
      <c r="E49" s="41">
        <v>22059</v>
      </c>
      <c r="F49" s="41">
        <v>24122</v>
      </c>
      <c r="G49" s="41">
        <v>20804</v>
      </c>
      <c r="H49" s="41">
        <v>22493</v>
      </c>
      <c r="I49" s="41">
        <v>25642</v>
      </c>
      <c r="J49" s="41">
        <v>29757</v>
      </c>
      <c r="K49" s="41">
        <v>32863</v>
      </c>
      <c r="L49" s="41">
        <v>36099</v>
      </c>
      <c r="M49" s="41">
        <v>33651</v>
      </c>
      <c r="N49" s="41">
        <v>32672</v>
      </c>
      <c r="O49" s="41">
        <v>36353</v>
      </c>
      <c r="P49" s="41">
        <v>38488</v>
      </c>
      <c r="Q49" s="41">
        <v>39549</v>
      </c>
      <c r="R49" s="41">
        <v>23877</v>
      </c>
      <c r="S49" s="41">
        <v>20985</v>
      </c>
      <c r="T49" s="41">
        <v>27452</v>
      </c>
      <c r="U49" s="41">
        <v>10110</v>
      </c>
      <c r="V49" s="41">
        <v>60193</v>
      </c>
      <c r="W49" s="41">
        <v>294456</v>
      </c>
      <c r="X49" s="41">
        <v>150351</v>
      </c>
      <c r="Y49" s="41">
        <v>72314</v>
      </c>
      <c r="Z49" s="42">
        <v>11.919405940594059</v>
      </c>
      <c r="AA49" s="42">
        <v>58.308118811881194</v>
      </c>
      <c r="AB49" s="42">
        <v>29.772475247524753</v>
      </c>
      <c r="AC49" s="43">
        <v>14.319603960396041</v>
      </c>
      <c r="AD49" s="44" t="s">
        <v>77</v>
      </c>
    </row>
    <row r="50" spans="1:30" s="10" customFormat="1" ht="12" customHeight="1">
      <c r="A50" s="36" t="s">
        <v>61</v>
      </c>
      <c r="B50" s="45">
        <v>254385</v>
      </c>
      <c r="C50" s="45">
        <v>8933</v>
      </c>
      <c r="D50" s="45">
        <v>10506</v>
      </c>
      <c r="E50" s="45">
        <v>11276</v>
      </c>
      <c r="F50" s="45">
        <v>12740</v>
      </c>
      <c r="G50" s="45">
        <v>11427</v>
      </c>
      <c r="H50" s="45">
        <v>11697</v>
      </c>
      <c r="I50" s="45">
        <v>13184</v>
      </c>
      <c r="J50" s="45">
        <v>15460</v>
      </c>
      <c r="K50" s="45">
        <v>16754</v>
      </c>
      <c r="L50" s="45">
        <v>18622</v>
      </c>
      <c r="M50" s="45">
        <v>16965</v>
      </c>
      <c r="N50" s="45">
        <v>16313</v>
      </c>
      <c r="O50" s="45">
        <v>18114</v>
      </c>
      <c r="P50" s="45">
        <v>18997</v>
      </c>
      <c r="Q50" s="45">
        <v>19339</v>
      </c>
      <c r="R50" s="45">
        <v>11024</v>
      </c>
      <c r="S50" s="45">
        <v>8462</v>
      </c>
      <c r="T50" s="45">
        <v>8326</v>
      </c>
      <c r="U50" s="45">
        <v>6246</v>
      </c>
      <c r="V50" s="45">
        <v>30715</v>
      </c>
      <c r="W50" s="45">
        <v>151276</v>
      </c>
      <c r="X50" s="45">
        <v>66148</v>
      </c>
      <c r="Y50" s="45">
        <v>27812</v>
      </c>
      <c r="Z50" s="38">
        <v>12.378142895715708</v>
      </c>
      <c r="AA50" s="38">
        <v>60.964217636083006</v>
      </c>
      <c r="AB50" s="38">
        <v>26.657639468201289</v>
      </c>
      <c r="AC50" s="39">
        <v>11.208234094600204</v>
      </c>
      <c r="AD50" s="10" t="s">
        <v>61</v>
      </c>
    </row>
    <row r="51" spans="1:30" s="10" customFormat="1" ht="12" customHeight="1">
      <c r="A51" s="46" t="s">
        <v>62</v>
      </c>
      <c r="B51" s="47">
        <v>260725</v>
      </c>
      <c r="C51" s="47">
        <v>8672</v>
      </c>
      <c r="D51" s="47">
        <v>10023</v>
      </c>
      <c r="E51" s="47">
        <v>10783</v>
      </c>
      <c r="F51" s="47">
        <v>11382</v>
      </c>
      <c r="G51" s="47">
        <v>9377</v>
      </c>
      <c r="H51" s="47">
        <v>10796</v>
      </c>
      <c r="I51" s="47">
        <v>12458</v>
      </c>
      <c r="J51" s="47">
        <v>14297</v>
      </c>
      <c r="K51" s="47">
        <v>16109</v>
      </c>
      <c r="L51" s="47">
        <v>17477</v>
      </c>
      <c r="M51" s="47">
        <v>16686</v>
      </c>
      <c r="N51" s="47">
        <v>16359</v>
      </c>
      <c r="O51" s="47">
        <v>18239</v>
      </c>
      <c r="P51" s="47">
        <v>19491</v>
      </c>
      <c r="Q51" s="47">
        <v>20210</v>
      </c>
      <c r="R51" s="47">
        <v>12853</v>
      </c>
      <c r="S51" s="47">
        <v>12523</v>
      </c>
      <c r="T51" s="47">
        <v>19126</v>
      </c>
      <c r="U51" s="47">
        <v>3864</v>
      </c>
      <c r="V51" s="47">
        <v>29478</v>
      </c>
      <c r="W51" s="47">
        <v>143180</v>
      </c>
      <c r="X51" s="47">
        <v>84203</v>
      </c>
      <c r="Y51" s="47">
        <v>44502</v>
      </c>
      <c r="Z51" s="48">
        <v>11.476245907319523</v>
      </c>
      <c r="AA51" s="48">
        <v>55.742210767691482</v>
      </c>
      <c r="AB51" s="48">
        <v>32.781543324989002</v>
      </c>
      <c r="AC51" s="49">
        <v>17.325323813268657</v>
      </c>
      <c r="AD51" s="50" t="s">
        <v>62</v>
      </c>
    </row>
    <row r="52" spans="1:30" s="10" customFormat="1" ht="12" customHeight="1">
      <c r="A52" s="36" t="s">
        <v>78</v>
      </c>
      <c r="B52" s="45">
        <v>326121</v>
      </c>
      <c r="C52" s="45">
        <v>11800</v>
      </c>
      <c r="D52" s="45">
        <v>13140</v>
      </c>
      <c r="E52" s="45">
        <v>13772</v>
      </c>
      <c r="F52" s="45">
        <v>15167</v>
      </c>
      <c r="G52" s="45">
        <v>14431</v>
      </c>
      <c r="H52" s="45">
        <v>15532</v>
      </c>
      <c r="I52" s="45">
        <v>17292</v>
      </c>
      <c r="J52" s="45">
        <v>19245</v>
      </c>
      <c r="K52" s="45">
        <v>21540</v>
      </c>
      <c r="L52" s="45">
        <v>23915</v>
      </c>
      <c r="M52" s="45">
        <v>22136</v>
      </c>
      <c r="N52" s="45">
        <v>20356</v>
      </c>
      <c r="O52" s="45">
        <v>21561</v>
      </c>
      <c r="P52" s="45">
        <v>22156</v>
      </c>
      <c r="Q52" s="45">
        <v>23633</v>
      </c>
      <c r="R52" s="45">
        <v>14557</v>
      </c>
      <c r="S52" s="45">
        <v>12197</v>
      </c>
      <c r="T52" s="45">
        <v>15072</v>
      </c>
      <c r="U52" s="45">
        <v>8619</v>
      </c>
      <c r="V52" s="45">
        <v>38712</v>
      </c>
      <c r="W52" s="45">
        <v>191175</v>
      </c>
      <c r="X52" s="45">
        <v>87615</v>
      </c>
      <c r="Y52" s="45">
        <v>41826</v>
      </c>
      <c r="Z52" s="38">
        <v>12.192679101234008</v>
      </c>
      <c r="AA52" s="38">
        <v>60.212219135627485</v>
      </c>
      <c r="AB52" s="38">
        <v>27.595101763138501</v>
      </c>
      <c r="AC52" s="39">
        <v>13.173460324659372</v>
      </c>
      <c r="AD52" s="10" t="s">
        <v>78</v>
      </c>
    </row>
    <row r="53" spans="1:30" s="10" customFormat="1" ht="12" customHeight="1">
      <c r="A53" s="36" t="s">
        <v>64</v>
      </c>
      <c r="B53" s="45">
        <v>161074</v>
      </c>
      <c r="C53" s="45">
        <v>6032</v>
      </c>
      <c r="D53" s="45">
        <v>6700</v>
      </c>
      <c r="E53" s="45">
        <v>7039</v>
      </c>
      <c r="F53" s="45">
        <v>7986</v>
      </c>
      <c r="G53" s="45">
        <v>7903</v>
      </c>
      <c r="H53" s="45">
        <v>7973</v>
      </c>
      <c r="I53" s="45">
        <v>8812</v>
      </c>
      <c r="J53" s="45">
        <v>9933</v>
      </c>
      <c r="K53" s="45">
        <v>10891</v>
      </c>
      <c r="L53" s="45">
        <v>12297</v>
      </c>
      <c r="M53" s="45">
        <v>11175</v>
      </c>
      <c r="N53" s="45">
        <v>10121</v>
      </c>
      <c r="O53" s="45">
        <v>10585</v>
      </c>
      <c r="P53" s="45">
        <v>10783</v>
      </c>
      <c r="Q53" s="45">
        <v>11277</v>
      </c>
      <c r="R53" s="45">
        <v>6637</v>
      </c>
      <c r="S53" s="45">
        <v>4961</v>
      </c>
      <c r="T53" s="45">
        <v>4572</v>
      </c>
      <c r="U53" s="45">
        <v>5397</v>
      </c>
      <c r="V53" s="45">
        <v>19771</v>
      </c>
      <c r="W53" s="45">
        <v>97676</v>
      </c>
      <c r="X53" s="45">
        <v>38230</v>
      </c>
      <c r="Y53" s="45">
        <v>16170</v>
      </c>
      <c r="Z53" s="38">
        <v>12.700013489468578</v>
      </c>
      <c r="AA53" s="38">
        <v>62.742730139969296</v>
      </c>
      <c r="AB53" s="38">
        <v>24.557256370562126</v>
      </c>
      <c r="AC53" s="39">
        <v>10.386890805963629</v>
      </c>
      <c r="AD53" s="10" t="s">
        <v>64</v>
      </c>
    </row>
    <row r="54" spans="1:30" s="10" customFormat="1" ht="12" customHeight="1">
      <c r="A54" s="36" t="s">
        <v>65</v>
      </c>
      <c r="B54" s="45">
        <v>165047</v>
      </c>
      <c r="C54" s="45">
        <v>5768</v>
      </c>
      <c r="D54" s="45">
        <v>6440</v>
      </c>
      <c r="E54" s="45">
        <v>6733</v>
      </c>
      <c r="F54" s="45">
        <v>7181</v>
      </c>
      <c r="G54" s="45">
        <v>6528</v>
      </c>
      <c r="H54" s="45">
        <v>7559</v>
      </c>
      <c r="I54" s="45">
        <v>8480</v>
      </c>
      <c r="J54" s="45">
        <v>9312</v>
      </c>
      <c r="K54" s="45">
        <v>10649</v>
      </c>
      <c r="L54" s="45">
        <v>11618</v>
      </c>
      <c r="M54" s="45">
        <v>10961</v>
      </c>
      <c r="N54" s="45">
        <v>10235</v>
      </c>
      <c r="O54" s="45">
        <v>10976</v>
      </c>
      <c r="P54" s="45">
        <v>11373</v>
      </c>
      <c r="Q54" s="45">
        <v>12356</v>
      </c>
      <c r="R54" s="45">
        <v>7920</v>
      </c>
      <c r="S54" s="45">
        <v>7236</v>
      </c>
      <c r="T54" s="45">
        <v>10500</v>
      </c>
      <c r="U54" s="45">
        <v>3222</v>
      </c>
      <c r="V54" s="45">
        <v>18941</v>
      </c>
      <c r="W54" s="45">
        <v>93499</v>
      </c>
      <c r="X54" s="45">
        <v>49385</v>
      </c>
      <c r="Y54" s="45">
        <v>25656</v>
      </c>
      <c r="Z54" s="38">
        <v>11.70461918739379</v>
      </c>
      <c r="AA54" s="38">
        <v>57.777846439054535</v>
      </c>
      <c r="AB54" s="38">
        <v>30.517534373551676</v>
      </c>
      <c r="AC54" s="39">
        <v>15.85416344816932</v>
      </c>
      <c r="AD54" s="10" t="s">
        <v>65</v>
      </c>
    </row>
    <row r="55" spans="1:30" s="10" customFormat="1" ht="12" customHeight="1">
      <c r="A55" s="36" t="s">
        <v>79</v>
      </c>
      <c r="B55" s="45">
        <v>74268</v>
      </c>
      <c r="C55" s="45">
        <v>2652</v>
      </c>
      <c r="D55" s="45">
        <v>3204</v>
      </c>
      <c r="E55" s="45">
        <v>3464</v>
      </c>
      <c r="F55" s="45">
        <v>3588</v>
      </c>
      <c r="G55" s="45">
        <v>2730</v>
      </c>
      <c r="H55" s="45">
        <v>3034</v>
      </c>
      <c r="I55" s="45">
        <v>3538</v>
      </c>
      <c r="J55" s="45">
        <v>4411</v>
      </c>
      <c r="K55" s="45">
        <v>4918</v>
      </c>
      <c r="L55" s="45">
        <v>5354</v>
      </c>
      <c r="M55" s="45">
        <v>4833</v>
      </c>
      <c r="N55" s="45">
        <v>4659</v>
      </c>
      <c r="O55" s="45">
        <v>5243</v>
      </c>
      <c r="P55" s="45">
        <v>5790</v>
      </c>
      <c r="Q55" s="45">
        <v>5903</v>
      </c>
      <c r="R55" s="45">
        <v>3362</v>
      </c>
      <c r="S55" s="45">
        <v>2897</v>
      </c>
      <c r="T55" s="45">
        <v>3647</v>
      </c>
      <c r="U55" s="45">
        <v>1041</v>
      </c>
      <c r="V55" s="45">
        <v>9320</v>
      </c>
      <c r="W55" s="45">
        <v>42308</v>
      </c>
      <c r="X55" s="45">
        <v>21599</v>
      </c>
      <c r="Y55" s="45">
        <v>9906</v>
      </c>
      <c r="Z55" s="38">
        <v>12.727545850574243</v>
      </c>
      <c r="AA55" s="38">
        <v>57.776503202370712</v>
      </c>
      <c r="AB55" s="38">
        <v>29.49595094705505</v>
      </c>
      <c r="AC55" s="39">
        <v>13.527797124011634</v>
      </c>
      <c r="AD55" s="10" t="s">
        <v>79</v>
      </c>
    </row>
    <row r="56" spans="1:30" s="10" customFormat="1" ht="12" customHeight="1">
      <c r="A56" s="36" t="s">
        <v>64</v>
      </c>
      <c r="B56" s="45">
        <v>36449</v>
      </c>
      <c r="C56" s="45">
        <v>1328</v>
      </c>
      <c r="D56" s="45">
        <v>1634</v>
      </c>
      <c r="E56" s="45">
        <v>1747</v>
      </c>
      <c r="F56" s="45">
        <v>1820</v>
      </c>
      <c r="G56" s="45">
        <v>1499</v>
      </c>
      <c r="H56" s="45">
        <v>1588</v>
      </c>
      <c r="I56" s="45">
        <v>1856</v>
      </c>
      <c r="J56" s="45">
        <v>2274</v>
      </c>
      <c r="K56" s="45">
        <v>2491</v>
      </c>
      <c r="L56" s="45">
        <v>2735</v>
      </c>
      <c r="M56" s="45">
        <v>2462</v>
      </c>
      <c r="N56" s="45">
        <v>2292</v>
      </c>
      <c r="O56" s="45">
        <v>2622</v>
      </c>
      <c r="P56" s="45">
        <v>2865</v>
      </c>
      <c r="Q56" s="45">
        <v>2837</v>
      </c>
      <c r="R56" s="45">
        <v>1564</v>
      </c>
      <c r="S56" s="45">
        <v>1164</v>
      </c>
      <c r="T56" s="45">
        <v>1108</v>
      </c>
      <c r="U56" s="45">
        <v>563</v>
      </c>
      <c r="V56" s="45">
        <v>4709</v>
      </c>
      <c r="W56" s="45">
        <v>21639</v>
      </c>
      <c r="X56" s="45">
        <v>9538</v>
      </c>
      <c r="Y56" s="45">
        <v>3836</v>
      </c>
      <c r="Z56" s="38">
        <v>13.122108900406843</v>
      </c>
      <c r="AA56" s="38">
        <v>60.29928105667949</v>
      </c>
      <c r="AB56" s="38">
        <v>26.57861004291367</v>
      </c>
      <c r="AC56" s="39">
        <v>10.689405339129465</v>
      </c>
      <c r="AD56" s="10" t="s">
        <v>64</v>
      </c>
    </row>
    <row r="57" spans="1:30" s="10" customFormat="1" ht="12" customHeight="1">
      <c r="A57" s="36" t="s">
        <v>65</v>
      </c>
      <c r="B57" s="45">
        <v>37819</v>
      </c>
      <c r="C57" s="45">
        <v>1324</v>
      </c>
      <c r="D57" s="45">
        <v>1570</v>
      </c>
      <c r="E57" s="45">
        <v>1717</v>
      </c>
      <c r="F57" s="45">
        <v>1768</v>
      </c>
      <c r="G57" s="45">
        <v>1231</v>
      </c>
      <c r="H57" s="45">
        <v>1446</v>
      </c>
      <c r="I57" s="45">
        <v>1682</v>
      </c>
      <c r="J57" s="45">
        <v>2137</v>
      </c>
      <c r="K57" s="45">
        <v>2427</v>
      </c>
      <c r="L57" s="45">
        <v>2619</v>
      </c>
      <c r="M57" s="45">
        <v>2371</v>
      </c>
      <c r="N57" s="45">
        <v>2367</v>
      </c>
      <c r="O57" s="45">
        <v>2621</v>
      </c>
      <c r="P57" s="45">
        <v>2925</v>
      </c>
      <c r="Q57" s="45">
        <v>3066</v>
      </c>
      <c r="R57" s="45">
        <v>1798</v>
      </c>
      <c r="S57" s="45">
        <v>1733</v>
      </c>
      <c r="T57" s="45">
        <v>2539</v>
      </c>
      <c r="U57" s="45">
        <v>478</v>
      </c>
      <c r="V57" s="45">
        <v>4611</v>
      </c>
      <c r="W57" s="45">
        <v>20669</v>
      </c>
      <c r="X57" s="45">
        <v>12061</v>
      </c>
      <c r="Y57" s="45">
        <v>6070</v>
      </c>
      <c r="Z57" s="38">
        <v>12.348357033823412</v>
      </c>
      <c r="AA57" s="38">
        <v>55.352025923247908</v>
      </c>
      <c r="AB57" s="38">
        <v>32.299617042928688</v>
      </c>
      <c r="AC57" s="39">
        <v>16.255590369834767</v>
      </c>
      <c r="AD57" s="10" t="s">
        <v>65</v>
      </c>
    </row>
    <row r="58" spans="1:30" s="10" customFormat="1" ht="12" customHeight="1">
      <c r="A58" s="36" t="s">
        <v>80</v>
      </c>
      <c r="B58" s="45">
        <v>34438</v>
      </c>
      <c r="C58" s="45">
        <v>890</v>
      </c>
      <c r="D58" s="45">
        <v>1224</v>
      </c>
      <c r="E58" s="45">
        <v>1352</v>
      </c>
      <c r="F58" s="45">
        <v>1451</v>
      </c>
      <c r="G58" s="45">
        <v>1060</v>
      </c>
      <c r="H58" s="45">
        <v>1188</v>
      </c>
      <c r="I58" s="45">
        <v>1439</v>
      </c>
      <c r="J58" s="45">
        <v>1756</v>
      </c>
      <c r="K58" s="45">
        <v>1785</v>
      </c>
      <c r="L58" s="45">
        <v>1871</v>
      </c>
      <c r="M58" s="45">
        <v>2109</v>
      </c>
      <c r="N58" s="45">
        <v>2397</v>
      </c>
      <c r="O58" s="45">
        <v>3009</v>
      </c>
      <c r="P58" s="45">
        <v>3128</v>
      </c>
      <c r="Q58" s="45">
        <v>2885</v>
      </c>
      <c r="R58" s="45">
        <v>1864</v>
      </c>
      <c r="S58" s="45">
        <v>1898</v>
      </c>
      <c r="T58" s="45">
        <v>2961</v>
      </c>
      <c r="U58" s="45">
        <v>171</v>
      </c>
      <c r="V58" s="45">
        <v>3466</v>
      </c>
      <c r="W58" s="45">
        <v>18065</v>
      </c>
      <c r="X58" s="45">
        <v>12736</v>
      </c>
      <c r="Y58" s="45">
        <v>6723</v>
      </c>
      <c r="Z58" s="38">
        <v>10.114687600315172</v>
      </c>
      <c r="AA58" s="38">
        <v>52.718358770829077</v>
      </c>
      <c r="AB58" s="38">
        <v>37.166953628855751</v>
      </c>
      <c r="AC58" s="39">
        <v>19.619458954679427</v>
      </c>
      <c r="AD58" s="10" t="s">
        <v>80</v>
      </c>
    </row>
    <row r="59" spans="1:30" s="10" customFormat="1" ht="12" customHeight="1">
      <c r="A59" s="36" t="s">
        <v>64</v>
      </c>
      <c r="B59" s="45">
        <v>16965</v>
      </c>
      <c r="C59" s="45">
        <v>444</v>
      </c>
      <c r="D59" s="45">
        <v>598</v>
      </c>
      <c r="E59" s="45">
        <v>680</v>
      </c>
      <c r="F59" s="45">
        <v>752</v>
      </c>
      <c r="G59" s="45">
        <v>597</v>
      </c>
      <c r="H59" s="45">
        <v>643</v>
      </c>
      <c r="I59" s="45">
        <v>755</v>
      </c>
      <c r="J59" s="45">
        <v>928</v>
      </c>
      <c r="K59" s="45">
        <v>919</v>
      </c>
      <c r="L59" s="45">
        <v>990</v>
      </c>
      <c r="M59" s="45">
        <v>1061</v>
      </c>
      <c r="N59" s="45">
        <v>1223</v>
      </c>
      <c r="O59" s="45">
        <v>1572</v>
      </c>
      <c r="P59" s="45">
        <v>1610</v>
      </c>
      <c r="Q59" s="45">
        <v>1563</v>
      </c>
      <c r="R59" s="45">
        <v>854</v>
      </c>
      <c r="S59" s="45">
        <v>752</v>
      </c>
      <c r="T59" s="45">
        <v>915</v>
      </c>
      <c r="U59" s="45">
        <v>109</v>
      </c>
      <c r="V59" s="45">
        <v>1722</v>
      </c>
      <c r="W59" s="45">
        <v>9440</v>
      </c>
      <c r="X59" s="45">
        <v>5694</v>
      </c>
      <c r="Y59" s="45">
        <v>2521</v>
      </c>
      <c r="Z59" s="38">
        <v>10.215946843853821</v>
      </c>
      <c r="AA59" s="38">
        <v>56.003796867584242</v>
      </c>
      <c r="AB59" s="38">
        <v>33.780256288561937</v>
      </c>
      <c r="AC59" s="39">
        <v>14.95609871855719</v>
      </c>
      <c r="AD59" s="10" t="s">
        <v>64</v>
      </c>
    </row>
    <row r="60" spans="1:30" s="10" customFormat="1" ht="12" customHeight="1">
      <c r="A60" s="36" t="s">
        <v>65</v>
      </c>
      <c r="B60" s="45">
        <v>17473</v>
      </c>
      <c r="C60" s="45">
        <v>446</v>
      </c>
      <c r="D60" s="45">
        <v>626</v>
      </c>
      <c r="E60" s="45">
        <v>672</v>
      </c>
      <c r="F60" s="45">
        <v>699</v>
      </c>
      <c r="G60" s="45">
        <v>463</v>
      </c>
      <c r="H60" s="45">
        <v>545</v>
      </c>
      <c r="I60" s="45">
        <v>684</v>
      </c>
      <c r="J60" s="45">
        <v>828</v>
      </c>
      <c r="K60" s="45">
        <v>866</v>
      </c>
      <c r="L60" s="45">
        <v>881</v>
      </c>
      <c r="M60" s="45">
        <v>1048</v>
      </c>
      <c r="N60" s="45">
        <v>1174</v>
      </c>
      <c r="O60" s="45">
        <v>1437</v>
      </c>
      <c r="P60" s="45">
        <v>1518</v>
      </c>
      <c r="Q60" s="45">
        <v>1322</v>
      </c>
      <c r="R60" s="45">
        <v>1010</v>
      </c>
      <c r="S60" s="45">
        <v>1146</v>
      </c>
      <c r="T60" s="45">
        <v>2046</v>
      </c>
      <c r="U60" s="45">
        <v>62</v>
      </c>
      <c r="V60" s="45">
        <v>1744</v>
      </c>
      <c r="W60" s="45">
        <v>8625</v>
      </c>
      <c r="X60" s="45">
        <v>7042</v>
      </c>
      <c r="Y60" s="45">
        <v>4202</v>
      </c>
      <c r="Z60" s="38">
        <v>10.016656136924933</v>
      </c>
      <c r="AA60" s="38">
        <v>49.537648612945837</v>
      </c>
      <c r="AB60" s="38">
        <v>40.445695250129226</v>
      </c>
      <c r="AC60" s="39">
        <v>24.134168054678078</v>
      </c>
      <c r="AD60" s="10" t="s">
        <v>65</v>
      </c>
    </row>
    <row r="61" spans="1:30" s="10" customFormat="1" ht="12" customHeight="1">
      <c r="A61" s="36" t="s">
        <v>81</v>
      </c>
      <c r="B61" s="51">
        <v>17345</v>
      </c>
      <c r="C61" s="41">
        <v>638</v>
      </c>
      <c r="D61" s="41">
        <v>732</v>
      </c>
      <c r="E61" s="41">
        <v>799</v>
      </c>
      <c r="F61" s="41">
        <v>838</v>
      </c>
      <c r="G61" s="41">
        <v>668</v>
      </c>
      <c r="H61" s="41">
        <v>711</v>
      </c>
      <c r="I61" s="41">
        <v>897</v>
      </c>
      <c r="J61" s="41">
        <v>1086</v>
      </c>
      <c r="K61" s="41">
        <v>1135</v>
      </c>
      <c r="L61" s="41">
        <v>1192</v>
      </c>
      <c r="M61" s="41">
        <v>954</v>
      </c>
      <c r="N61" s="41">
        <v>1016</v>
      </c>
      <c r="O61" s="41">
        <v>1253</v>
      </c>
      <c r="P61" s="41">
        <v>1450</v>
      </c>
      <c r="Q61" s="41">
        <v>1445</v>
      </c>
      <c r="R61" s="41">
        <v>806</v>
      </c>
      <c r="S61" s="41">
        <v>734</v>
      </c>
      <c r="T61" s="41">
        <v>985</v>
      </c>
      <c r="U61" s="41">
        <v>6</v>
      </c>
      <c r="V61" s="41">
        <v>2169</v>
      </c>
      <c r="W61" s="41">
        <v>9750</v>
      </c>
      <c r="X61" s="41">
        <v>5420</v>
      </c>
      <c r="Y61" s="41">
        <v>2525</v>
      </c>
      <c r="Z61" s="42">
        <v>12.509371936097812</v>
      </c>
      <c r="AA61" s="42">
        <v>56.23161658688506</v>
      </c>
      <c r="AB61" s="42">
        <v>31.259011477017129</v>
      </c>
      <c r="AC61" s="43">
        <v>14.56254685968049</v>
      </c>
      <c r="AD61" s="10" t="s">
        <v>81</v>
      </c>
    </row>
    <row r="62" spans="1:30" s="10" customFormat="1" ht="12" customHeight="1">
      <c r="A62" s="36" t="s">
        <v>64</v>
      </c>
      <c r="B62" s="52">
        <v>8530</v>
      </c>
      <c r="C62" s="45">
        <v>327</v>
      </c>
      <c r="D62" s="45">
        <v>386</v>
      </c>
      <c r="E62" s="45">
        <v>428</v>
      </c>
      <c r="F62" s="45">
        <v>442</v>
      </c>
      <c r="G62" s="45">
        <v>352</v>
      </c>
      <c r="H62" s="45">
        <v>376</v>
      </c>
      <c r="I62" s="45">
        <v>463</v>
      </c>
      <c r="J62" s="45">
        <v>561</v>
      </c>
      <c r="K62" s="45">
        <v>614</v>
      </c>
      <c r="L62" s="45">
        <v>606</v>
      </c>
      <c r="M62" s="45">
        <v>501</v>
      </c>
      <c r="N62" s="45">
        <v>494</v>
      </c>
      <c r="O62" s="45">
        <v>615</v>
      </c>
      <c r="P62" s="45">
        <v>712</v>
      </c>
      <c r="Q62" s="45">
        <v>732</v>
      </c>
      <c r="R62" s="45">
        <v>379</v>
      </c>
      <c r="S62" s="45">
        <v>286</v>
      </c>
      <c r="T62" s="45">
        <v>256</v>
      </c>
      <c r="U62" s="45">
        <v>0</v>
      </c>
      <c r="V62" s="45">
        <v>1141</v>
      </c>
      <c r="W62" s="45">
        <v>5024</v>
      </c>
      <c r="X62" s="45">
        <v>2365</v>
      </c>
      <c r="Y62" s="45">
        <v>921</v>
      </c>
      <c r="Z62" s="38">
        <v>13.376318874560376</v>
      </c>
      <c r="AA62" s="38">
        <v>58.898007033997658</v>
      </c>
      <c r="AB62" s="38">
        <v>27.72567409144197</v>
      </c>
      <c r="AC62" s="39">
        <v>10.797186400937866</v>
      </c>
      <c r="AD62" s="10" t="s">
        <v>64</v>
      </c>
    </row>
    <row r="63" spans="1:30" s="10" customFormat="1" ht="12" customHeight="1">
      <c r="A63" s="36" t="s">
        <v>65</v>
      </c>
      <c r="B63" s="53">
        <v>8815</v>
      </c>
      <c r="C63" s="47">
        <v>311</v>
      </c>
      <c r="D63" s="47">
        <v>346</v>
      </c>
      <c r="E63" s="47">
        <v>371</v>
      </c>
      <c r="F63" s="47">
        <v>396</v>
      </c>
      <c r="G63" s="47">
        <v>316</v>
      </c>
      <c r="H63" s="47">
        <v>335</v>
      </c>
      <c r="I63" s="47">
        <v>434</v>
      </c>
      <c r="J63" s="47">
        <v>525</v>
      </c>
      <c r="K63" s="47">
        <v>521</v>
      </c>
      <c r="L63" s="47">
        <v>586</v>
      </c>
      <c r="M63" s="47">
        <v>453</v>
      </c>
      <c r="N63" s="47">
        <v>522</v>
      </c>
      <c r="O63" s="47">
        <v>638</v>
      </c>
      <c r="P63" s="47">
        <v>738</v>
      </c>
      <c r="Q63" s="47">
        <v>713</v>
      </c>
      <c r="R63" s="47">
        <v>427</v>
      </c>
      <c r="S63" s="47">
        <v>448</v>
      </c>
      <c r="T63" s="47">
        <v>729</v>
      </c>
      <c r="U63" s="47">
        <v>6</v>
      </c>
      <c r="V63" s="47">
        <v>1028</v>
      </c>
      <c r="W63" s="47">
        <v>4726</v>
      </c>
      <c r="X63" s="47">
        <v>3055</v>
      </c>
      <c r="Y63" s="47">
        <v>1604</v>
      </c>
      <c r="Z63" s="48">
        <v>11.669883074128732</v>
      </c>
      <c r="AA63" s="48">
        <v>53.649676467249407</v>
      </c>
      <c r="AB63" s="48">
        <v>34.680440458621867</v>
      </c>
      <c r="AC63" s="49">
        <v>18.208650244068565</v>
      </c>
      <c r="AD63" s="10" t="s">
        <v>65</v>
      </c>
    </row>
    <row r="64" spans="1:30" s="10" customFormat="1" ht="12" customHeight="1">
      <c r="A64" s="36" t="s">
        <v>82</v>
      </c>
      <c r="B64" s="45">
        <v>12259</v>
      </c>
      <c r="C64" s="45">
        <v>488</v>
      </c>
      <c r="D64" s="45">
        <v>574</v>
      </c>
      <c r="E64" s="45">
        <v>605</v>
      </c>
      <c r="F64" s="45">
        <v>616</v>
      </c>
      <c r="G64" s="45">
        <v>504</v>
      </c>
      <c r="H64" s="45">
        <v>539</v>
      </c>
      <c r="I64" s="45">
        <v>672</v>
      </c>
      <c r="J64" s="45">
        <v>787</v>
      </c>
      <c r="K64" s="45">
        <v>869</v>
      </c>
      <c r="L64" s="45">
        <v>896</v>
      </c>
      <c r="M64" s="45">
        <v>750</v>
      </c>
      <c r="N64" s="45">
        <v>676</v>
      </c>
      <c r="O64" s="45">
        <v>791</v>
      </c>
      <c r="P64" s="45">
        <v>902</v>
      </c>
      <c r="Q64" s="45">
        <v>934</v>
      </c>
      <c r="R64" s="45">
        <v>574</v>
      </c>
      <c r="S64" s="45">
        <v>492</v>
      </c>
      <c r="T64" s="45">
        <v>584</v>
      </c>
      <c r="U64" s="45">
        <v>6</v>
      </c>
      <c r="V64" s="45">
        <v>1667</v>
      </c>
      <c r="W64" s="45">
        <v>7100</v>
      </c>
      <c r="X64" s="45">
        <v>3486</v>
      </c>
      <c r="Y64" s="45">
        <v>1650</v>
      </c>
      <c r="Z64" s="38">
        <v>13.60483146984412</v>
      </c>
      <c r="AA64" s="38">
        <v>57.944993062923366</v>
      </c>
      <c r="AB64" s="38">
        <v>28.450175467232512</v>
      </c>
      <c r="AC64" s="39">
        <v>13.466089937158246</v>
      </c>
      <c r="AD64" s="10" t="s">
        <v>82</v>
      </c>
    </row>
    <row r="65" spans="1:30" s="10" customFormat="1" ht="12" customHeight="1">
      <c r="A65" s="36" t="s">
        <v>71</v>
      </c>
      <c r="B65" s="45">
        <v>6027</v>
      </c>
      <c r="C65" s="45">
        <v>248</v>
      </c>
      <c r="D65" s="45">
        <v>302</v>
      </c>
      <c r="E65" s="45">
        <v>323</v>
      </c>
      <c r="F65" s="45">
        <v>323</v>
      </c>
      <c r="G65" s="45">
        <v>257</v>
      </c>
      <c r="H65" s="45">
        <v>286</v>
      </c>
      <c r="I65" s="45">
        <v>357</v>
      </c>
      <c r="J65" s="45">
        <v>401</v>
      </c>
      <c r="K65" s="45">
        <v>472</v>
      </c>
      <c r="L65" s="45">
        <v>451</v>
      </c>
      <c r="M65" s="45">
        <v>392</v>
      </c>
      <c r="N65" s="45">
        <v>331</v>
      </c>
      <c r="O65" s="45">
        <v>381</v>
      </c>
      <c r="P65" s="45">
        <v>427</v>
      </c>
      <c r="Q65" s="45">
        <v>460</v>
      </c>
      <c r="R65" s="45">
        <v>265</v>
      </c>
      <c r="S65" s="45">
        <v>201</v>
      </c>
      <c r="T65" s="45">
        <v>150</v>
      </c>
      <c r="U65" s="45">
        <v>0</v>
      </c>
      <c r="V65" s="45">
        <v>873</v>
      </c>
      <c r="W65" s="45">
        <v>3651</v>
      </c>
      <c r="X65" s="45">
        <v>1503</v>
      </c>
      <c r="Y65" s="45">
        <v>616</v>
      </c>
      <c r="Z65" s="38">
        <v>14.48481831757093</v>
      </c>
      <c r="AA65" s="38">
        <v>60.577401692384271</v>
      </c>
      <c r="AB65" s="38">
        <v>24.937779990044799</v>
      </c>
      <c r="AC65" s="39">
        <v>10.220673635307783</v>
      </c>
      <c r="AD65" s="10" t="s">
        <v>71</v>
      </c>
    </row>
    <row r="66" spans="1:30" s="10" customFormat="1" ht="12" customHeight="1">
      <c r="A66" s="36" t="s">
        <v>72</v>
      </c>
      <c r="B66" s="45">
        <v>6232</v>
      </c>
      <c r="C66" s="45">
        <v>240</v>
      </c>
      <c r="D66" s="45">
        <v>272</v>
      </c>
      <c r="E66" s="45">
        <v>282</v>
      </c>
      <c r="F66" s="45">
        <v>293</v>
      </c>
      <c r="G66" s="45">
        <v>247</v>
      </c>
      <c r="H66" s="45">
        <v>253</v>
      </c>
      <c r="I66" s="45">
        <v>315</v>
      </c>
      <c r="J66" s="45">
        <v>386</v>
      </c>
      <c r="K66" s="45">
        <v>397</v>
      </c>
      <c r="L66" s="45">
        <v>445</v>
      </c>
      <c r="M66" s="45">
        <v>358</v>
      </c>
      <c r="N66" s="45">
        <v>345</v>
      </c>
      <c r="O66" s="45">
        <v>410</v>
      </c>
      <c r="P66" s="45">
        <v>475</v>
      </c>
      <c r="Q66" s="45">
        <v>474</v>
      </c>
      <c r="R66" s="45">
        <v>309</v>
      </c>
      <c r="S66" s="45">
        <v>291</v>
      </c>
      <c r="T66" s="45">
        <v>434</v>
      </c>
      <c r="U66" s="45">
        <v>6</v>
      </c>
      <c r="V66" s="45">
        <v>794</v>
      </c>
      <c r="W66" s="45">
        <v>3449</v>
      </c>
      <c r="X66" s="45">
        <v>1983</v>
      </c>
      <c r="Y66" s="45">
        <v>1034</v>
      </c>
      <c r="Z66" s="38">
        <v>12.752971410215228</v>
      </c>
      <c r="AA66" s="38">
        <v>55.396723417924832</v>
      </c>
      <c r="AB66" s="38">
        <v>31.850305171859944</v>
      </c>
      <c r="AC66" s="39">
        <v>16.607773851590103</v>
      </c>
      <c r="AD66" s="10" t="s">
        <v>72</v>
      </c>
    </row>
    <row r="67" spans="1:30" s="10" customFormat="1" ht="12" customHeight="1">
      <c r="A67" s="36" t="s">
        <v>83</v>
      </c>
      <c r="B67" s="45">
        <v>5086</v>
      </c>
      <c r="C67" s="45">
        <v>150</v>
      </c>
      <c r="D67" s="45">
        <v>158</v>
      </c>
      <c r="E67" s="45">
        <v>194</v>
      </c>
      <c r="F67" s="45">
        <v>222</v>
      </c>
      <c r="G67" s="45">
        <v>164</v>
      </c>
      <c r="H67" s="45">
        <v>172</v>
      </c>
      <c r="I67" s="45">
        <v>225</v>
      </c>
      <c r="J67" s="45">
        <v>299</v>
      </c>
      <c r="K67" s="45">
        <v>266</v>
      </c>
      <c r="L67" s="45">
        <v>296</v>
      </c>
      <c r="M67" s="45">
        <v>204</v>
      </c>
      <c r="N67" s="45">
        <v>340</v>
      </c>
      <c r="O67" s="45">
        <v>462</v>
      </c>
      <c r="P67" s="45">
        <v>548</v>
      </c>
      <c r="Q67" s="45">
        <v>511</v>
      </c>
      <c r="R67" s="45">
        <v>232</v>
      </c>
      <c r="S67" s="45">
        <v>242</v>
      </c>
      <c r="T67" s="45">
        <v>401</v>
      </c>
      <c r="U67" s="45">
        <v>0</v>
      </c>
      <c r="V67" s="45">
        <v>502</v>
      </c>
      <c r="W67" s="45">
        <v>2650</v>
      </c>
      <c r="X67" s="45">
        <v>1934</v>
      </c>
      <c r="Y67" s="45">
        <v>875</v>
      </c>
      <c r="Z67" s="38">
        <v>9.8702320094376716</v>
      </c>
      <c r="AA67" s="38">
        <v>52.103814392449863</v>
      </c>
      <c r="AB67" s="38">
        <v>38.025953598112466</v>
      </c>
      <c r="AC67" s="39">
        <v>17.204089657884388</v>
      </c>
      <c r="AD67" s="10" t="s">
        <v>83</v>
      </c>
    </row>
    <row r="68" spans="1:30" s="10" customFormat="1" ht="12" customHeight="1">
      <c r="A68" s="36" t="s">
        <v>71</v>
      </c>
      <c r="B68" s="45">
        <v>2503</v>
      </c>
      <c r="C68" s="45">
        <v>79</v>
      </c>
      <c r="D68" s="45">
        <v>84</v>
      </c>
      <c r="E68" s="45">
        <v>105</v>
      </c>
      <c r="F68" s="45">
        <v>119</v>
      </c>
      <c r="G68" s="45">
        <v>95</v>
      </c>
      <c r="H68" s="45">
        <v>90</v>
      </c>
      <c r="I68" s="45">
        <v>106</v>
      </c>
      <c r="J68" s="45">
        <v>160</v>
      </c>
      <c r="K68" s="45">
        <v>142</v>
      </c>
      <c r="L68" s="45">
        <v>155</v>
      </c>
      <c r="M68" s="45">
        <v>109</v>
      </c>
      <c r="N68" s="45">
        <v>163</v>
      </c>
      <c r="O68" s="45">
        <v>234</v>
      </c>
      <c r="P68" s="45">
        <v>285</v>
      </c>
      <c r="Q68" s="45">
        <v>272</v>
      </c>
      <c r="R68" s="45">
        <v>114</v>
      </c>
      <c r="S68" s="45">
        <v>85</v>
      </c>
      <c r="T68" s="45">
        <v>106</v>
      </c>
      <c r="U68" s="45">
        <v>0</v>
      </c>
      <c r="V68" s="45">
        <v>268</v>
      </c>
      <c r="W68" s="45">
        <v>1373</v>
      </c>
      <c r="X68" s="45">
        <v>862</v>
      </c>
      <c r="Y68" s="45">
        <v>305</v>
      </c>
      <c r="Z68" s="38">
        <v>10.707151418298043</v>
      </c>
      <c r="AA68" s="38">
        <v>54.854174990011984</v>
      </c>
      <c r="AB68" s="38">
        <v>34.43867359168997</v>
      </c>
      <c r="AC68" s="39">
        <v>12.185377546943668</v>
      </c>
      <c r="AD68" s="10" t="s">
        <v>71</v>
      </c>
    </row>
    <row r="69" spans="1:30" s="10" customFormat="1" ht="12" customHeight="1">
      <c r="A69" s="54" t="s">
        <v>72</v>
      </c>
      <c r="B69" s="55">
        <v>2583</v>
      </c>
      <c r="C69" s="55">
        <v>71</v>
      </c>
      <c r="D69" s="55">
        <v>74</v>
      </c>
      <c r="E69" s="55">
        <v>89</v>
      </c>
      <c r="F69" s="55">
        <v>103</v>
      </c>
      <c r="G69" s="55">
        <v>69</v>
      </c>
      <c r="H69" s="55">
        <v>82</v>
      </c>
      <c r="I69" s="55">
        <v>119</v>
      </c>
      <c r="J69" s="55">
        <v>139</v>
      </c>
      <c r="K69" s="55">
        <v>124</v>
      </c>
      <c r="L69" s="55">
        <v>141</v>
      </c>
      <c r="M69" s="55">
        <v>95</v>
      </c>
      <c r="N69" s="55">
        <v>177</v>
      </c>
      <c r="O69" s="55">
        <v>228</v>
      </c>
      <c r="P69" s="55">
        <v>263</v>
      </c>
      <c r="Q69" s="55">
        <v>239</v>
      </c>
      <c r="R69" s="55">
        <v>118</v>
      </c>
      <c r="S69" s="55">
        <v>157</v>
      </c>
      <c r="T69" s="55">
        <v>295</v>
      </c>
      <c r="U69" s="55">
        <v>0</v>
      </c>
      <c r="V69" s="55">
        <v>234</v>
      </c>
      <c r="W69" s="55">
        <v>1277</v>
      </c>
      <c r="X69" s="55">
        <v>1072</v>
      </c>
      <c r="Y69" s="55">
        <v>570</v>
      </c>
      <c r="Z69" s="56">
        <v>9.0592334494773521</v>
      </c>
      <c r="AA69" s="56">
        <v>49.438637243515295</v>
      </c>
      <c r="AB69" s="56">
        <v>41.502129307007358</v>
      </c>
      <c r="AC69" s="57">
        <v>22.067363530778163</v>
      </c>
      <c r="AD69" s="58" t="s">
        <v>72</v>
      </c>
    </row>
    <row r="70" spans="1:30" s="10" customFormat="1" ht="12.75" customHeight="1">
      <c r="A70" s="36" t="s">
        <v>84</v>
      </c>
      <c r="B70" s="52">
        <v>36825</v>
      </c>
      <c r="C70" s="45">
        <v>922</v>
      </c>
      <c r="D70" s="45">
        <v>1247</v>
      </c>
      <c r="E70" s="45">
        <v>1641</v>
      </c>
      <c r="F70" s="45">
        <v>1893</v>
      </c>
      <c r="G70" s="45">
        <v>1073</v>
      </c>
      <c r="H70" s="45">
        <v>1214</v>
      </c>
      <c r="I70" s="45">
        <v>1407</v>
      </c>
      <c r="J70" s="45">
        <v>1879</v>
      </c>
      <c r="K70" s="45">
        <v>2016</v>
      </c>
      <c r="L70" s="45">
        <v>2227</v>
      </c>
      <c r="M70" s="45">
        <v>2085</v>
      </c>
      <c r="N70" s="45">
        <v>2434</v>
      </c>
      <c r="O70" s="45">
        <v>3106</v>
      </c>
      <c r="P70" s="45">
        <v>3522</v>
      </c>
      <c r="Q70" s="45">
        <v>3334</v>
      </c>
      <c r="R70" s="45">
        <v>1895</v>
      </c>
      <c r="S70" s="45">
        <v>1927</v>
      </c>
      <c r="T70" s="45">
        <v>2891</v>
      </c>
      <c r="U70" s="45">
        <v>112</v>
      </c>
      <c r="V70" s="45">
        <v>3810</v>
      </c>
      <c r="W70" s="45">
        <v>19334</v>
      </c>
      <c r="X70" s="45">
        <v>13569</v>
      </c>
      <c r="Y70" s="45">
        <v>6713</v>
      </c>
      <c r="Z70" s="38">
        <v>10.377795331354015</v>
      </c>
      <c r="AA70" s="38">
        <v>52.662544602729277</v>
      </c>
      <c r="AB70" s="38">
        <v>36.959660065916708</v>
      </c>
      <c r="AC70" s="39">
        <v>18.285076131070738</v>
      </c>
      <c r="AD70" s="10" t="s">
        <v>84</v>
      </c>
    </row>
    <row r="71" spans="1:30" s="10" customFormat="1" ht="12.75" customHeight="1">
      <c r="A71" s="36" t="s">
        <v>64</v>
      </c>
      <c r="B71" s="52">
        <v>18396</v>
      </c>
      <c r="C71" s="45">
        <v>455</v>
      </c>
      <c r="D71" s="45">
        <v>676</v>
      </c>
      <c r="E71" s="45">
        <v>853</v>
      </c>
      <c r="F71" s="45">
        <v>1075</v>
      </c>
      <c r="G71" s="45">
        <v>566</v>
      </c>
      <c r="H71" s="45">
        <v>671</v>
      </c>
      <c r="I71" s="45">
        <v>755</v>
      </c>
      <c r="J71" s="45">
        <v>1019</v>
      </c>
      <c r="K71" s="45">
        <v>1068</v>
      </c>
      <c r="L71" s="45">
        <v>1196</v>
      </c>
      <c r="M71" s="45">
        <v>1050</v>
      </c>
      <c r="N71" s="45">
        <v>1246</v>
      </c>
      <c r="O71" s="45">
        <v>1616</v>
      </c>
      <c r="P71" s="45">
        <v>1789</v>
      </c>
      <c r="Q71" s="45">
        <v>1741</v>
      </c>
      <c r="R71" s="45">
        <v>905</v>
      </c>
      <c r="S71" s="45">
        <v>778</v>
      </c>
      <c r="T71" s="45">
        <v>861</v>
      </c>
      <c r="U71" s="45">
        <v>76</v>
      </c>
      <c r="V71" s="45">
        <v>1984</v>
      </c>
      <c r="W71" s="45">
        <v>10262</v>
      </c>
      <c r="X71" s="45">
        <v>6074</v>
      </c>
      <c r="Y71" s="45">
        <v>2544</v>
      </c>
      <c r="Z71" s="38">
        <v>10.829694323144105</v>
      </c>
      <c r="AA71" s="38">
        <v>56.015283842794759</v>
      </c>
      <c r="AB71" s="38">
        <v>33.155021834061138</v>
      </c>
      <c r="AC71" s="39">
        <v>13.886462882096071</v>
      </c>
      <c r="AD71" s="10" t="s">
        <v>64</v>
      </c>
    </row>
    <row r="72" spans="1:30" s="10" customFormat="1" ht="12.75" customHeight="1">
      <c r="A72" s="36" t="s">
        <v>65</v>
      </c>
      <c r="B72" s="53">
        <v>18429</v>
      </c>
      <c r="C72" s="47">
        <v>467</v>
      </c>
      <c r="D72" s="47">
        <v>571</v>
      </c>
      <c r="E72" s="47">
        <v>788</v>
      </c>
      <c r="F72" s="47">
        <v>818</v>
      </c>
      <c r="G72" s="47">
        <v>507</v>
      </c>
      <c r="H72" s="47">
        <v>543</v>
      </c>
      <c r="I72" s="47">
        <v>652</v>
      </c>
      <c r="J72" s="47">
        <v>860</v>
      </c>
      <c r="K72" s="47">
        <v>948</v>
      </c>
      <c r="L72" s="47">
        <v>1031</v>
      </c>
      <c r="M72" s="47">
        <v>1035</v>
      </c>
      <c r="N72" s="47">
        <v>1188</v>
      </c>
      <c r="O72" s="47">
        <v>1490</v>
      </c>
      <c r="P72" s="47">
        <v>1733</v>
      </c>
      <c r="Q72" s="47">
        <v>1593</v>
      </c>
      <c r="R72" s="47">
        <v>990</v>
      </c>
      <c r="S72" s="47">
        <v>1149</v>
      </c>
      <c r="T72" s="47">
        <v>2030</v>
      </c>
      <c r="U72" s="47">
        <v>36</v>
      </c>
      <c r="V72" s="47">
        <v>1826</v>
      </c>
      <c r="W72" s="47">
        <v>9072</v>
      </c>
      <c r="X72" s="47">
        <v>7495</v>
      </c>
      <c r="Y72" s="47">
        <v>4169</v>
      </c>
      <c r="Z72" s="48">
        <v>9.9276898820203332</v>
      </c>
      <c r="AA72" s="48">
        <v>49.323112053498612</v>
      </c>
      <c r="AB72" s="48">
        <v>40.74919806448105</v>
      </c>
      <c r="AC72" s="49">
        <v>22.666231718588595</v>
      </c>
      <c r="AD72" s="10" t="s">
        <v>65</v>
      </c>
    </row>
    <row r="73" spans="1:30" s="10" customFormat="1" ht="12.75" customHeight="1">
      <c r="A73" s="36" t="s">
        <v>85</v>
      </c>
      <c r="B73" s="45">
        <v>14274</v>
      </c>
      <c r="C73" s="45">
        <v>322</v>
      </c>
      <c r="D73" s="45">
        <v>447</v>
      </c>
      <c r="E73" s="45">
        <v>599</v>
      </c>
      <c r="F73" s="45">
        <v>836</v>
      </c>
      <c r="G73" s="45">
        <v>386</v>
      </c>
      <c r="H73" s="45">
        <v>456</v>
      </c>
      <c r="I73" s="45">
        <v>550</v>
      </c>
      <c r="J73" s="45">
        <v>655</v>
      </c>
      <c r="K73" s="45">
        <v>728</v>
      </c>
      <c r="L73" s="45">
        <v>904</v>
      </c>
      <c r="M73" s="45">
        <v>812</v>
      </c>
      <c r="N73" s="45">
        <v>903</v>
      </c>
      <c r="O73" s="45">
        <v>1162</v>
      </c>
      <c r="P73" s="45">
        <v>1335</v>
      </c>
      <c r="Q73" s="45">
        <v>1418</v>
      </c>
      <c r="R73" s="45">
        <v>799</v>
      </c>
      <c r="S73" s="45">
        <v>763</v>
      </c>
      <c r="T73" s="45">
        <v>1128</v>
      </c>
      <c r="U73" s="45">
        <v>71</v>
      </c>
      <c r="V73" s="45">
        <v>1368</v>
      </c>
      <c r="W73" s="45">
        <v>7392</v>
      </c>
      <c r="X73" s="45">
        <v>5443</v>
      </c>
      <c r="Y73" s="45">
        <v>2690</v>
      </c>
      <c r="Z73" s="38">
        <v>9.6317679363514745</v>
      </c>
      <c r="AA73" s="38">
        <v>52.045342533267622</v>
      </c>
      <c r="AB73" s="38">
        <v>38.322889530380905</v>
      </c>
      <c r="AC73" s="39">
        <v>18.939660635077097</v>
      </c>
      <c r="AD73" s="10" t="s">
        <v>85</v>
      </c>
    </row>
    <row r="74" spans="1:30" s="10" customFormat="1" ht="12.75" customHeight="1">
      <c r="A74" s="36" t="s">
        <v>71</v>
      </c>
      <c r="B74" s="45">
        <v>7181</v>
      </c>
      <c r="C74" s="45">
        <v>167</v>
      </c>
      <c r="D74" s="45">
        <v>237</v>
      </c>
      <c r="E74" s="45">
        <v>324</v>
      </c>
      <c r="F74" s="45">
        <v>517</v>
      </c>
      <c r="G74" s="45">
        <v>203</v>
      </c>
      <c r="H74" s="45">
        <v>243</v>
      </c>
      <c r="I74" s="45">
        <v>285</v>
      </c>
      <c r="J74" s="45">
        <v>355</v>
      </c>
      <c r="K74" s="45">
        <v>377</v>
      </c>
      <c r="L74" s="45">
        <v>496</v>
      </c>
      <c r="M74" s="45">
        <v>411</v>
      </c>
      <c r="N74" s="45">
        <v>470</v>
      </c>
      <c r="O74" s="45">
        <v>601</v>
      </c>
      <c r="P74" s="45">
        <v>675</v>
      </c>
      <c r="Q74" s="45">
        <v>745</v>
      </c>
      <c r="R74" s="45">
        <v>369</v>
      </c>
      <c r="S74" s="45">
        <v>322</v>
      </c>
      <c r="T74" s="45">
        <v>333</v>
      </c>
      <c r="U74" s="45">
        <v>51</v>
      </c>
      <c r="V74" s="45">
        <v>728</v>
      </c>
      <c r="W74" s="45">
        <v>3958</v>
      </c>
      <c r="X74" s="45">
        <v>2444</v>
      </c>
      <c r="Y74" s="45">
        <v>1024</v>
      </c>
      <c r="Z74" s="38">
        <v>10.21037868162693</v>
      </c>
      <c r="AA74" s="38">
        <v>55.511921458625523</v>
      </c>
      <c r="AB74" s="38">
        <v>34.277699859747543</v>
      </c>
      <c r="AC74" s="39">
        <v>14.361851332398318</v>
      </c>
      <c r="AD74" s="10" t="s">
        <v>71</v>
      </c>
    </row>
    <row r="75" spans="1:30" s="10" customFormat="1" ht="12.75" customHeight="1">
      <c r="A75" s="36" t="s">
        <v>72</v>
      </c>
      <c r="B75" s="45">
        <v>7093</v>
      </c>
      <c r="C75" s="45">
        <v>155</v>
      </c>
      <c r="D75" s="45">
        <v>210</v>
      </c>
      <c r="E75" s="45">
        <v>275</v>
      </c>
      <c r="F75" s="45">
        <v>319</v>
      </c>
      <c r="G75" s="45">
        <v>183</v>
      </c>
      <c r="H75" s="45">
        <v>213</v>
      </c>
      <c r="I75" s="45">
        <v>265</v>
      </c>
      <c r="J75" s="45">
        <v>300</v>
      </c>
      <c r="K75" s="45">
        <v>351</v>
      </c>
      <c r="L75" s="45">
        <v>408</v>
      </c>
      <c r="M75" s="45">
        <v>401</v>
      </c>
      <c r="N75" s="45">
        <v>433</v>
      </c>
      <c r="O75" s="45">
        <v>561</v>
      </c>
      <c r="P75" s="45">
        <v>660</v>
      </c>
      <c r="Q75" s="45">
        <v>673</v>
      </c>
      <c r="R75" s="45">
        <v>430</v>
      </c>
      <c r="S75" s="45">
        <v>441</v>
      </c>
      <c r="T75" s="45">
        <v>795</v>
      </c>
      <c r="U75" s="45">
        <v>20</v>
      </c>
      <c r="V75" s="45">
        <v>640</v>
      </c>
      <c r="W75" s="45">
        <v>3434</v>
      </c>
      <c r="X75" s="45">
        <v>2999</v>
      </c>
      <c r="Y75" s="45">
        <v>1666</v>
      </c>
      <c r="Z75" s="38">
        <v>9.048494273999717</v>
      </c>
      <c r="AA75" s="38">
        <v>48.550827088929729</v>
      </c>
      <c r="AB75" s="38">
        <v>42.400678637070548</v>
      </c>
      <c r="AC75" s="39">
        <v>23.554361657005511</v>
      </c>
      <c r="AD75" s="10" t="s">
        <v>72</v>
      </c>
    </row>
    <row r="76" spans="1:30" s="10" customFormat="1" ht="12.75" customHeight="1">
      <c r="A76" s="36" t="s">
        <v>86</v>
      </c>
      <c r="B76" s="45">
        <v>6273</v>
      </c>
      <c r="C76" s="45">
        <v>217</v>
      </c>
      <c r="D76" s="45">
        <v>244</v>
      </c>
      <c r="E76" s="45">
        <v>299</v>
      </c>
      <c r="F76" s="45">
        <v>323</v>
      </c>
      <c r="G76" s="45">
        <v>244</v>
      </c>
      <c r="H76" s="45">
        <v>245</v>
      </c>
      <c r="I76" s="45">
        <v>274</v>
      </c>
      <c r="J76" s="45">
        <v>344</v>
      </c>
      <c r="K76" s="45">
        <v>397</v>
      </c>
      <c r="L76" s="45">
        <v>404</v>
      </c>
      <c r="M76" s="45">
        <v>350</v>
      </c>
      <c r="N76" s="45">
        <v>384</v>
      </c>
      <c r="O76" s="45">
        <v>500</v>
      </c>
      <c r="P76" s="45">
        <v>559</v>
      </c>
      <c r="Q76" s="45">
        <v>556</v>
      </c>
      <c r="R76" s="45">
        <v>284</v>
      </c>
      <c r="S76" s="45">
        <v>253</v>
      </c>
      <c r="T76" s="45">
        <v>388</v>
      </c>
      <c r="U76" s="45">
        <v>8</v>
      </c>
      <c r="V76" s="45">
        <v>760</v>
      </c>
      <c r="W76" s="45">
        <v>3465</v>
      </c>
      <c r="X76" s="45">
        <v>2040</v>
      </c>
      <c r="Y76" s="45">
        <v>925</v>
      </c>
      <c r="Z76" s="38">
        <v>12.130885873902633</v>
      </c>
      <c r="AA76" s="38">
        <v>55.307262569832403</v>
      </c>
      <c r="AB76" s="38">
        <v>32.561851556264962</v>
      </c>
      <c r="AC76" s="39">
        <v>14.764565043894654</v>
      </c>
      <c r="AD76" s="10" t="s">
        <v>86</v>
      </c>
    </row>
    <row r="77" spans="1:30" s="10" customFormat="1" ht="12.75" customHeight="1">
      <c r="A77" s="36" t="s">
        <v>71</v>
      </c>
      <c r="B77" s="45">
        <v>3140</v>
      </c>
      <c r="C77" s="45">
        <v>113</v>
      </c>
      <c r="D77" s="45">
        <v>139</v>
      </c>
      <c r="E77" s="45">
        <v>144</v>
      </c>
      <c r="F77" s="45">
        <v>180</v>
      </c>
      <c r="G77" s="45">
        <v>128</v>
      </c>
      <c r="H77" s="45">
        <v>130</v>
      </c>
      <c r="I77" s="45">
        <v>138</v>
      </c>
      <c r="J77" s="45">
        <v>184</v>
      </c>
      <c r="K77" s="45">
        <v>207</v>
      </c>
      <c r="L77" s="45">
        <v>217</v>
      </c>
      <c r="M77" s="45">
        <v>170</v>
      </c>
      <c r="N77" s="45">
        <v>197</v>
      </c>
      <c r="O77" s="45">
        <v>257</v>
      </c>
      <c r="P77" s="45">
        <v>268</v>
      </c>
      <c r="Q77" s="45">
        <v>294</v>
      </c>
      <c r="R77" s="45">
        <v>153</v>
      </c>
      <c r="S77" s="45">
        <v>100</v>
      </c>
      <c r="T77" s="45">
        <v>115</v>
      </c>
      <c r="U77" s="45">
        <v>6</v>
      </c>
      <c r="V77" s="45">
        <v>396</v>
      </c>
      <c r="W77" s="45">
        <v>1808</v>
      </c>
      <c r="X77" s="45">
        <v>930</v>
      </c>
      <c r="Y77" s="45">
        <v>368</v>
      </c>
      <c r="Z77" s="38">
        <v>12.635609444798979</v>
      </c>
      <c r="AA77" s="38">
        <v>57.689853222718568</v>
      </c>
      <c r="AB77" s="38">
        <v>29.674537332482448</v>
      </c>
      <c r="AC77" s="39">
        <v>11.742182514358648</v>
      </c>
      <c r="AD77" s="10" t="s">
        <v>71</v>
      </c>
    </row>
    <row r="78" spans="1:30" s="10" customFormat="1" ht="12.75" customHeight="1">
      <c r="A78" s="36" t="s">
        <v>72</v>
      </c>
      <c r="B78" s="45">
        <v>3133</v>
      </c>
      <c r="C78" s="45">
        <v>104</v>
      </c>
      <c r="D78" s="45">
        <v>105</v>
      </c>
      <c r="E78" s="45">
        <v>155</v>
      </c>
      <c r="F78" s="45">
        <v>143</v>
      </c>
      <c r="G78" s="45">
        <v>116</v>
      </c>
      <c r="H78" s="45">
        <v>115</v>
      </c>
      <c r="I78" s="45">
        <v>136</v>
      </c>
      <c r="J78" s="45">
        <v>160</v>
      </c>
      <c r="K78" s="45">
        <v>190</v>
      </c>
      <c r="L78" s="45">
        <v>187</v>
      </c>
      <c r="M78" s="45">
        <v>180</v>
      </c>
      <c r="N78" s="45">
        <v>187</v>
      </c>
      <c r="O78" s="45">
        <v>243</v>
      </c>
      <c r="P78" s="45">
        <v>291</v>
      </c>
      <c r="Q78" s="45">
        <v>262</v>
      </c>
      <c r="R78" s="45">
        <v>131</v>
      </c>
      <c r="S78" s="45">
        <v>153</v>
      </c>
      <c r="T78" s="45">
        <v>273</v>
      </c>
      <c r="U78" s="45">
        <v>2</v>
      </c>
      <c r="V78" s="45">
        <v>364</v>
      </c>
      <c r="W78" s="45">
        <v>1657</v>
      </c>
      <c r="X78" s="45">
        <v>1110</v>
      </c>
      <c r="Y78" s="45">
        <v>557</v>
      </c>
      <c r="Z78" s="38">
        <v>11.625678696901948</v>
      </c>
      <c r="AA78" s="38">
        <v>52.922389013094865</v>
      </c>
      <c r="AB78" s="38">
        <v>35.451932290003199</v>
      </c>
      <c r="AC78" s="39">
        <v>17.78984350047908</v>
      </c>
      <c r="AD78" s="10" t="s">
        <v>72</v>
      </c>
    </row>
    <row r="79" spans="1:30" s="10" customFormat="1" ht="12.75" customHeight="1">
      <c r="A79" s="36" t="s">
        <v>87</v>
      </c>
      <c r="B79" s="45">
        <v>5662</v>
      </c>
      <c r="C79" s="45">
        <v>128</v>
      </c>
      <c r="D79" s="45">
        <v>187</v>
      </c>
      <c r="E79" s="45">
        <v>237</v>
      </c>
      <c r="F79" s="45">
        <v>234</v>
      </c>
      <c r="G79" s="45">
        <v>156</v>
      </c>
      <c r="H79" s="45">
        <v>195</v>
      </c>
      <c r="I79" s="45">
        <v>217</v>
      </c>
      <c r="J79" s="45">
        <v>316</v>
      </c>
      <c r="K79" s="45">
        <v>308</v>
      </c>
      <c r="L79" s="45">
        <v>316</v>
      </c>
      <c r="M79" s="45">
        <v>297</v>
      </c>
      <c r="N79" s="45">
        <v>436</v>
      </c>
      <c r="O79" s="45">
        <v>534</v>
      </c>
      <c r="P79" s="45">
        <v>591</v>
      </c>
      <c r="Q79" s="45">
        <v>468</v>
      </c>
      <c r="R79" s="45">
        <v>254</v>
      </c>
      <c r="S79" s="45">
        <v>303</v>
      </c>
      <c r="T79" s="45">
        <v>479</v>
      </c>
      <c r="U79" s="45">
        <v>6</v>
      </c>
      <c r="V79" s="45">
        <v>552</v>
      </c>
      <c r="W79" s="45">
        <v>3009</v>
      </c>
      <c r="X79" s="45">
        <v>2095</v>
      </c>
      <c r="Y79" s="45">
        <v>1036</v>
      </c>
      <c r="Z79" s="38">
        <v>9.7595473833097586</v>
      </c>
      <c r="AA79" s="38">
        <v>53.200141442715697</v>
      </c>
      <c r="AB79" s="38">
        <v>37.040311173974537</v>
      </c>
      <c r="AC79" s="39">
        <v>18.316831683168317</v>
      </c>
      <c r="AD79" s="10" t="s">
        <v>87</v>
      </c>
    </row>
    <row r="80" spans="1:30" s="10" customFormat="1" ht="12.75" customHeight="1">
      <c r="A80" s="36" t="s">
        <v>71</v>
      </c>
      <c r="B80" s="45">
        <v>2809</v>
      </c>
      <c r="C80" s="45">
        <v>60</v>
      </c>
      <c r="D80" s="45">
        <v>110</v>
      </c>
      <c r="E80" s="45">
        <v>117</v>
      </c>
      <c r="F80" s="45">
        <v>119</v>
      </c>
      <c r="G80" s="45">
        <v>87</v>
      </c>
      <c r="H80" s="45">
        <v>119</v>
      </c>
      <c r="I80" s="45">
        <v>121</v>
      </c>
      <c r="J80" s="45">
        <v>177</v>
      </c>
      <c r="K80" s="45">
        <v>166</v>
      </c>
      <c r="L80" s="45">
        <v>179</v>
      </c>
      <c r="M80" s="45">
        <v>147</v>
      </c>
      <c r="N80" s="45">
        <v>222</v>
      </c>
      <c r="O80" s="45">
        <v>282</v>
      </c>
      <c r="P80" s="45">
        <v>300</v>
      </c>
      <c r="Q80" s="45">
        <v>250</v>
      </c>
      <c r="R80" s="45">
        <v>115</v>
      </c>
      <c r="S80" s="45">
        <v>107</v>
      </c>
      <c r="T80" s="45">
        <v>125</v>
      </c>
      <c r="U80" s="45">
        <v>6</v>
      </c>
      <c r="V80" s="45">
        <v>287</v>
      </c>
      <c r="W80" s="45">
        <v>1619</v>
      </c>
      <c r="X80" s="45">
        <v>897</v>
      </c>
      <c r="Y80" s="45">
        <v>347</v>
      </c>
      <c r="Z80" s="38">
        <v>10.239029611130931</v>
      </c>
      <c r="AA80" s="38">
        <v>57.759543346414553</v>
      </c>
      <c r="AB80" s="38">
        <v>32.001427042454509</v>
      </c>
      <c r="AC80" s="39">
        <v>12.379593292900463</v>
      </c>
      <c r="AD80" s="10" t="s">
        <v>71</v>
      </c>
    </row>
    <row r="81" spans="1:30" s="10" customFormat="1" ht="12.75" customHeight="1">
      <c r="A81" s="36" t="s">
        <v>72</v>
      </c>
      <c r="B81" s="45">
        <v>2853</v>
      </c>
      <c r="C81" s="45">
        <v>68</v>
      </c>
      <c r="D81" s="45">
        <v>77</v>
      </c>
      <c r="E81" s="45">
        <v>120</v>
      </c>
      <c r="F81" s="45">
        <v>115</v>
      </c>
      <c r="G81" s="45">
        <v>69</v>
      </c>
      <c r="H81" s="45">
        <v>76</v>
      </c>
      <c r="I81" s="45">
        <v>96</v>
      </c>
      <c r="J81" s="45">
        <v>139</v>
      </c>
      <c r="K81" s="45">
        <v>142</v>
      </c>
      <c r="L81" s="45">
        <v>137</v>
      </c>
      <c r="M81" s="45">
        <v>150</v>
      </c>
      <c r="N81" s="45">
        <v>214</v>
      </c>
      <c r="O81" s="45">
        <v>252</v>
      </c>
      <c r="P81" s="45">
        <v>291</v>
      </c>
      <c r="Q81" s="45">
        <v>218</v>
      </c>
      <c r="R81" s="45">
        <v>139</v>
      </c>
      <c r="S81" s="45">
        <v>196</v>
      </c>
      <c r="T81" s="45">
        <v>354</v>
      </c>
      <c r="U81" s="45">
        <v>0</v>
      </c>
      <c r="V81" s="45">
        <v>265</v>
      </c>
      <c r="W81" s="45">
        <v>1390</v>
      </c>
      <c r="X81" s="45">
        <v>1198</v>
      </c>
      <c r="Y81" s="45">
        <v>689</v>
      </c>
      <c r="Z81" s="38">
        <v>9.2884682790045563</v>
      </c>
      <c r="AA81" s="38">
        <v>48.720644935155974</v>
      </c>
      <c r="AB81" s="38">
        <v>41.990886785839464</v>
      </c>
      <c r="AC81" s="39">
        <v>24.150017525411847</v>
      </c>
      <c r="AD81" s="10" t="s">
        <v>72</v>
      </c>
    </row>
    <row r="82" spans="1:30" s="10" customFormat="1" ht="12.75" customHeight="1">
      <c r="A82" s="36" t="s">
        <v>88</v>
      </c>
      <c r="B82" s="45">
        <v>5936</v>
      </c>
      <c r="C82" s="45">
        <v>158</v>
      </c>
      <c r="D82" s="45">
        <v>225</v>
      </c>
      <c r="E82" s="45">
        <v>289</v>
      </c>
      <c r="F82" s="45">
        <v>309</v>
      </c>
      <c r="G82" s="45">
        <v>181</v>
      </c>
      <c r="H82" s="45">
        <v>192</v>
      </c>
      <c r="I82" s="45">
        <v>220</v>
      </c>
      <c r="J82" s="45">
        <v>345</v>
      </c>
      <c r="K82" s="45">
        <v>351</v>
      </c>
      <c r="L82" s="45">
        <v>345</v>
      </c>
      <c r="M82" s="45">
        <v>371</v>
      </c>
      <c r="N82" s="45">
        <v>392</v>
      </c>
      <c r="O82" s="45">
        <v>454</v>
      </c>
      <c r="P82" s="45">
        <v>525</v>
      </c>
      <c r="Q82" s="45">
        <v>476</v>
      </c>
      <c r="R82" s="45">
        <v>321</v>
      </c>
      <c r="S82" s="45">
        <v>340</v>
      </c>
      <c r="T82" s="45">
        <v>415</v>
      </c>
      <c r="U82" s="45">
        <v>27</v>
      </c>
      <c r="V82" s="45">
        <v>672</v>
      </c>
      <c r="W82" s="45">
        <v>3160</v>
      </c>
      <c r="X82" s="45">
        <v>2077</v>
      </c>
      <c r="Y82" s="45">
        <v>1076</v>
      </c>
      <c r="Z82" s="38">
        <v>11.372482653579286</v>
      </c>
      <c r="AA82" s="38">
        <v>53.477745811474023</v>
      </c>
      <c r="AB82" s="38">
        <v>35.149771534946687</v>
      </c>
      <c r="AC82" s="39">
        <v>18.209510915552546</v>
      </c>
      <c r="AD82" s="10" t="s">
        <v>88</v>
      </c>
    </row>
    <row r="83" spans="1:30" s="10" customFormat="1" ht="12.75" customHeight="1">
      <c r="A83" s="36" t="s">
        <v>71</v>
      </c>
      <c r="B83" s="45">
        <v>2965</v>
      </c>
      <c r="C83" s="45">
        <v>69</v>
      </c>
      <c r="D83" s="45">
        <v>122</v>
      </c>
      <c r="E83" s="45">
        <v>159</v>
      </c>
      <c r="F83" s="45">
        <v>164</v>
      </c>
      <c r="G83" s="45">
        <v>99</v>
      </c>
      <c r="H83" s="45">
        <v>114</v>
      </c>
      <c r="I83" s="45">
        <v>125</v>
      </c>
      <c r="J83" s="45">
        <v>187</v>
      </c>
      <c r="K83" s="45">
        <v>185</v>
      </c>
      <c r="L83" s="45">
        <v>177</v>
      </c>
      <c r="M83" s="45">
        <v>194</v>
      </c>
      <c r="N83" s="45">
        <v>190</v>
      </c>
      <c r="O83" s="45">
        <v>227</v>
      </c>
      <c r="P83" s="45">
        <v>270</v>
      </c>
      <c r="Q83" s="45">
        <v>247</v>
      </c>
      <c r="R83" s="45">
        <v>159</v>
      </c>
      <c r="S83" s="45">
        <v>143</v>
      </c>
      <c r="T83" s="45">
        <v>121</v>
      </c>
      <c r="U83" s="45">
        <v>13</v>
      </c>
      <c r="V83" s="45">
        <v>350</v>
      </c>
      <c r="W83" s="45">
        <v>1662</v>
      </c>
      <c r="X83" s="45">
        <v>940</v>
      </c>
      <c r="Y83" s="45">
        <v>423</v>
      </c>
      <c r="Z83" s="38">
        <v>11.856368563685638</v>
      </c>
      <c r="AA83" s="38">
        <v>56.300813008130078</v>
      </c>
      <c r="AB83" s="38">
        <v>31.842818428184284</v>
      </c>
      <c r="AC83" s="39">
        <v>14.329268292682926</v>
      </c>
      <c r="AD83" s="10" t="s">
        <v>71</v>
      </c>
    </row>
    <row r="84" spans="1:30" s="10" customFormat="1" ht="12.75" customHeight="1">
      <c r="A84" s="36" t="s">
        <v>72</v>
      </c>
      <c r="B84" s="45">
        <v>2971</v>
      </c>
      <c r="C84" s="45">
        <v>89</v>
      </c>
      <c r="D84" s="45">
        <v>103</v>
      </c>
      <c r="E84" s="45">
        <v>130</v>
      </c>
      <c r="F84" s="45">
        <v>145</v>
      </c>
      <c r="G84" s="45">
        <v>82</v>
      </c>
      <c r="H84" s="45">
        <v>78</v>
      </c>
      <c r="I84" s="45">
        <v>95</v>
      </c>
      <c r="J84" s="45">
        <v>158</v>
      </c>
      <c r="K84" s="45">
        <v>166</v>
      </c>
      <c r="L84" s="45">
        <v>168</v>
      </c>
      <c r="M84" s="45">
        <v>177</v>
      </c>
      <c r="N84" s="45">
        <v>202</v>
      </c>
      <c r="O84" s="45">
        <v>227</v>
      </c>
      <c r="P84" s="45">
        <v>255</v>
      </c>
      <c r="Q84" s="45">
        <v>229</v>
      </c>
      <c r="R84" s="45">
        <v>162</v>
      </c>
      <c r="S84" s="45">
        <v>197</v>
      </c>
      <c r="T84" s="45">
        <v>294</v>
      </c>
      <c r="U84" s="45">
        <v>14</v>
      </c>
      <c r="V84" s="45">
        <v>322</v>
      </c>
      <c r="W84" s="45">
        <v>1498</v>
      </c>
      <c r="X84" s="45">
        <v>1137</v>
      </c>
      <c r="Y84" s="45">
        <v>653</v>
      </c>
      <c r="Z84" s="38">
        <v>10.889414947582008</v>
      </c>
      <c r="AA84" s="38">
        <v>50.659452147446736</v>
      </c>
      <c r="AB84" s="38">
        <v>38.451132904971253</v>
      </c>
      <c r="AC84" s="39">
        <v>22.08319242475482</v>
      </c>
      <c r="AD84" s="10" t="s">
        <v>72</v>
      </c>
    </row>
    <row r="85" spans="1:30" s="10" customFormat="1" ht="12.75" customHeight="1">
      <c r="A85" s="36" t="s">
        <v>89</v>
      </c>
      <c r="B85" s="45">
        <v>4680</v>
      </c>
      <c r="C85" s="45">
        <v>97</v>
      </c>
      <c r="D85" s="45">
        <v>144</v>
      </c>
      <c r="E85" s="45">
        <v>217</v>
      </c>
      <c r="F85" s="45">
        <v>191</v>
      </c>
      <c r="G85" s="45">
        <v>106</v>
      </c>
      <c r="H85" s="45">
        <v>126</v>
      </c>
      <c r="I85" s="45">
        <v>146</v>
      </c>
      <c r="J85" s="45">
        <v>219</v>
      </c>
      <c r="K85" s="45">
        <v>232</v>
      </c>
      <c r="L85" s="45">
        <v>258</v>
      </c>
      <c r="M85" s="45">
        <v>255</v>
      </c>
      <c r="N85" s="45">
        <v>319</v>
      </c>
      <c r="O85" s="45">
        <v>456</v>
      </c>
      <c r="P85" s="45">
        <v>512</v>
      </c>
      <c r="Q85" s="45">
        <v>416</v>
      </c>
      <c r="R85" s="45">
        <v>237</v>
      </c>
      <c r="S85" s="45">
        <v>268</v>
      </c>
      <c r="T85" s="45">
        <v>481</v>
      </c>
      <c r="U85" s="45">
        <v>0</v>
      </c>
      <c r="V85" s="45">
        <v>458</v>
      </c>
      <c r="W85" s="45">
        <v>2308</v>
      </c>
      <c r="X85" s="45">
        <v>1914</v>
      </c>
      <c r="Y85" s="45">
        <v>986</v>
      </c>
      <c r="Z85" s="38">
        <v>9.7863247863247871</v>
      </c>
      <c r="AA85" s="38">
        <v>49.316239316239319</v>
      </c>
      <c r="AB85" s="38">
        <v>40.897435897435898</v>
      </c>
      <c r="AC85" s="39">
        <v>21.068376068376068</v>
      </c>
      <c r="AD85" s="10" t="s">
        <v>89</v>
      </c>
    </row>
    <row r="86" spans="1:30" s="10" customFormat="1" ht="12.75" customHeight="1">
      <c r="A86" s="36" t="s">
        <v>71</v>
      </c>
      <c r="B86" s="45">
        <v>2301</v>
      </c>
      <c r="C86" s="45">
        <v>46</v>
      </c>
      <c r="D86" s="45">
        <v>68</v>
      </c>
      <c r="E86" s="45">
        <v>109</v>
      </c>
      <c r="F86" s="45">
        <v>95</v>
      </c>
      <c r="G86" s="45">
        <v>49</v>
      </c>
      <c r="H86" s="45">
        <v>65</v>
      </c>
      <c r="I86" s="45">
        <v>86</v>
      </c>
      <c r="J86" s="45">
        <v>116</v>
      </c>
      <c r="K86" s="45">
        <v>133</v>
      </c>
      <c r="L86" s="45">
        <v>127</v>
      </c>
      <c r="M86" s="45">
        <v>128</v>
      </c>
      <c r="N86" s="45">
        <v>167</v>
      </c>
      <c r="O86" s="45">
        <v>249</v>
      </c>
      <c r="P86" s="45">
        <v>276</v>
      </c>
      <c r="Q86" s="45">
        <v>205</v>
      </c>
      <c r="R86" s="45">
        <v>109</v>
      </c>
      <c r="S86" s="45">
        <v>106</v>
      </c>
      <c r="T86" s="45">
        <v>167</v>
      </c>
      <c r="U86" s="45">
        <v>0</v>
      </c>
      <c r="V86" s="45">
        <v>223</v>
      </c>
      <c r="W86" s="45">
        <v>1215</v>
      </c>
      <c r="X86" s="45">
        <v>863</v>
      </c>
      <c r="Y86" s="45">
        <v>382</v>
      </c>
      <c r="Z86" s="38">
        <v>9.6914385049978282</v>
      </c>
      <c r="AA86" s="38">
        <v>52.803129074315514</v>
      </c>
      <c r="AB86" s="38">
        <v>37.50543242068666</v>
      </c>
      <c r="AC86" s="39">
        <v>16.60147761842677</v>
      </c>
      <c r="AD86" s="10" t="s">
        <v>71</v>
      </c>
    </row>
    <row r="87" spans="1:30" s="10" customFormat="1" ht="12.75" customHeight="1">
      <c r="A87" s="36" t="s">
        <v>72</v>
      </c>
      <c r="B87" s="45">
        <v>2379</v>
      </c>
      <c r="C87" s="45">
        <v>51</v>
      </c>
      <c r="D87" s="45">
        <v>76</v>
      </c>
      <c r="E87" s="45">
        <v>108</v>
      </c>
      <c r="F87" s="45">
        <v>96</v>
      </c>
      <c r="G87" s="45">
        <v>57</v>
      </c>
      <c r="H87" s="45">
        <v>61</v>
      </c>
      <c r="I87" s="45">
        <v>60</v>
      </c>
      <c r="J87" s="45">
        <v>103</v>
      </c>
      <c r="K87" s="45">
        <v>99</v>
      </c>
      <c r="L87" s="45">
        <v>131</v>
      </c>
      <c r="M87" s="45">
        <v>127</v>
      </c>
      <c r="N87" s="45">
        <v>152</v>
      </c>
      <c r="O87" s="45">
        <v>207</v>
      </c>
      <c r="P87" s="45">
        <v>236</v>
      </c>
      <c r="Q87" s="45">
        <v>211</v>
      </c>
      <c r="R87" s="45">
        <v>128</v>
      </c>
      <c r="S87" s="45">
        <v>162</v>
      </c>
      <c r="T87" s="45">
        <v>314</v>
      </c>
      <c r="U87" s="45">
        <v>0</v>
      </c>
      <c r="V87" s="45">
        <v>235</v>
      </c>
      <c r="W87" s="45">
        <v>1093</v>
      </c>
      <c r="X87" s="45">
        <v>1051</v>
      </c>
      <c r="Y87" s="45">
        <v>604</v>
      </c>
      <c r="Z87" s="38">
        <v>9.8781000420344682</v>
      </c>
      <c r="AA87" s="38">
        <v>45.943673812526271</v>
      </c>
      <c r="AB87" s="38">
        <v>44.178226145439261</v>
      </c>
      <c r="AC87" s="39">
        <v>25.388818831441785</v>
      </c>
      <c r="AD87" s="10" t="s">
        <v>72</v>
      </c>
    </row>
    <row r="88" spans="1:30" s="10" customFormat="1" ht="12.75" customHeight="1">
      <c r="A88" s="36" t="s">
        <v>90</v>
      </c>
      <c r="B88" s="51">
        <v>26113</v>
      </c>
      <c r="C88" s="41">
        <v>703</v>
      </c>
      <c r="D88" s="41">
        <v>982</v>
      </c>
      <c r="E88" s="41">
        <v>1031</v>
      </c>
      <c r="F88" s="41">
        <v>1185</v>
      </c>
      <c r="G88" s="41">
        <v>842</v>
      </c>
      <c r="H88" s="41">
        <v>814</v>
      </c>
      <c r="I88" s="41">
        <v>1069</v>
      </c>
      <c r="J88" s="41">
        <v>1380</v>
      </c>
      <c r="K88" s="41">
        <v>1469</v>
      </c>
      <c r="L88" s="41">
        <v>1540</v>
      </c>
      <c r="M88" s="41">
        <v>1534</v>
      </c>
      <c r="N88" s="41">
        <v>1810</v>
      </c>
      <c r="O88" s="41">
        <v>2181</v>
      </c>
      <c r="P88" s="41">
        <v>2442</v>
      </c>
      <c r="Q88" s="41">
        <v>2349</v>
      </c>
      <c r="R88" s="41">
        <v>1393</v>
      </c>
      <c r="S88" s="41">
        <v>1332</v>
      </c>
      <c r="T88" s="41">
        <v>1896</v>
      </c>
      <c r="U88" s="41">
        <v>161</v>
      </c>
      <c r="V88" s="41">
        <v>2716</v>
      </c>
      <c r="W88" s="41">
        <v>13824</v>
      </c>
      <c r="X88" s="41">
        <v>9412</v>
      </c>
      <c r="Y88" s="41">
        <v>4621</v>
      </c>
      <c r="Z88" s="42">
        <v>10.465474722564736</v>
      </c>
      <c r="AA88" s="42">
        <v>53.267570900123303</v>
      </c>
      <c r="AB88" s="42">
        <v>36.266954377311961</v>
      </c>
      <c r="AC88" s="43">
        <v>17.805949445129471</v>
      </c>
      <c r="AD88" s="10" t="s">
        <v>90</v>
      </c>
    </row>
    <row r="89" spans="1:30" s="10" customFormat="1" ht="12.75" customHeight="1">
      <c r="A89" s="36" t="s">
        <v>64</v>
      </c>
      <c r="B89" s="45">
        <v>12971</v>
      </c>
      <c r="C89" s="45">
        <v>347</v>
      </c>
      <c r="D89" s="45">
        <v>512</v>
      </c>
      <c r="E89" s="45">
        <v>529</v>
      </c>
      <c r="F89" s="45">
        <v>665</v>
      </c>
      <c r="G89" s="45">
        <v>510</v>
      </c>
      <c r="H89" s="45">
        <v>446</v>
      </c>
      <c r="I89" s="45">
        <v>543</v>
      </c>
      <c r="J89" s="45">
        <v>745</v>
      </c>
      <c r="K89" s="45">
        <v>771</v>
      </c>
      <c r="L89" s="45">
        <v>798</v>
      </c>
      <c r="M89" s="45">
        <v>716</v>
      </c>
      <c r="N89" s="45">
        <v>937</v>
      </c>
      <c r="O89" s="45">
        <v>1104</v>
      </c>
      <c r="P89" s="45">
        <v>1238</v>
      </c>
      <c r="Q89" s="45">
        <v>1189</v>
      </c>
      <c r="R89" s="45">
        <v>685</v>
      </c>
      <c r="S89" s="45">
        <v>521</v>
      </c>
      <c r="T89" s="45">
        <v>614</v>
      </c>
      <c r="U89" s="45">
        <v>101</v>
      </c>
      <c r="V89" s="45">
        <v>1388</v>
      </c>
      <c r="W89" s="45">
        <v>7235</v>
      </c>
      <c r="X89" s="45">
        <v>4247</v>
      </c>
      <c r="Y89" s="45">
        <v>1820</v>
      </c>
      <c r="Z89" s="38">
        <v>10.784770784770785</v>
      </c>
      <c r="AA89" s="38">
        <v>56.216006216006221</v>
      </c>
      <c r="AB89" s="38">
        <v>32.999222999223001</v>
      </c>
      <c r="AC89" s="39">
        <v>14.14141414141414</v>
      </c>
      <c r="AD89" s="10" t="s">
        <v>64</v>
      </c>
    </row>
    <row r="90" spans="1:30" s="10" customFormat="1" ht="12.75" customHeight="1">
      <c r="A90" s="36" t="s">
        <v>65</v>
      </c>
      <c r="B90" s="45">
        <v>13142</v>
      </c>
      <c r="C90" s="45">
        <v>356</v>
      </c>
      <c r="D90" s="45">
        <v>470</v>
      </c>
      <c r="E90" s="45">
        <v>502</v>
      </c>
      <c r="F90" s="45">
        <v>520</v>
      </c>
      <c r="G90" s="45">
        <v>332</v>
      </c>
      <c r="H90" s="45">
        <v>368</v>
      </c>
      <c r="I90" s="45">
        <v>526</v>
      </c>
      <c r="J90" s="45">
        <v>635</v>
      </c>
      <c r="K90" s="45">
        <v>698</v>
      </c>
      <c r="L90" s="45">
        <v>742</v>
      </c>
      <c r="M90" s="45">
        <v>818</v>
      </c>
      <c r="N90" s="45">
        <v>873</v>
      </c>
      <c r="O90" s="45">
        <v>1077</v>
      </c>
      <c r="P90" s="45">
        <v>1204</v>
      </c>
      <c r="Q90" s="45">
        <v>1160</v>
      </c>
      <c r="R90" s="45">
        <v>708</v>
      </c>
      <c r="S90" s="47">
        <v>811</v>
      </c>
      <c r="T90" s="47">
        <v>1282</v>
      </c>
      <c r="U90" s="47">
        <v>60</v>
      </c>
      <c r="V90" s="47">
        <v>1328</v>
      </c>
      <c r="W90" s="45">
        <v>6589</v>
      </c>
      <c r="X90" s="45">
        <v>5165</v>
      </c>
      <c r="Y90" s="45">
        <v>2801</v>
      </c>
      <c r="Z90" s="38">
        <v>10.151353004127809</v>
      </c>
      <c r="AA90" s="38">
        <v>50.366916373643178</v>
      </c>
      <c r="AB90" s="38">
        <v>39.481730622229016</v>
      </c>
      <c r="AC90" s="39">
        <v>21.411099220302706</v>
      </c>
      <c r="AD90" s="10" t="s">
        <v>65</v>
      </c>
    </row>
    <row r="91" spans="1:30" s="10" customFormat="1" ht="12.75" customHeight="1">
      <c r="A91" s="36" t="s">
        <v>91</v>
      </c>
      <c r="B91" s="51">
        <v>16859</v>
      </c>
      <c r="C91" s="41">
        <v>497</v>
      </c>
      <c r="D91" s="41">
        <v>661</v>
      </c>
      <c r="E91" s="41">
        <v>643</v>
      </c>
      <c r="F91" s="41">
        <v>789</v>
      </c>
      <c r="G91" s="41">
        <v>492</v>
      </c>
      <c r="H91" s="41">
        <v>519</v>
      </c>
      <c r="I91" s="41">
        <v>735</v>
      </c>
      <c r="J91" s="41">
        <v>944</v>
      </c>
      <c r="K91" s="41">
        <v>976</v>
      </c>
      <c r="L91" s="41">
        <v>1001</v>
      </c>
      <c r="M91" s="41">
        <v>994</v>
      </c>
      <c r="N91" s="41">
        <v>1139</v>
      </c>
      <c r="O91" s="41">
        <v>1360</v>
      </c>
      <c r="P91" s="41">
        <v>1555</v>
      </c>
      <c r="Q91" s="41">
        <v>1576</v>
      </c>
      <c r="R91" s="41">
        <v>904</v>
      </c>
      <c r="S91" s="41">
        <v>810</v>
      </c>
      <c r="T91" s="41">
        <v>1147</v>
      </c>
      <c r="U91" s="41">
        <v>117</v>
      </c>
      <c r="V91" s="41">
        <v>1801</v>
      </c>
      <c r="W91" s="41">
        <v>8949</v>
      </c>
      <c r="X91" s="41">
        <v>5992</v>
      </c>
      <c r="Y91" s="41">
        <v>2861</v>
      </c>
      <c r="Z91" s="42">
        <v>10.757376657508063</v>
      </c>
      <c r="AA91" s="42">
        <v>53.452395173814359</v>
      </c>
      <c r="AB91" s="42">
        <v>35.790228168677579</v>
      </c>
      <c r="AC91" s="43">
        <v>17.088758810177996</v>
      </c>
      <c r="AD91" s="10" t="s">
        <v>91</v>
      </c>
    </row>
    <row r="92" spans="1:30" s="10" customFormat="1" ht="12.75" customHeight="1">
      <c r="A92" s="36" t="s">
        <v>71</v>
      </c>
      <c r="B92" s="52">
        <v>8375</v>
      </c>
      <c r="C92" s="45">
        <v>252</v>
      </c>
      <c r="D92" s="45">
        <v>341</v>
      </c>
      <c r="E92" s="45">
        <v>340</v>
      </c>
      <c r="F92" s="45">
        <v>452</v>
      </c>
      <c r="G92" s="45">
        <v>272</v>
      </c>
      <c r="H92" s="45">
        <v>273</v>
      </c>
      <c r="I92" s="45">
        <v>361</v>
      </c>
      <c r="J92" s="45">
        <v>505</v>
      </c>
      <c r="K92" s="45">
        <v>513</v>
      </c>
      <c r="L92" s="45">
        <v>525</v>
      </c>
      <c r="M92" s="45">
        <v>462</v>
      </c>
      <c r="N92" s="45">
        <v>588</v>
      </c>
      <c r="O92" s="45">
        <v>677</v>
      </c>
      <c r="P92" s="45">
        <v>795</v>
      </c>
      <c r="Q92" s="45">
        <v>795</v>
      </c>
      <c r="R92" s="45">
        <v>436</v>
      </c>
      <c r="S92" s="45">
        <v>320</v>
      </c>
      <c r="T92" s="45">
        <v>392</v>
      </c>
      <c r="U92" s="45">
        <v>76</v>
      </c>
      <c r="V92" s="45">
        <v>933</v>
      </c>
      <c r="W92" s="45">
        <v>4628</v>
      </c>
      <c r="X92" s="45">
        <v>2738</v>
      </c>
      <c r="Y92" s="45">
        <v>1148</v>
      </c>
      <c r="Z92" s="38">
        <v>11.242318351608628</v>
      </c>
      <c r="AA92" s="38">
        <v>55.76575491023015</v>
      </c>
      <c r="AB92" s="38">
        <v>32.991926738161226</v>
      </c>
      <c r="AC92" s="39">
        <v>13.832991926738162</v>
      </c>
      <c r="AD92" s="10" t="s">
        <v>71</v>
      </c>
    </row>
    <row r="93" spans="1:30" s="10" customFormat="1" ht="12.75" customHeight="1">
      <c r="A93" s="36" t="s">
        <v>72</v>
      </c>
      <c r="B93" s="52">
        <v>8484</v>
      </c>
      <c r="C93" s="45">
        <v>245</v>
      </c>
      <c r="D93" s="45">
        <v>320</v>
      </c>
      <c r="E93" s="45">
        <v>303</v>
      </c>
      <c r="F93" s="45">
        <v>337</v>
      </c>
      <c r="G93" s="45">
        <v>220</v>
      </c>
      <c r="H93" s="45">
        <v>246</v>
      </c>
      <c r="I93" s="45">
        <v>374</v>
      </c>
      <c r="J93" s="45">
        <v>439</v>
      </c>
      <c r="K93" s="45">
        <v>463</v>
      </c>
      <c r="L93" s="45">
        <v>476</v>
      </c>
      <c r="M93" s="45">
        <v>532</v>
      </c>
      <c r="N93" s="45">
        <v>551</v>
      </c>
      <c r="O93" s="45">
        <v>683</v>
      </c>
      <c r="P93" s="45">
        <v>760</v>
      </c>
      <c r="Q93" s="45">
        <v>781</v>
      </c>
      <c r="R93" s="45">
        <v>468</v>
      </c>
      <c r="S93" s="45">
        <v>490</v>
      </c>
      <c r="T93" s="45">
        <v>755</v>
      </c>
      <c r="U93" s="45">
        <v>41</v>
      </c>
      <c r="V93" s="45">
        <v>868</v>
      </c>
      <c r="W93" s="45">
        <v>4321</v>
      </c>
      <c r="X93" s="45">
        <v>3254</v>
      </c>
      <c r="Y93" s="45">
        <v>1713</v>
      </c>
      <c r="Z93" s="38">
        <v>10.280705910221485</v>
      </c>
      <c r="AA93" s="38">
        <v>51.178491057680922</v>
      </c>
      <c r="AB93" s="38">
        <v>38.5408030320976</v>
      </c>
      <c r="AC93" s="39">
        <v>20.288996802084565</v>
      </c>
      <c r="AD93" s="10" t="s">
        <v>72</v>
      </c>
    </row>
    <row r="94" spans="1:30" s="10" customFormat="1" ht="12.75" customHeight="1">
      <c r="A94" s="36" t="s">
        <v>92</v>
      </c>
      <c r="B94" s="45">
        <v>9254</v>
      </c>
      <c r="C94" s="45">
        <v>206</v>
      </c>
      <c r="D94" s="45">
        <v>321</v>
      </c>
      <c r="E94" s="45">
        <v>388</v>
      </c>
      <c r="F94" s="45">
        <v>396</v>
      </c>
      <c r="G94" s="45">
        <v>350</v>
      </c>
      <c r="H94" s="45">
        <v>295</v>
      </c>
      <c r="I94" s="45">
        <v>334</v>
      </c>
      <c r="J94" s="45">
        <v>436</v>
      </c>
      <c r="K94" s="45">
        <v>493</v>
      </c>
      <c r="L94" s="45">
        <v>539</v>
      </c>
      <c r="M94" s="45">
        <v>540</v>
      </c>
      <c r="N94" s="45">
        <v>671</v>
      </c>
      <c r="O94" s="45">
        <v>821</v>
      </c>
      <c r="P94" s="45">
        <v>887</v>
      </c>
      <c r="Q94" s="45">
        <v>773</v>
      </c>
      <c r="R94" s="45">
        <v>489</v>
      </c>
      <c r="S94" s="45">
        <v>522</v>
      </c>
      <c r="T94" s="45">
        <v>749</v>
      </c>
      <c r="U94" s="45">
        <v>44</v>
      </c>
      <c r="V94" s="45">
        <v>915</v>
      </c>
      <c r="W94" s="45">
        <v>4875</v>
      </c>
      <c r="X94" s="45">
        <v>3420</v>
      </c>
      <c r="Y94" s="45">
        <v>1760</v>
      </c>
      <c r="Z94" s="38">
        <v>9.9348534201954397</v>
      </c>
      <c r="AA94" s="38">
        <v>52.931596091205215</v>
      </c>
      <c r="AB94" s="38">
        <v>37.133550488599347</v>
      </c>
      <c r="AC94" s="39">
        <v>19.109663409337678</v>
      </c>
      <c r="AD94" s="10" t="s">
        <v>92</v>
      </c>
    </row>
    <row r="95" spans="1:30" s="10" customFormat="1" ht="12.75" customHeight="1">
      <c r="A95" s="36" t="s">
        <v>71</v>
      </c>
      <c r="B95" s="45">
        <v>4596</v>
      </c>
      <c r="C95" s="45">
        <v>95</v>
      </c>
      <c r="D95" s="45">
        <v>171</v>
      </c>
      <c r="E95" s="45">
        <v>189</v>
      </c>
      <c r="F95" s="45">
        <v>213</v>
      </c>
      <c r="G95" s="45">
        <v>238</v>
      </c>
      <c r="H95" s="45">
        <v>173</v>
      </c>
      <c r="I95" s="45">
        <v>182</v>
      </c>
      <c r="J95" s="45">
        <v>240</v>
      </c>
      <c r="K95" s="45">
        <v>258</v>
      </c>
      <c r="L95" s="45">
        <v>273</v>
      </c>
      <c r="M95" s="45">
        <v>254</v>
      </c>
      <c r="N95" s="45">
        <v>349</v>
      </c>
      <c r="O95" s="45">
        <v>427</v>
      </c>
      <c r="P95" s="45">
        <v>443</v>
      </c>
      <c r="Q95" s="45">
        <v>394</v>
      </c>
      <c r="R95" s="45">
        <v>249</v>
      </c>
      <c r="S95" s="45">
        <v>201</v>
      </c>
      <c r="T95" s="45">
        <v>222</v>
      </c>
      <c r="U95" s="45">
        <v>25</v>
      </c>
      <c r="V95" s="45">
        <v>455</v>
      </c>
      <c r="W95" s="45">
        <v>2607</v>
      </c>
      <c r="X95" s="45">
        <v>1509</v>
      </c>
      <c r="Y95" s="45">
        <v>672</v>
      </c>
      <c r="Z95" s="38">
        <v>9.9540581929555891</v>
      </c>
      <c r="AA95" s="38">
        <v>57.033471887989492</v>
      </c>
      <c r="AB95" s="38">
        <v>33.012469919054908</v>
      </c>
      <c r="AC95" s="39">
        <v>14.701378254211333</v>
      </c>
      <c r="AD95" s="10" t="s">
        <v>71</v>
      </c>
    </row>
    <row r="96" spans="1:30" s="10" customFormat="1" ht="12.75" customHeight="1">
      <c r="A96" s="36" t="s">
        <v>72</v>
      </c>
      <c r="B96" s="45">
        <v>4658</v>
      </c>
      <c r="C96" s="45">
        <v>111</v>
      </c>
      <c r="D96" s="45">
        <v>150</v>
      </c>
      <c r="E96" s="45">
        <v>199</v>
      </c>
      <c r="F96" s="45">
        <v>183</v>
      </c>
      <c r="G96" s="45">
        <v>112</v>
      </c>
      <c r="H96" s="45">
        <v>122</v>
      </c>
      <c r="I96" s="45">
        <v>152</v>
      </c>
      <c r="J96" s="45">
        <v>196</v>
      </c>
      <c r="K96" s="45">
        <v>235</v>
      </c>
      <c r="L96" s="45">
        <v>266</v>
      </c>
      <c r="M96" s="45">
        <v>286</v>
      </c>
      <c r="N96" s="45">
        <v>322</v>
      </c>
      <c r="O96" s="45">
        <v>394</v>
      </c>
      <c r="P96" s="45">
        <v>444</v>
      </c>
      <c r="Q96" s="45">
        <v>379</v>
      </c>
      <c r="R96" s="45">
        <v>240</v>
      </c>
      <c r="S96" s="45">
        <v>321</v>
      </c>
      <c r="T96" s="45">
        <v>527</v>
      </c>
      <c r="U96" s="45">
        <v>19</v>
      </c>
      <c r="V96" s="45">
        <v>460</v>
      </c>
      <c r="W96" s="45">
        <v>2268</v>
      </c>
      <c r="X96" s="45">
        <v>1911</v>
      </c>
      <c r="Y96" s="45">
        <v>1088</v>
      </c>
      <c r="Z96" s="38">
        <v>9.9159301573615011</v>
      </c>
      <c r="AA96" s="38">
        <v>48.889846949773656</v>
      </c>
      <c r="AB96" s="38">
        <v>41.194222892864843</v>
      </c>
      <c r="AC96" s="39">
        <v>23.453330459150678</v>
      </c>
      <c r="AD96" s="10" t="s">
        <v>72</v>
      </c>
    </row>
    <row r="97" spans="1:30" s="10" customFormat="1" ht="12.75" customHeight="1">
      <c r="A97" s="40" t="s">
        <v>93</v>
      </c>
      <c r="B97" s="41">
        <v>137248</v>
      </c>
      <c r="C97" s="41">
        <v>4481</v>
      </c>
      <c r="D97" s="41">
        <v>5658</v>
      </c>
      <c r="E97" s="41">
        <v>6181</v>
      </c>
      <c r="F97" s="41">
        <v>6370</v>
      </c>
      <c r="G97" s="41">
        <v>4843</v>
      </c>
      <c r="H97" s="41">
        <v>5739</v>
      </c>
      <c r="I97" s="41">
        <v>6653</v>
      </c>
      <c r="J97" s="41">
        <v>8083</v>
      </c>
      <c r="K97" s="41">
        <v>8680</v>
      </c>
      <c r="L97" s="41">
        <v>9150</v>
      </c>
      <c r="M97" s="41">
        <v>8332</v>
      </c>
      <c r="N97" s="41">
        <v>8363</v>
      </c>
      <c r="O97" s="41">
        <v>10245</v>
      </c>
      <c r="P97" s="41">
        <v>11229</v>
      </c>
      <c r="Q97" s="41">
        <v>11129</v>
      </c>
      <c r="R97" s="41">
        <v>6538</v>
      </c>
      <c r="S97" s="41">
        <v>5843</v>
      </c>
      <c r="T97" s="41">
        <v>8391</v>
      </c>
      <c r="U97" s="41">
        <v>1340</v>
      </c>
      <c r="V97" s="41">
        <v>16320</v>
      </c>
      <c r="W97" s="41">
        <v>76458</v>
      </c>
      <c r="X97" s="41">
        <v>43130</v>
      </c>
      <c r="Y97" s="41">
        <v>20772</v>
      </c>
      <c r="Z97" s="42">
        <v>12.008123142125555</v>
      </c>
      <c r="AA97" s="42">
        <v>56.257173970627193</v>
      </c>
      <c r="AB97" s="42">
        <v>31.734702887247256</v>
      </c>
      <c r="AC97" s="43">
        <v>15.283868499278924</v>
      </c>
      <c r="AD97" s="44" t="s">
        <v>93</v>
      </c>
    </row>
    <row r="98" spans="1:30" s="10" customFormat="1" ht="12.75" customHeight="1">
      <c r="A98" s="36" t="s">
        <v>61</v>
      </c>
      <c r="B98" s="45">
        <v>68468</v>
      </c>
      <c r="C98" s="45">
        <v>2319</v>
      </c>
      <c r="D98" s="45">
        <v>2831</v>
      </c>
      <c r="E98" s="45">
        <v>3186</v>
      </c>
      <c r="F98" s="45">
        <v>3260</v>
      </c>
      <c r="G98" s="45">
        <v>2694</v>
      </c>
      <c r="H98" s="45">
        <v>3172</v>
      </c>
      <c r="I98" s="45">
        <v>3548</v>
      </c>
      <c r="J98" s="45">
        <v>4209</v>
      </c>
      <c r="K98" s="45">
        <v>4584</v>
      </c>
      <c r="L98" s="45">
        <v>4889</v>
      </c>
      <c r="M98" s="45">
        <v>4270</v>
      </c>
      <c r="N98" s="45">
        <v>4372</v>
      </c>
      <c r="O98" s="45">
        <v>5072</v>
      </c>
      <c r="P98" s="45">
        <v>5720</v>
      </c>
      <c r="Q98" s="45">
        <v>5515</v>
      </c>
      <c r="R98" s="45">
        <v>3046</v>
      </c>
      <c r="S98" s="45">
        <v>2452</v>
      </c>
      <c r="T98" s="45">
        <v>2516</v>
      </c>
      <c r="U98" s="45">
        <v>813</v>
      </c>
      <c r="V98" s="45">
        <v>8336</v>
      </c>
      <c r="W98" s="45">
        <v>40070</v>
      </c>
      <c r="X98" s="45">
        <v>19249</v>
      </c>
      <c r="Y98" s="45">
        <v>8014</v>
      </c>
      <c r="Z98" s="38">
        <v>12.321336190968886</v>
      </c>
      <c r="AA98" s="38">
        <v>59.226960313354517</v>
      </c>
      <c r="AB98" s="38">
        <v>28.451703495676593</v>
      </c>
      <c r="AC98" s="39">
        <v>11.845392062670903</v>
      </c>
      <c r="AD98" s="10" t="s">
        <v>61</v>
      </c>
    </row>
    <row r="99" spans="1:30" s="10" customFormat="1" ht="12.75" customHeight="1">
      <c r="A99" s="46" t="s">
        <v>62</v>
      </c>
      <c r="B99" s="47">
        <v>68780</v>
      </c>
      <c r="C99" s="47">
        <v>2162</v>
      </c>
      <c r="D99" s="47">
        <v>2827</v>
      </c>
      <c r="E99" s="47">
        <v>2995</v>
      </c>
      <c r="F99" s="47">
        <v>3110</v>
      </c>
      <c r="G99" s="47">
        <v>2149</v>
      </c>
      <c r="H99" s="47">
        <v>2567</v>
      </c>
      <c r="I99" s="47">
        <v>3105</v>
      </c>
      <c r="J99" s="47">
        <v>3874</v>
      </c>
      <c r="K99" s="47">
        <v>4096</v>
      </c>
      <c r="L99" s="47">
        <v>4261</v>
      </c>
      <c r="M99" s="47">
        <v>4062</v>
      </c>
      <c r="N99" s="47">
        <v>3991</v>
      </c>
      <c r="O99" s="47">
        <v>5173</v>
      </c>
      <c r="P99" s="47">
        <v>5509</v>
      </c>
      <c r="Q99" s="47">
        <v>5614</v>
      </c>
      <c r="R99" s="47">
        <v>3492</v>
      </c>
      <c r="S99" s="47">
        <v>3391</v>
      </c>
      <c r="T99" s="47">
        <v>5875</v>
      </c>
      <c r="U99" s="47">
        <v>527</v>
      </c>
      <c r="V99" s="47">
        <v>7984</v>
      </c>
      <c r="W99" s="47">
        <v>36388</v>
      </c>
      <c r="X99" s="47">
        <v>23881</v>
      </c>
      <c r="Y99" s="47">
        <v>12758</v>
      </c>
      <c r="Z99" s="48">
        <v>11.69765431556122</v>
      </c>
      <c r="AA99" s="48">
        <v>53.313407469268746</v>
      </c>
      <c r="AB99" s="48">
        <v>34.98893821517003</v>
      </c>
      <c r="AC99" s="49">
        <v>18.692218657055367</v>
      </c>
      <c r="AD99" s="50" t="s">
        <v>62</v>
      </c>
    </row>
    <row r="100" spans="1:30" s="10" customFormat="1" ht="12.75" customHeight="1">
      <c r="A100" s="36" t="s">
        <v>94</v>
      </c>
      <c r="B100" s="45">
        <v>58849</v>
      </c>
      <c r="C100" s="45">
        <v>1918</v>
      </c>
      <c r="D100" s="45">
        <v>2277</v>
      </c>
      <c r="E100" s="45">
        <v>2597</v>
      </c>
      <c r="F100" s="45">
        <v>2821</v>
      </c>
      <c r="G100" s="45">
        <v>2158</v>
      </c>
      <c r="H100" s="45">
        <v>2530</v>
      </c>
      <c r="I100" s="45">
        <v>2806</v>
      </c>
      <c r="J100" s="45">
        <v>3415</v>
      </c>
      <c r="K100" s="45">
        <v>3840</v>
      </c>
      <c r="L100" s="45">
        <v>4152</v>
      </c>
      <c r="M100" s="45">
        <v>3751</v>
      </c>
      <c r="N100" s="45">
        <v>3605</v>
      </c>
      <c r="O100" s="45">
        <v>4272</v>
      </c>
      <c r="P100" s="45">
        <v>4634</v>
      </c>
      <c r="Q100" s="45">
        <v>4662</v>
      </c>
      <c r="R100" s="45">
        <v>2819</v>
      </c>
      <c r="S100" s="45">
        <v>2364</v>
      </c>
      <c r="T100" s="45">
        <v>3387</v>
      </c>
      <c r="U100" s="45">
        <v>841</v>
      </c>
      <c r="V100" s="45">
        <v>6792</v>
      </c>
      <c r="W100" s="45">
        <v>33350</v>
      </c>
      <c r="X100" s="45">
        <v>17866</v>
      </c>
      <c r="Y100" s="45">
        <v>8570</v>
      </c>
      <c r="Z100" s="38">
        <v>11.708729830368226</v>
      </c>
      <c r="AA100" s="38">
        <v>57.492070059302172</v>
      </c>
      <c r="AB100" s="38">
        <v>30.799200110329611</v>
      </c>
      <c r="AC100" s="39">
        <v>14.773824300096539</v>
      </c>
      <c r="AD100" s="10" t="s">
        <v>94</v>
      </c>
    </row>
    <row r="101" spans="1:30" s="10" customFormat="1" ht="12.75" customHeight="1">
      <c r="A101" s="36" t="s">
        <v>64</v>
      </c>
      <c r="B101" s="45">
        <v>29339</v>
      </c>
      <c r="C101" s="45">
        <v>969</v>
      </c>
      <c r="D101" s="45">
        <v>1126</v>
      </c>
      <c r="E101" s="45">
        <v>1375</v>
      </c>
      <c r="F101" s="45">
        <v>1448</v>
      </c>
      <c r="G101" s="45">
        <v>1166</v>
      </c>
      <c r="H101" s="45">
        <v>1416</v>
      </c>
      <c r="I101" s="45">
        <v>1521</v>
      </c>
      <c r="J101" s="45">
        <v>1760</v>
      </c>
      <c r="K101" s="45">
        <v>2001</v>
      </c>
      <c r="L101" s="45">
        <v>2216</v>
      </c>
      <c r="M101" s="45">
        <v>1931</v>
      </c>
      <c r="N101" s="45">
        <v>1881</v>
      </c>
      <c r="O101" s="45">
        <v>2102</v>
      </c>
      <c r="P101" s="45">
        <v>2324</v>
      </c>
      <c r="Q101" s="45">
        <v>2266</v>
      </c>
      <c r="R101" s="45">
        <v>1279</v>
      </c>
      <c r="S101" s="45">
        <v>993</v>
      </c>
      <c r="T101" s="45">
        <v>1060</v>
      </c>
      <c r="U101" s="45">
        <v>505</v>
      </c>
      <c r="V101" s="45">
        <v>3470</v>
      </c>
      <c r="W101" s="45">
        <v>17442</v>
      </c>
      <c r="X101" s="45">
        <v>7922</v>
      </c>
      <c r="Y101" s="45">
        <v>3332</v>
      </c>
      <c r="Z101" s="38">
        <v>12.034403828813206</v>
      </c>
      <c r="AA101" s="38">
        <v>60.491086911285286</v>
      </c>
      <c r="AB101" s="38">
        <v>27.474509259901502</v>
      </c>
      <c r="AC101" s="39">
        <v>11.555802177984324</v>
      </c>
      <c r="AD101" s="10" t="s">
        <v>64</v>
      </c>
    </row>
    <row r="102" spans="1:30" s="10" customFormat="1" ht="12.75" customHeight="1">
      <c r="A102" s="36" t="s">
        <v>65</v>
      </c>
      <c r="B102" s="45">
        <v>29510</v>
      </c>
      <c r="C102" s="45">
        <v>949</v>
      </c>
      <c r="D102" s="45">
        <v>1151</v>
      </c>
      <c r="E102" s="45">
        <v>1222</v>
      </c>
      <c r="F102" s="45">
        <v>1373</v>
      </c>
      <c r="G102" s="45">
        <v>992</v>
      </c>
      <c r="H102" s="45">
        <v>1114</v>
      </c>
      <c r="I102" s="45">
        <v>1285</v>
      </c>
      <c r="J102" s="45">
        <v>1655</v>
      </c>
      <c r="K102" s="45">
        <v>1839</v>
      </c>
      <c r="L102" s="45">
        <v>1936</v>
      </c>
      <c r="M102" s="45">
        <v>1820</v>
      </c>
      <c r="N102" s="45">
        <v>1724</v>
      </c>
      <c r="O102" s="45">
        <v>2170</v>
      </c>
      <c r="P102" s="45">
        <v>2310</v>
      </c>
      <c r="Q102" s="45">
        <v>2396</v>
      </c>
      <c r="R102" s="45">
        <v>1540</v>
      </c>
      <c r="S102" s="45">
        <v>1371</v>
      </c>
      <c r="T102" s="45">
        <v>2327</v>
      </c>
      <c r="U102" s="45">
        <v>336</v>
      </c>
      <c r="V102" s="45">
        <v>3322</v>
      </c>
      <c r="W102" s="45">
        <v>15908</v>
      </c>
      <c r="X102" s="45">
        <v>9944</v>
      </c>
      <c r="Y102" s="45">
        <v>5238</v>
      </c>
      <c r="Z102" s="38">
        <v>11.386851305957359</v>
      </c>
      <c r="AA102" s="38">
        <v>54.5280043874683</v>
      </c>
      <c r="AB102" s="38">
        <v>34.08514430657435</v>
      </c>
      <c r="AC102" s="39">
        <v>17.954342908068828</v>
      </c>
      <c r="AD102" s="10" t="s">
        <v>65</v>
      </c>
    </row>
    <row r="103" spans="1:30" s="10" customFormat="1" ht="12.75" customHeight="1">
      <c r="A103" s="36" t="s">
        <v>95</v>
      </c>
      <c r="B103" s="51">
        <v>48867</v>
      </c>
      <c r="C103" s="41">
        <v>1763</v>
      </c>
      <c r="D103" s="41">
        <v>2225</v>
      </c>
      <c r="E103" s="41">
        <v>2276</v>
      </c>
      <c r="F103" s="41">
        <v>2274</v>
      </c>
      <c r="G103" s="41">
        <v>1819</v>
      </c>
      <c r="H103" s="41">
        <v>2177</v>
      </c>
      <c r="I103" s="41">
        <v>2604</v>
      </c>
      <c r="J103" s="41">
        <v>3169</v>
      </c>
      <c r="K103" s="41">
        <v>3241</v>
      </c>
      <c r="L103" s="41">
        <v>3299</v>
      </c>
      <c r="M103" s="41">
        <v>2904</v>
      </c>
      <c r="N103" s="41">
        <v>2860</v>
      </c>
      <c r="O103" s="41">
        <v>3561</v>
      </c>
      <c r="P103" s="41">
        <v>3861</v>
      </c>
      <c r="Q103" s="41">
        <v>3839</v>
      </c>
      <c r="R103" s="41">
        <v>2193</v>
      </c>
      <c r="S103" s="41">
        <v>1908</v>
      </c>
      <c r="T103" s="41">
        <v>2505</v>
      </c>
      <c r="U103" s="41">
        <v>389</v>
      </c>
      <c r="V103" s="41">
        <v>6264</v>
      </c>
      <c r="W103" s="41">
        <v>27908</v>
      </c>
      <c r="X103" s="41">
        <v>14306</v>
      </c>
      <c r="Y103" s="41">
        <v>6606</v>
      </c>
      <c r="Z103" s="42">
        <v>12.921325137175627</v>
      </c>
      <c r="AA103" s="42">
        <v>57.568381533891667</v>
      </c>
      <c r="AB103" s="42">
        <v>29.510293328932711</v>
      </c>
      <c r="AC103" s="43">
        <v>13.626799785469698</v>
      </c>
      <c r="AD103" s="10" t="s">
        <v>95</v>
      </c>
    </row>
    <row r="104" spans="1:30" s="10" customFormat="1" ht="12.75" customHeight="1">
      <c r="A104" s="36" t="s">
        <v>64</v>
      </c>
      <c r="B104" s="52">
        <v>24584</v>
      </c>
      <c r="C104" s="45">
        <v>945</v>
      </c>
      <c r="D104" s="45">
        <v>1121</v>
      </c>
      <c r="E104" s="45">
        <v>1145</v>
      </c>
      <c r="F104" s="45">
        <v>1176</v>
      </c>
      <c r="G104" s="45">
        <v>1034</v>
      </c>
      <c r="H104" s="45">
        <v>1179</v>
      </c>
      <c r="I104" s="45">
        <v>1367</v>
      </c>
      <c r="J104" s="45">
        <v>1664</v>
      </c>
      <c r="K104" s="45">
        <v>1741</v>
      </c>
      <c r="L104" s="45">
        <v>1774</v>
      </c>
      <c r="M104" s="45">
        <v>1500</v>
      </c>
      <c r="N104" s="45">
        <v>1501</v>
      </c>
      <c r="O104" s="45">
        <v>1746</v>
      </c>
      <c r="P104" s="45">
        <v>1998</v>
      </c>
      <c r="Q104" s="45">
        <v>1891</v>
      </c>
      <c r="R104" s="45">
        <v>1071</v>
      </c>
      <c r="S104" s="45">
        <v>792</v>
      </c>
      <c r="T104" s="45">
        <v>694</v>
      </c>
      <c r="U104" s="45">
        <v>245</v>
      </c>
      <c r="V104" s="45">
        <v>3211</v>
      </c>
      <c r="W104" s="45">
        <v>14682</v>
      </c>
      <c r="X104" s="45">
        <v>6446</v>
      </c>
      <c r="Y104" s="45">
        <v>2557</v>
      </c>
      <c r="Z104" s="38">
        <v>13.192818110850899</v>
      </c>
      <c r="AA104" s="38">
        <v>60.322938493775425</v>
      </c>
      <c r="AB104" s="38">
        <v>26.484243395373682</v>
      </c>
      <c r="AC104" s="39">
        <v>10.505772628292041</v>
      </c>
      <c r="AD104" s="10" t="s">
        <v>64</v>
      </c>
    </row>
    <row r="105" spans="1:30" s="10" customFormat="1" ht="12.75" customHeight="1">
      <c r="A105" s="36" t="s">
        <v>65</v>
      </c>
      <c r="B105" s="53">
        <v>24283</v>
      </c>
      <c r="C105" s="47">
        <v>818</v>
      </c>
      <c r="D105" s="47">
        <v>1104</v>
      </c>
      <c r="E105" s="47">
        <v>1131</v>
      </c>
      <c r="F105" s="47">
        <v>1098</v>
      </c>
      <c r="G105" s="47">
        <v>785</v>
      </c>
      <c r="H105" s="47">
        <v>998</v>
      </c>
      <c r="I105" s="47">
        <v>1237</v>
      </c>
      <c r="J105" s="47">
        <v>1505</v>
      </c>
      <c r="K105" s="47">
        <v>1500</v>
      </c>
      <c r="L105" s="47">
        <v>1525</v>
      </c>
      <c r="M105" s="47">
        <v>1404</v>
      </c>
      <c r="N105" s="47">
        <v>1359</v>
      </c>
      <c r="O105" s="47">
        <v>1815</v>
      </c>
      <c r="P105" s="47">
        <v>1863</v>
      </c>
      <c r="Q105" s="47">
        <v>1948</v>
      </c>
      <c r="R105" s="47">
        <v>1122</v>
      </c>
      <c r="S105" s="47">
        <v>1116</v>
      </c>
      <c r="T105" s="47">
        <v>1811</v>
      </c>
      <c r="U105" s="47">
        <v>144</v>
      </c>
      <c r="V105" s="47">
        <v>3053</v>
      </c>
      <c r="W105" s="47">
        <v>13226</v>
      </c>
      <c r="X105" s="47">
        <v>7860</v>
      </c>
      <c r="Y105" s="47">
        <v>4049</v>
      </c>
      <c r="Z105" s="48">
        <v>12.647582749906791</v>
      </c>
      <c r="AA105" s="48">
        <v>54.791002112763579</v>
      </c>
      <c r="AB105" s="48">
        <v>32.561415137329632</v>
      </c>
      <c r="AC105" s="49">
        <v>16.773685736774514</v>
      </c>
      <c r="AD105" s="10" t="s">
        <v>65</v>
      </c>
    </row>
    <row r="106" spans="1:30" s="10" customFormat="1" ht="12.75" customHeight="1">
      <c r="A106" s="36" t="s">
        <v>96</v>
      </c>
      <c r="B106" s="45">
        <v>20764</v>
      </c>
      <c r="C106" s="45">
        <v>804</v>
      </c>
      <c r="D106" s="45">
        <v>1009</v>
      </c>
      <c r="E106" s="45">
        <v>968</v>
      </c>
      <c r="F106" s="45">
        <v>979</v>
      </c>
      <c r="G106" s="45">
        <v>754</v>
      </c>
      <c r="H106" s="45">
        <v>1041</v>
      </c>
      <c r="I106" s="45">
        <v>1245</v>
      </c>
      <c r="J106" s="45">
        <v>1453</v>
      </c>
      <c r="K106" s="45">
        <v>1460</v>
      </c>
      <c r="L106" s="45">
        <v>1419</v>
      </c>
      <c r="M106" s="45">
        <v>1292</v>
      </c>
      <c r="N106" s="45">
        <v>1218</v>
      </c>
      <c r="O106" s="45">
        <v>1457</v>
      </c>
      <c r="P106" s="45">
        <v>1524</v>
      </c>
      <c r="Q106" s="45">
        <v>1480</v>
      </c>
      <c r="R106" s="45">
        <v>795</v>
      </c>
      <c r="S106" s="45">
        <v>658</v>
      </c>
      <c r="T106" s="45">
        <v>822</v>
      </c>
      <c r="U106" s="45">
        <v>386</v>
      </c>
      <c r="V106" s="45">
        <v>2781</v>
      </c>
      <c r="W106" s="45">
        <v>12318</v>
      </c>
      <c r="X106" s="45">
        <v>5279</v>
      </c>
      <c r="Y106" s="45">
        <v>2275</v>
      </c>
      <c r="Z106" s="38">
        <v>13.647070370006869</v>
      </c>
      <c r="AA106" s="38">
        <v>60.44754146628717</v>
      </c>
      <c r="AB106" s="38">
        <v>25.905388163705958</v>
      </c>
      <c r="AC106" s="39">
        <v>11.164000392580235</v>
      </c>
      <c r="AD106" s="10" t="s">
        <v>96</v>
      </c>
    </row>
    <row r="107" spans="1:30" s="10" customFormat="1" ht="12.75" customHeight="1">
      <c r="A107" s="36" t="s">
        <v>71</v>
      </c>
      <c r="B107" s="45">
        <v>10598</v>
      </c>
      <c r="C107" s="45">
        <v>443</v>
      </c>
      <c r="D107" s="45">
        <v>505</v>
      </c>
      <c r="E107" s="45">
        <v>505</v>
      </c>
      <c r="F107" s="45">
        <v>498</v>
      </c>
      <c r="G107" s="45">
        <v>407</v>
      </c>
      <c r="H107" s="45">
        <v>528</v>
      </c>
      <c r="I107" s="45">
        <v>637</v>
      </c>
      <c r="J107" s="45">
        <v>785</v>
      </c>
      <c r="K107" s="45">
        <v>797</v>
      </c>
      <c r="L107" s="45">
        <v>771</v>
      </c>
      <c r="M107" s="45">
        <v>691</v>
      </c>
      <c r="N107" s="45">
        <v>656</v>
      </c>
      <c r="O107" s="45">
        <v>708</v>
      </c>
      <c r="P107" s="45">
        <v>773</v>
      </c>
      <c r="Q107" s="45">
        <v>739</v>
      </c>
      <c r="R107" s="45">
        <v>400</v>
      </c>
      <c r="S107" s="45">
        <v>281</v>
      </c>
      <c r="T107" s="45">
        <v>229</v>
      </c>
      <c r="U107" s="45">
        <v>245</v>
      </c>
      <c r="V107" s="45">
        <v>1453</v>
      </c>
      <c r="W107" s="45">
        <v>6478</v>
      </c>
      <c r="X107" s="45">
        <v>2422</v>
      </c>
      <c r="Y107" s="45">
        <v>910</v>
      </c>
      <c r="Z107" s="38">
        <v>14.034579348980971</v>
      </c>
      <c r="AA107" s="38">
        <v>62.571235390708004</v>
      </c>
      <c r="AB107" s="38">
        <v>23.394185260311019</v>
      </c>
      <c r="AC107" s="39">
        <v>8.7897227856659903</v>
      </c>
      <c r="AD107" s="10" t="s">
        <v>71</v>
      </c>
    </row>
    <row r="108" spans="1:30" s="10" customFormat="1" ht="12.75" customHeight="1">
      <c r="A108" s="36" t="s">
        <v>72</v>
      </c>
      <c r="B108" s="45">
        <v>10166</v>
      </c>
      <c r="C108" s="45">
        <v>361</v>
      </c>
      <c r="D108" s="45">
        <v>504</v>
      </c>
      <c r="E108" s="45">
        <v>463</v>
      </c>
      <c r="F108" s="45">
        <v>481</v>
      </c>
      <c r="G108" s="45">
        <v>347</v>
      </c>
      <c r="H108" s="45">
        <v>513</v>
      </c>
      <c r="I108" s="45">
        <v>608</v>
      </c>
      <c r="J108" s="45">
        <v>668</v>
      </c>
      <c r="K108" s="45">
        <v>663</v>
      </c>
      <c r="L108" s="45">
        <v>648</v>
      </c>
      <c r="M108" s="45">
        <v>601</v>
      </c>
      <c r="N108" s="45">
        <v>562</v>
      </c>
      <c r="O108" s="45">
        <v>749</v>
      </c>
      <c r="P108" s="45">
        <v>751</v>
      </c>
      <c r="Q108" s="45">
        <v>741</v>
      </c>
      <c r="R108" s="45">
        <v>395</v>
      </c>
      <c r="S108" s="45">
        <v>377</v>
      </c>
      <c r="T108" s="45">
        <v>593</v>
      </c>
      <c r="U108" s="45">
        <v>141</v>
      </c>
      <c r="V108" s="45">
        <v>1328</v>
      </c>
      <c r="W108" s="45">
        <v>5840</v>
      </c>
      <c r="X108" s="45">
        <v>2857</v>
      </c>
      <c r="Y108" s="45">
        <v>1365</v>
      </c>
      <c r="Z108" s="38">
        <v>13.246882793017456</v>
      </c>
      <c r="AA108" s="38">
        <v>58.254364089775557</v>
      </c>
      <c r="AB108" s="38">
        <v>28.498753117206981</v>
      </c>
      <c r="AC108" s="39">
        <v>13.615960099750623</v>
      </c>
      <c r="AD108" s="10" t="s">
        <v>72</v>
      </c>
    </row>
    <row r="109" spans="1:30" s="10" customFormat="1" ht="12.75" customHeight="1">
      <c r="A109" s="36" t="s">
        <v>97</v>
      </c>
      <c r="B109" s="45">
        <v>6153</v>
      </c>
      <c r="C109" s="45">
        <v>185</v>
      </c>
      <c r="D109" s="45">
        <v>281</v>
      </c>
      <c r="E109" s="45">
        <v>301</v>
      </c>
      <c r="F109" s="45">
        <v>278</v>
      </c>
      <c r="G109" s="45">
        <v>225</v>
      </c>
      <c r="H109" s="45">
        <v>220</v>
      </c>
      <c r="I109" s="45">
        <v>271</v>
      </c>
      <c r="J109" s="45">
        <v>382</v>
      </c>
      <c r="K109" s="45">
        <v>396</v>
      </c>
      <c r="L109" s="45">
        <v>383</v>
      </c>
      <c r="M109" s="45">
        <v>323</v>
      </c>
      <c r="N109" s="45">
        <v>375</v>
      </c>
      <c r="O109" s="45">
        <v>507</v>
      </c>
      <c r="P109" s="45">
        <v>568</v>
      </c>
      <c r="Q109" s="45">
        <v>495</v>
      </c>
      <c r="R109" s="45">
        <v>295</v>
      </c>
      <c r="S109" s="45">
        <v>275</v>
      </c>
      <c r="T109" s="45">
        <v>393</v>
      </c>
      <c r="U109" s="45">
        <v>0</v>
      </c>
      <c r="V109" s="45">
        <v>767</v>
      </c>
      <c r="W109" s="45">
        <v>3360</v>
      </c>
      <c r="X109" s="45">
        <v>2026</v>
      </c>
      <c r="Y109" s="45">
        <v>963</v>
      </c>
      <c r="Z109" s="38">
        <v>12.465464001300179</v>
      </c>
      <c r="AA109" s="38">
        <v>54.607508532423211</v>
      </c>
      <c r="AB109" s="38">
        <v>32.927027466276613</v>
      </c>
      <c r="AC109" s="39">
        <v>15.650901999024866</v>
      </c>
      <c r="AD109" s="10" t="s">
        <v>97</v>
      </c>
    </row>
    <row r="110" spans="1:30" s="10" customFormat="1" ht="12.75" customHeight="1">
      <c r="A110" s="36" t="s">
        <v>71</v>
      </c>
      <c r="B110" s="45">
        <v>3046</v>
      </c>
      <c r="C110" s="45">
        <v>98</v>
      </c>
      <c r="D110" s="45">
        <v>136</v>
      </c>
      <c r="E110" s="45">
        <v>147</v>
      </c>
      <c r="F110" s="45">
        <v>142</v>
      </c>
      <c r="G110" s="45">
        <v>132</v>
      </c>
      <c r="H110" s="45">
        <v>116</v>
      </c>
      <c r="I110" s="45">
        <v>145</v>
      </c>
      <c r="J110" s="45">
        <v>190</v>
      </c>
      <c r="K110" s="45">
        <v>214</v>
      </c>
      <c r="L110" s="45">
        <v>210</v>
      </c>
      <c r="M110" s="45">
        <v>158</v>
      </c>
      <c r="N110" s="45">
        <v>181</v>
      </c>
      <c r="O110" s="45">
        <v>249</v>
      </c>
      <c r="P110" s="45">
        <v>297</v>
      </c>
      <c r="Q110" s="45">
        <v>249</v>
      </c>
      <c r="R110" s="45">
        <v>151</v>
      </c>
      <c r="S110" s="45">
        <v>119</v>
      </c>
      <c r="T110" s="45">
        <v>112</v>
      </c>
      <c r="U110" s="45">
        <v>0</v>
      </c>
      <c r="V110" s="45">
        <v>381</v>
      </c>
      <c r="W110" s="45">
        <v>1737</v>
      </c>
      <c r="X110" s="45">
        <v>928</v>
      </c>
      <c r="Y110" s="45">
        <v>382</v>
      </c>
      <c r="Z110" s="38">
        <v>12.508207485226528</v>
      </c>
      <c r="AA110" s="38">
        <v>57.025607353906757</v>
      </c>
      <c r="AB110" s="38">
        <v>30.466185160866711</v>
      </c>
      <c r="AC110" s="39">
        <v>12.541037426132634</v>
      </c>
      <c r="AD110" s="10" t="s">
        <v>71</v>
      </c>
    </row>
    <row r="111" spans="1:30" s="10" customFormat="1" ht="12.75" customHeight="1">
      <c r="A111" s="36" t="s">
        <v>72</v>
      </c>
      <c r="B111" s="45">
        <v>3107</v>
      </c>
      <c r="C111" s="45">
        <v>87</v>
      </c>
      <c r="D111" s="45">
        <v>145</v>
      </c>
      <c r="E111" s="45">
        <v>154</v>
      </c>
      <c r="F111" s="45">
        <v>136</v>
      </c>
      <c r="G111" s="45">
        <v>93</v>
      </c>
      <c r="H111" s="45">
        <v>104</v>
      </c>
      <c r="I111" s="45">
        <v>126</v>
      </c>
      <c r="J111" s="45">
        <v>192</v>
      </c>
      <c r="K111" s="45">
        <v>182</v>
      </c>
      <c r="L111" s="45">
        <v>173</v>
      </c>
      <c r="M111" s="45">
        <v>165</v>
      </c>
      <c r="N111" s="45">
        <v>194</v>
      </c>
      <c r="O111" s="45">
        <v>258</v>
      </c>
      <c r="P111" s="45">
        <v>271</v>
      </c>
      <c r="Q111" s="45">
        <v>246</v>
      </c>
      <c r="R111" s="45">
        <v>144</v>
      </c>
      <c r="S111" s="45">
        <v>156</v>
      </c>
      <c r="T111" s="45">
        <v>281</v>
      </c>
      <c r="U111" s="45">
        <v>0</v>
      </c>
      <c r="V111" s="45">
        <v>386</v>
      </c>
      <c r="W111" s="45">
        <v>1623</v>
      </c>
      <c r="X111" s="45">
        <v>1098</v>
      </c>
      <c r="Y111" s="45">
        <v>581</v>
      </c>
      <c r="Z111" s="38">
        <v>12.423559703894432</v>
      </c>
      <c r="AA111" s="38">
        <v>52.23688445445768</v>
      </c>
      <c r="AB111" s="38">
        <v>35.339555841647893</v>
      </c>
      <c r="AC111" s="39">
        <v>18.699710331509493</v>
      </c>
      <c r="AD111" s="10" t="s">
        <v>72</v>
      </c>
    </row>
    <row r="112" spans="1:30" s="10" customFormat="1" ht="12.75" customHeight="1">
      <c r="A112" s="36" t="s">
        <v>98</v>
      </c>
      <c r="B112" s="45">
        <v>4806</v>
      </c>
      <c r="C112" s="45">
        <v>156</v>
      </c>
      <c r="D112" s="45">
        <v>217</v>
      </c>
      <c r="E112" s="45">
        <v>232</v>
      </c>
      <c r="F112" s="45">
        <v>231</v>
      </c>
      <c r="G112" s="45">
        <v>176</v>
      </c>
      <c r="H112" s="45">
        <v>185</v>
      </c>
      <c r="I112" s="45">
        <v>211</v>
      </c>
      <c r="J112" s="45">
        <v>313</v>
      </c>
      <c r="K112" s="45">
        <v>334</v>
      </c>
      <c r="L112" s="45">
        <v>289</v>
      </c>
      <c r="M112" s="45">
        <v>261</v>
      </c>
      <c r="N112" s="45">
        <v>323</v>
      </c>
      <c r="O112" s="45">
        <v>377</v>
      </c>
      <c r="P112" s="45">
        <v>406</v>
      </c>
      <c r="Q112" s="45">
        <v>360</v>
      </c>
      <c r="R112" s="45">
        <v>219</v>
      </c>
      <c r="S112" s="45">
        <v>195</v>
      </c>
      <c r="T112" s="45">
        <v>321</v>
      </c>
      <c r="U112" s="45">
        <v>0</v>
      </c>
      <c r="V112" s="45">
        <v>605</v>
      </c>
      <c r="W112" s="45">
        <v>2700</v>
      </c>
      <c r="X112" s="45">
        <v>1501</v>
      </c>
      <c r="Y112" s="45">
        <v>735</v>
      </c>
      <c r="Z112" s="38">
        <v>12.588431127756971</v>
      </c>
      <c r="AA112" s="38">
        <v>56.17977528089888</v>
      </c>
      <c r="AB112" s="38">
        <v>31.231793591344154</v>
      </c>
      <c r="AC112" s="39">
        <v>15.293383270911361</v>
      </c>
      <c r="AD112" s="10" t="s">
        <v>98</v>
      </c>
    </row>
    <row r="113" spans="1:30" s="10" customFormat="1" ht="12.75" customHeight="1">
      <c r="A113" s="36" t="s">
        <v>71</v>
      </c>
      <c r="B113" s="45">
        <v>2364</v>
      </c>
      <c r="C113" s="45">
        <v>82</v>
      </c>
      <c r="D113" s="45">
        <v>100</v>
      </c>
      <c r="E113" s="45">
        <v>114</v>
      </c>
      <c r="F113" s="45">
        <v>120</v>
      </c>
      <c r="G113" s="45">
        <v>109</v>
      </c>
      <c r="H113" s="45">
        <v>109</v>
      </c>
      <c r="I113" s="45">
        <v>116</v>
      </c>
      <c r="J113" s="45">
        <v>153</v>
      </c>
      <c r="K113" s="45">
        <v>181</v>
      </c>
      <c r="L113" s="45">
        <v>151</v>
      </c>
      <c r="M113" s="45">
        <v>112</v>
      </c>
      <c r="N113" s="45">
        <v>164</v>
      </c>
      <c r="O113" s="45">
        <v>196</v>
      </c>
      <c r="P113" s="45">
        <v>209</v>
      </c>
      <c r="Q113" s="45">
        <v>194</v>
      </c>
      <c r="R113" s="45">
        <v>95</v>
      </c>
      <c r="S113" s="45">
        <v>70</v>
      </c>
      <c r="T113" s="45">
        <v>89</v>
      </c>
      <c r="U113" s="45">
        <v>0</v>
      </c>
      <c r="V113" s="45">
        <v>296</v>
      </c>
      <c r="W113" s="45">
        <v>1411</v>
      </c>
      <c r="X113" s="45">
        <v>657</v>
      </c>
      <c r="Y113" s="45">
        <v>254</v>
      </c>
      <c r="Z113" s="38">
        <v>12.521150592216582</v>
      </c>
      <c r="AA113" s="38">
        <v>59.686971235194584</v>
      </c>
      <c r="AB113" s="38">
        <v>27.791878172588831</v>
      </c>
      <c r="AC113" s="39">
        <v>10.744500846023689</v>
      </c>
      <c r="AD113" s="10" t="s">
        <v>71</v>
      </c>
    </row>
    <row r="114" spans="1:30" s="10" customFormat="1" ht="12.75" customHeight="1">
      <c r="A114" s="36" t="s">
        <v>72</v>
      </c>
      <c r="B114" s="45">
        <v>2442</v>
      </c>
      <c r="C114" s="45">
        <v>74</v>
      </c>
      <c r="D114" s="45">
        <v>117</v>
      </c>
      <c r="E114" s="45">
        <v>118</v>
      </c>
      <c r="F114" s="45">
        <v>111</v>
      </c>
      <c r="G114" s="45">
        <v>67</v>
      </c>
      <c r="H114" s="45">
        <v>76</v>
      </c>
      <c r="I114" s="45">
        <v>95</v>
      </c>
      <c r="J114" s="45">
        <v>160</v>
      </c>
      <c r="K114" s="45">
        <v>153</v>
      </c>
      <c r="L114" s="45">
        <v>138</v>
      </c>
      <c r="M114" s="45">
        <v>149</v>
      </c>
      <c r="N114" s="45">
        <v>159</v>
      </c>
      <c r="O114" s="45">
        <v>181</v>
      </c>
      <c r="P114" s="45">
        <v>197</v>
      </c>
      <c r="Q114" s="45">
        <v>166</v>
      </c>
      <c r="R114" s="45">
        <v>124</v>
      </c>
      <c r="S114" s="45">
        <v>125</v>
      </c>
      <c r="T114" s="45">
        <v>232</v>
      </c>
      <c r="U114" s="45">
        <v>0</v>
      </c>
      <c r="V114" s="45">
        <v>309</v>
      </c>
      <c r="W114" s="45">
        <v>1289</v>
      </c>
      <c r="X114" s="45">
        <v>844</v>
      </c>
      <c r="Y114" s="45">
        <v>481</v>
      </c>
      <c r="Z114" s="38">
        <v>12.653562653562652</v>
      </c>
      <c r="AA114" s="38">
        <v>52.784602784602782</v>
      </c>
      <c r="AB114" s="38">
        <v>34.561834561834566</v>
      </c>
      <c r="AC114" s="39">
        <v>19.696969696969695</v>
      </c>
      <c r="AD114" s="10" t="s">
        <v>72</v>
      </c>
    </row>
    <row r="115" spans="1:30" s="10" customFormat="1" ht="12.75" customHeight="1">
      <c r="A115" s="36" t="s">
        <v>99</v>
      </c>
      <c r="B115" s="45">
        <v>17144</v>
      </c>
      <c r="C115" s="45">
        <v>618</v>
      </c>
      <c r="D115" s="45">
        <v>718</v>
      </c>
      <c r="E115" s="45">
        <v>775</v>
      </c>
      <c r="F115" s="45">
        <v>786</v>
      </c>
      <c r="G115" s="45">
        <v>664</v>
      </c>
      <c r="H115" s="45">
        <v>731</v>
      </c>
      <c r="I115" s="45">
        <v>877</v>
      </c>
      <c r="J115" s="45">
        <v>1021</v>
      </c>
      <c r="K115" s="45">
        <v>1051</v>
      </c>
      <c r="L115" s="45">
        <v>1208</v>
      </c>
      <c r="M115" s="45">
        <v>1028</v>
      </c>
      <c r="N115" s="45">
        <v>944</v>
      </c>
      <c r="O115" s="45">
        <v>1220</v>
      </c>
      <c r="P115" s="45">
        <v>1363</v>
      </c>
      <c r="Q115" s="45">
        <v>1504</v>
      </c>
      <c r="R115" s="45">
        <v>884</v>
      </c>
      <c r="S115" s="45">
        <v>780</v>
      </c>
      <c r="T115" s="45">
        <v>969</v>
      </c>
      <c r="U115" s="45">
        <v>3</v>
      </c>
      <c r="V115" s="45">
        <v>2111</v>
      </c>
      <c r="W115" s="45">
        <v>9530</v>
      </c>
      <c r="X115" s="45">
        <v>5500</v>
      </c>
      <c r="Y115" s="45">
        <v>2633</v>
      </c>
      <c r="Z115" s="38">
        <v>12.315500845924975</v>
      </c>
      <c r="AA115" s="38">
        <v>55.597689749722889</v>
      </c>
      <c r="AB115" s="38">
        <v>32.086809404352138</v>
      </c>
      <c r="AC115" s="39">
        <v>15.360830756665306</v>
      </c>
      <c r="AD115" s="10" t="s">
        <v>99</v>
      </c>
    </row>
    <row r="116" spans="1:30" s="10" customFormat="1" ht="12.75" customHeight="1">
      <c r="A116" s="36" t="s">
        <v>71</v>
      </c>
      <c r="B116" s="45">
        <v>8576</v>
      </c>
      <c r="C116" s="45">
        <v>322</v>
      </c>
      <c r="D116" s="45">
        <v>380</v>
      </c>
      <c r="E116" s="45">
        <v>379</v>
      </c>
      <c r="F116" s="45">
        <v>416</v>
      </c>
      <c r="G116" s="45">
        <v>386</v>
      </c>
      <c r="H116" s="45">
        <v>426</v>
      </c>
      <c r="I116" s="45">
        <v>469</v>
      </c>
      <c r="J116" s="45">
        <v>536</v>
      </c>
      <c r="K116" s="45">
        <v>549</v>
      </c>
      <c r="L116" s="45">
        <v>642</v>
      </c>
      <c r="M116" s="45">
        <v>539</v>
      </c>
      <c r="N116" s="45">
        <v>500</v>
      </c>
      <c r="O116" s="45">
        <v>593</v>
      </c>
      <c r="P116" s="45">
        <v>719</v>
      </c>
      <c r="Q116" s="45">
        <v>709</v>
      </c>
      <c r="R116" s="45">
        <v>425</v>
      </c>
      <c r="S116" s="45">
        <v>322</v>
      </c>
      <c r="T116" s="45">
        <v>264</v>
      </c>
      <c r="U116" s="45">
        <v>0</v>
      </c>
      <c r="V116" s="45">
        <v>1081</v>
      </c>
      <c r="W116" s="45">
        <v>5056</v>
      </c>
      <c r="X116" s="45">
        <v>2439</v>
      </c>
      <c r="Y116" s="45">
        <v>1011</v>
      </c>
      <c r="Z116" s="38">
        <v>12.604944029850746</v>
      </c>
      <c r="AA116" s="38">
        <v>58.955223880597018</v>
      </c>
      <c r="AB116" s="38">
        <v>28.439832089552237</v>
      </c>
      <c r="AC116" s="39">
        <v>11.788712686567164</v>
      </c>
      <c r="AD116" s="10" t="s">
        <v>71</v>
      </c>
    </row>
    <row r="117" spans="1:30" s="10" customFormat="1" ht="12.75" customHeight="1">
      <c r="A117" s="36" t="s">
        <v>72</v>
      </c>
      <c r="B117" s="45">
        <v>8568</v>
      </c>
      <c r="C117" s="45">
        <v>296</v>
      </c>
      <c r="D117" s="45">
        <v>338</v>
      </c>
      <c r="E117" s="45">
        <v>396</v>
      </c>
      <c r="F117" s="45">
        <v>370</v>
      </c>
      <c r="G117" s="45">
        <v>278</v>
      </c>
      <c r="H117" s="45">
        <v>305</v>
      </c>
      <c r="I117" s="45">
        <v>408</v>
      </c>
      <c r="J117" s="45">
        <v>485</v>
      </c>
      <c r="K117" s="45">
        <v>502</v>
      </c>
      <c r="L117" s="45">
        <v>566</v>
      </c>
      <c r="M117" s="45">
        <v>489</v>
      </c>
      <c r="N117" s="45">
        <v>444</v>
      </c>
      <c r="O117" s="45">
        <v>627</v>
      </c>
      <c r="P117" s="45">
        <v>644</v>
      </c>
      <c r="Q117" s="45">
        <v>795</v>
      </c>
      <c r="R117" s="45">
        <v>459</v>
      </c>
      <c r="S117" s="45">
        <v>458</v>
      </c>
      <c r="T117" s="45">
        <v>705</v>
      </c>
      <c r="U117" s="45">
        <v>3</v>
      </c>
      <c r="V117" s="45">
        <v>1030</v>
      </c>
      <c r="W117" s="45">
        <v>4474</v>
      </c>
      <c r="X117" s="45">
        <v>3061</v>
      </c>
      <c r="Y117" s="45">
        <v>1622</v>
      </c>
      <c r="Z117" s="38">
        <v>12.025685931115003</v>
      </c>
      <c r="AA117" s="38">
        <v>52.235843549328663</v>
      </c>
      <c r="AB117" s="38">
        <v>35.73847051955633</v>
      </c>
      <c r="AC117" s="39">
        <v>18.937536485697606</v>
      </c>
      <c r="AD117" s="10" t="s">
        <v>72</v>
      </c>
    </row>
    <row r="118" spans="1:30" s="10" customFormat="1" ht="12.75" customHeight="1">
      <c r="A118" s="36" t="s">
        <v>100</v>
      </c>
      <c r="B118" s="51">
        <v>29532</v>
      </c>
      <c r="C118" s="41">
        <v>800</v>
      </c>
      <c r="D118" s="41">
        <v>1156</v>
      </c>
      <c r="E118" s="41">
        <v>1308</v>
      </c>
      <c r="F118" s="41">
        <v>1275</v>
      </c>
      <c r="G118" s="41">
        <v>866</v>
      </c>
      <c r="H118" s="41">
        <v>1032</v>
      </c>
      <c r="I118" s="41">
        <v>1243</v>
      </c>
      <c r="J118" s="41">
        <v>1499</v>
      </c>
      <c r="K118" s="41">
        <v>1599</v>
      </c>
      <c r="L118" s="41">
        <v>1699</v>
      </c>
      <c r="M118" s="41">
        <v>1677</v>
      </c>
      <c r="N118" s="41">
        <v>1898</v>
      </c>
      <c r="O118" s="41">
        <v>2412</v>
      </c>
      <c r="P118" s="41">
        <v>2734</v>
      </c>
      <c r="Q118" s="41">
        <v>2628</v>
      </c>
      <c r="R118" s="41">
        <v>1526</v>
      </c>
      <c r="S118" s="41">
        <v>1571</v>
      </c>
      <c r="T118" s="41">
        <v>2499</v>
      </c>
      <c r="U118" s="41">
        <v>110</v>
      </c>
      <c r="V118" s="41">
        <v>3264</v>
      </c>
      <c r="W118" s="41">
        <v>15200</v>
      </c>
      <c r="X118" s="41">
        <v>10958</v>
      </c>
      <c r="Y118" s="41">
        <v>5596</v>
      </c>
      <c r="Z118" s="42">
        <v>11.093739378696215</v>
      </c>
      <c r="AA118" s="42">
        <v>51.66202161647746</v>
      </c>
      <c r="AB118" s="42">
        <v>37.244239004826319</v>
      </c>
      <c r="AC118" s="43">
        <v>19.019781116171572</v>
      </c>
      <c r="AD118" s="10" t="s">
        <v>100</v>
      </c>
    </row>
    <row r="119" spans="1:30" s="10" customFormat="1" ht="12.75" customHeight="1">
      <c r="A119" s="36" t="s">
        <v>64</v>
      </c>
      <c r="B119" s="52">
        <v>14545</v>
      </c>
      <c r="C119" s="45">
        <v>405</v>
      </c>
      <c r="D119" s="45">
        <v>584</v>
      </c>
      <c r="E119" s="45">
        <v>666</v>
      </c>
      <c r="F119" s="45">
        <v>636</v>
      </c>
      <c r="G119" s="45">
        <v>494</v>
      </c>
      <c r="H119" s="45">
        <v>577</v>
      </c>
      <c r="I119" s="45">
        <v>660</v>
      </c>
      <c r="J119" s="45">
        <v>785</v>
      </c>
      <c r="K119" s="45">
        <v>842</v>
      </c>
      <c r="L119" s="45">
        <v>899</v>
      </c>
      <c r="M119" s="45">
        <v>839</v>
      </c>
      <c r="N119" s="45">
        <v>990</v>
      </c>
      <c r="O119" s="45">
        <v>1224</v>
      </c>
      <c r="P119" s="45">
        <v>1398</v>
      </c>
      <c r="Q119" s="45">
        <v>1358</v>
      </c>
      <c r="R119" s="45">
        <v>696</v>
      </c>
      <c r="S119" s="45">
        <v>667</v>
      </c>
      <c r="T119" s="45">
        <v>762</v>
      </c>
      <c r="U119" s="45">
        <v>63</v>
      </c>
      <c r="V119" s="45">
        <v>1655</v>
      </c>
      <c r="W119" s="45">
        <v>7946</v>
      </c>
      <c r="X119" s="45">
        <v>4881</v>
      </c>
      <c r="Y119" s="45">
        <v>2125</v>
      </c>
      <c r="Z119" s="38">
        <v>11.427979560834139</v>
      </c>
      <c r="AA119" s="38">
        <v>54.868112139207291</v>
      </c>
      <c r="AB119" s="38">
        <v>33.70390829995857</v>
      </c>
      <c r="AC119" s="39">
        <v>14.673387653639001</v>
      </c>
      <c r="AD119" s="10" t="s">
        <v>64</v>
      </c>
    </row>
    <row r="120" spans="1:30" s="10" customFormat="1" ht="12.75" customHeight="1">
      <c r="A120" s="36" t="s">
        <v>65</v>
      </c>
      <c r="B120" s="53">
        <v>14987</v>
      </c>
      <c r="C120" s="47">
        <v>395</v>
      </c>
      <c r="D120" s="47">
        <v>572</v>
      </c>
      <c r="E120" s="47">
        <v>642</v>
      </c>
      <c r="F120" s="47">
        <v>639</v>
      </c>
      <c r="G120" s="47">
        <v>372</v>
      </c>
      <c r="H120" s="47">
        <v>455</v>
      </c>
      <c r="I120" s="47">
        <v>583</v>
      </c>
      <c r="J120" s="47">
        <v>714</v>
      </c>
      <c r="K120" s="47">
        <v>757</v>
      </c>
      <c r="L120" s="47">
        <v>800</v>
      </c>
      <c r="M120" s="47">
        <v>838</v>
      </c>
      <c r="N120" s="47">
        <v>908</v>
      </c>
      <c r="O120" s="47">
        <v>1188</v>
      </c>
      <c r="P120" s="47">
        <v>1336</v>
      </c>
      <c r="Q120" s="47">
        <v>1270</v>
      </c>
      <c r="R120" s="47">
        <v>830</v>
      </c>
      <c r="S120" s="47">
        <v>904</v>
      </c>
      <c r="T120" s="47">
        <v>1737</v>
      </c>
      <c r="U120" s="47">
        <v>47</v>
      </c>
      <c r="V120" s="47">
        <v>1609</v>
      </c>
      <c r="W120" s="47">
        <v>7254</v>
      </c>
      <c r="X120" s="47">
        <v>6077</v>
      </c>
      <c r="Y120" s="47">
        <v>3471</v>
      </c>
      <c r="Z120" s="48">
        <v>10.769745649263722</v>
      </c>
      <c r="AA120" s="48">
        <v>48.554216867469876</v>
      </c>
      <c r="AB120" s="48">
        <v>40.676037483266398</v>
      </c>
      <c r="AC120" s="49">
        <v>23.23293172690763</v>
      </c>
      <c r="AD120" s="10" t="s">
        <v>65</v>
      </c>
    </row>
    <row r="121" spans="1:30" s="10" customFormat="1" ht="12.75" customHeight="1">
      <c r="A121" s="36" t="s">
        <v>101</v>
      </c>
      <c r="B121" s="45">
        <v>13101</v>
      </c>
      <c r="C121" s="45">
        <v>376</v>
      </c>
      <c r="D121" s="45">
        <v>543</v>
      </c>
      <c r="E121" s="45">
        <v>639</v>
      </c>
      <c r="F121" s="45">
        <v>646</v>
      </c>
      <c r="G121" s="45">
        <v>459</v>
      </c>
      <c r="H121" s="45">
        <v>500</v>
      </c>
      <c r="I121" s="45">
        <v>599</v>
      </c>
      <c r="J121" s="45">
        <v>723</v>
      </c>
      <c r="K121" s="45">
        <v>752</v>
      </c>
      <c r="L121" s="45">
        <v>841</v>
      </c>
      <c r="M121" s="45">
        <v>803</v>
      </c>
      <c r="N121" s="45">
        <v>820</v>
      </c>
      <c r="O121" s="45">
        <v>993</v>
      </c>
      <c r="P121" s="45">
        <v>1061</v>
      </c>
      <c r="Q121" s="45">
        <v>1110</v>
      </c>
      <c r="R121" s="45">
        <v>633</v>
      </c>
      <c r="S121" s="45">
        <v>604</v>
      </c>
      <c r="T121" s="45">
        <v>916</v>
      </c>
      <c r="U121" s="45">
        <v>83</v>
      </c>
      <c r="V121" s="45">
        <v>1558</v>
      </c>
      <c r="W121" s="45">
        <v>7136</v>
      </c>
      <c r="X121" s="45">
        <v>4324</v>
      </c>
      <c r="Y121" s="45">
        <v>2153</v>
      </c>
      <c r="Z121" s="38">
        <v>11.968044246428022</v>
      </c>
      <c r="AA121" s="38">
        <v>54.816408050391765</v>
      </c>
      <c r="AB121" s="38">
        <v>33.215547703180206</v>
      </c>
      <c r="AC121" s="39">
        <v>16.538638807804578</v>
      </c>
      <c r="AD121" s="10" t="s">
        <v>101</v>
      </c>
    </row>
    <row r="122" spans="1:30" s="10" customFormat="1" ht="12.75" customHeight="1">
      <c r="A122" s="36" t="s">
        <v>71</v>
      </c>
      <c r="B122" s="45">
        <v>6462</v>
      </c>
      <c r="C122" s="45">
        <v>194</v>
      </c>
      <c r="D122" s="45">
        <v>268</v>
      </c>
      <c r="E122" s="45">
        <v>326</v>
      </c>
      <c r="F122" s="45">
        <v>317</v>
      </c>
      <c r="G122" s="45">
        <v>268</v>
      </c>
      <c r="H122" s="45">
        <v>289</v>
      </c>
      <c r="I122" s="45">
        <v>305</v>
      </c>
      <c r="J122" s="45">
        <v>383</v>
      </c>
      <c r="K122" s="45">
        <v>385</v>
      </c>
      <c r="L122" s="45">
        <v>449</v>
      </c>
      <c r="M122" s="45">
        <v>400</v>
      </c>
      <c r="N122" s="45">
        <v>423</v>
      </c>
      <c r="O122" s="45">
        <v>509</v>
      </c>
      <c r="P122" s="45">
        <v>544</v>
      </c>
      <c r="Q122" s="45">
        <v>552</v>
      </c>
      <c r="R122" s="45">
        <v>288</v>
      </c>
      <c r="S122" s="45">
        <v>245</v>
      </c>
      <c r="T122" s="45">
        <v>272</v>
      </c>
      <c r="U122" s="45">
        <v>45</v>
      </c>
      <c r="V122" s="45">
        <v>788</v>
      </c>
      <c r="W122" s="45">
        <v>3728</v>
      </c>
      <c r="X122" s="45">
        <v>1901</v>
      </c>
      <c r="Y122" s="45">
        <v>805</v>
      </c>
      <c r="Z122" s="38">
        <v>12.279881564594048</v>
      </c>
      <c r="AA122" s="38">
        <v>58.095683341125138</v>
      </c>
      <c r="AB122" s="38">
        <v>29.624435094280816</v>
      </c>
      <c r="AC122" s="39">
        <v>12.544802867383511</v>
      </c>
      <c r="AD122" s="10" t="s">
        <v>71</v>
      </c>
    </row>
    <row r="123" spans="1:30" s="10" customFormat="1" ht="12.75" customHeight="1">
      <c r="A123" s="36" t="s">
        <v>72</v>
      </c>
      <c r="B123" s="45">
        <v>6639</v>
      </c>
      <c r="C123" s="45">
        <v>182</v>
      </c>
      <c r="D123" s="45">
        <v>275</v>
      </c>
      <c r="E123" s="45">
        <v>313</v>
      </c>
      <c r="F123" s="45">
        <v>329</v>
      </c>
      <c r="G123" s="45">
        <v>191</v>
      </c>
      <c r="H123" s="45">
        <v>211</v>
      </c>
      <c r="I123" s="45">
        <v>294</v>
      </c>
      <c r="J123" s="45">
        <v>340</v>
      </c>
      <c r="K123" s="45">
        <v>367</v>
      </c>
      <c r="L123" s="45">
        <v>392</v>
      </c>
      <c r="M123" s="45">
        <v>403</v>
      </c>
      <c r="N123" s="45">
        <v>397</v>
      </c>
      <c r="O123" s="45">
        <v>484</v>
      </c>
      <c r="P123" s="45">
        <v>517</v>
      </c>
      <c r="Q123" s="45">
        <v>558</v>
      </c>
      <c r="R123" s="45">
        <v>345</v>
      </c>
      <c r="S123" s="45">
        <v>359</v>
      </c>
      <c r="T123" s="45">
        <v>644</v>
      </c>
      <c r="U123" s="45">
        <v>38</v>
      </c>
      <c r="V123" s="45">
        <v>770</v>
      </c>
      <c r="W123" s="45">
        <v>3408</v>
      </c>
      <c r="X123" s="45">
        <v>2423</v>
      </c>
      <c r="Y123" s="45">
        <v>1348</v>
      </c>
      <c r="Z123" s="38">
        <v>11.664899257688228</v>
      </c>
      <c r="AA123" s="38">
        <v>51.628541130131801</v>
      </c>
      <c r="AB123" s="38">
        <v>36.706559612179973</v>
      </c>
      <c r="AC123" s="39">
        <v>20.421148310861991</v>
      </c>
      <c r="AD123" s="10" t="s">
        <v>72</v>
      </c>
    </row>
    <row r="124" spans="1:30" s="10" customFormat="1" ht="12.75" customHeight="1">
      <c r="A124" s="36" t="s">
        <v>102</v>
      </c>
      <c r="B124" s="45">
        <v>5259</v>
      </c>
      <c r="C124" s="45">
        <v>133</v>
      </c>
      <c r="D124" s="45">
        <v>228</v>
      </c>
      <c r="E124" s="45">
        <v>208</v>
      </c>
      <c r="F124" s="45">
        <v>200</v>
      </c>
      <c r="G124" s="45">
        <v>113</v>
      </c>
      <c r="H124" s="45">
        <v>159</v>
      </c>
      <c r="I124" s="45">
        <v>206</v>
      </c>
      <c r="J124" s="45">
        <v>260</v>
      </c>
      <c r="K124" s="45">
        <v>286</v>
      </c>
      <c r="L124" s="45">
        <v>256</v>
      </c>
      <c r="M124" s="45">
        <v>272</v>
      </c>
      <c r="N124" s="45">
        <v>325</v>
      </c>
      <c r="O124" s="45">
        <v>471</v>
      </c>
      <c r="P124" s="45">
        <v>532</v>
      </c>
      <c r="Q124" s="45">
        <v>503</v>
      </c>
      <c r="R124" s="45">
        <v>291</v>
      </c>
      <c r="S124" s="45">
        <v>306</v>
      </c>
      <c r="T124" s="45">
        <v>510</v>
      </c>
      <c r="U124" s="45">
        <v>0</v>
      </c>
      <c r="V124" s="45">
        <v>569</v>
      </c>
      <c r="W124" s="45">
        <v>2548</v>
      </c>
      <c r="X124" s="45">
        <v>2142</v>
      </c>
      <c r="Y124" s="45">
        <v>1107</v>
      </c>
      <c r="Z124" s="38">
        <v>10.819547442479559</v>
      </c>
      <c r="AA124" s="38">
        <v>48.450275717817078</v>
      </c>
      <c r="AB124" s="38">
        <v>40.730176839703361</v>
      </c>
      <c r="AC124" s="39">
        <v>21.04962920707359</v>
      </c>
      <c r="AD124" s="10" t="s">
        <v>102</v>
      </c>
    </row>
    <row r="125" spans="1:30" s="10" customFormat="1" ht="12.75" customHeight="1">
      <c r="A125" s="36" t="s">
        <v>71</v>
      </c>
      <c r="B125" s="45">
        <v>2564</v>
      </c>
      <c r="C125" s="45">
        <v>59</v>
      </c>
      <c r="D125" s="45">
        <v>118</v>
      </c>
      <c r="E125" s="45">
        <v>100</v>
      </c>
      <c r="F125" s="45">
        <v>100</v>
      </c>
      <c r="G125" s="45">
        <v>57</v>
      </c>
      <c r="H125" s="45">
        <v>89</v>
      </c>
      <c r="I125" s="45">
        <v>120</v>
      </c>
      <c r="J125" s="45">
        <v>137</v>
      </c>
      <c r="K125" s="45">
        <v>158</v>
      </c>
      <c r="L125" s="45">
        <v>129</v>
      </c>
      <c r="M125" s="45">
        <v>123</v>
      </c>
      <c r="N125" s="45">
        <v>176</v>
      </c>
      <c r="O125" s="45">
        <v>247</v>
      </c>
      <c r="P125" s="45">
        <v>279</v>
      </c>
      <c r="Q125" s="45">
        <v>261</v>
      </c>
      <c r="R125" s="45">
        <v>135</v>
      </c>
      <c r="S125" s="45">
        <v>128</v>
      </c>
      <c r="T125" s="45">
        <v>148</v>
      </c>
      <c r="U125" s="45">
        <v>0</v>
      </c>
      <c r="V125" s="45">
        <v>277</v>
      </c>
      <c r="W125" s="45">
        <v>1336</v>
      </c>
      <c r="X125" s="45">
        <v>951</v>
      </c>
      <c r="Y125" s="45">
        <v>411</v>
      </c>
      <c r="Z125" s="38">
        <v>10.803432137285492</v>
      </c>
      <c r="AA125" s="38">
        <v>52.106084243369736</v>
      </c>
      <c r="AB125" s="38">
        <v>37.090483619344774</v>
      </c>
      <c r="AC125" s="39">
        <v>16.029641185647424</v>
      </c>
      <c r="AD125" s="10" t="s">
        <v>71</v>
      </c>
    </row>
    <row r="126" spans="1:30" s="10" customFormat="1" ht="12.75" customHeight="1">
      <c r="A126" s="36" t="s">
        <v>72</v>
      </c>
      <c r="B126" s="45">
        <v>2695</v>
      </c>
      <c r="C126" s="45">
        <v>74</v>
      </c>
      <c r="D126" s="45">
        <v>110</v>
      </c>
      <c r="E126" s="45">
        <v>108</v>
      </c>
      <c r="F126" s="45">
        <v>100</v>
      </c>
      <c r="G126" s="45">
        <v>56</v>
      </c>
      <c r="H126" s="45">
        <v>70</v>
      </c>
      <c r="I126" s="45">
        <v>86</v>
      </c>
      <c r="J126" s="45">
        <v>123</v>
      </c>
      <c r="K126" s="45">
        <v>128</v>
      </c>
      <c r="L126" s="45">
        <v>127</v>
      </c>
      <c r="M126" s="45">
        <v>149</v>
      </c>
      <c r="N126" s="45">
        <v>149</v>
      </c>
      <c r="O126" s="45">
        <v>224</v>
      </c>
      <c r="P126" s="45">
        <v>253</v>
      </c>
      <c r="Q126" s="45">
        <v>242</v>
      </c>
      <c r="R126" s="45">
        <v>156</v>
      </c>
      <c r="S126" s="45">
        <v>178</v>
      </c>
      <c r="T126" s="45">
        <v>362</v>
      </c>
      <c r="U126" s="45">
        <v>0</v>
      </c>
      <c r="V126" s="45">
        <v>292</v>
      </c>
      <c r="W126" s="45">
        <v>1212</v>
      </c>
      <c r="X126" s="45">
        <v>1191</v>
      </c>
      <c r="Y126" s="45">
        <v>696</v>
      </c>
      <c r="Z126" s="38">
        <v>10.834879406307978</v>
      </c>
      <c r="AA126" s="38">
        <v>44.972170686456401</v>
      </c>
      <c r="AB126" s="38">
        <v>44.192949907235622</v>
      </c>
      <c r="AC126" s="39">
        <v>25.82560296846011</v>
      </c>
      <c r="AD126" s="10" t="s">
        <v>72</v>
      </c>
    </row>
    <row r="127" spans="1:30" s="10" customFormat="1" ht="12.75" customHeight="1">
      <c r="A127" s="36" t="s">
        <v>103</v>
      </c>
      <c r="B127" s="45">
        <v>8217</v>
      </c>
      <c r="C127" s="45">
        <v>218</v>
      </c>
      <c r="D127" s="45">
        <v>296</v>
      </c>
      <c r="E127" s="45">
        <v>328</v>
      </c>
      <c r="F127" s="45">
        <v>307</v>
      </c>
      <c r="G127" s="45">
        <v>232</v>
      </c>
      <c r="H127" s="45">
        <v>277</v>
      </c>
      <c r="I127" s="45">
        <v>330</v>
      </c>
      <c r="J127" s="45">
        <v>376</v>
      </c>
      <c r="K127" s="45">
        <v>410</v>
      </c>
      <c r="L127" s="45">
        <v>473</v>
      </c>
      <c r="M127" s="45">
        <v>458</v>
      </c>
      <c r="N127" s="45">
        <v>549</v>
      </c>
      <c r="O127" s="45">
        <v>678</v>
      </c>
      <c r="P127" s="45">
        <v>802</v>
      </c>
      <c r="Q127" s="45">
        <v>736</v>
      </c>
      <c r="R127" s="45">
        <v>441</v>
      </c>
      <c r="S127" s="45">
        <v>482</v>
      </c>
      <c r="T127" s="45">
        <v>797</v>
      </c>
      <c r="U127" s="45">
        <v>27</v>
      </c>
      <c r="V127" s="45">
        <v>842</v>
      </c>
      <c r="W127" s="45">
        <v>4090</v>
      </c>
      <c r="X127" s="45">
        <v>3258</v>
      </c>
      <c r="Y127" s="45">
        <v>1720</v>
      </c>
      <c r="Z127" s="38">
        <v>10.28083028083028</v>
      </c>
      <c r="AA127" s="38">
        <v>49.938949938949939</v>
      </c>
      <c r="AB127" s="38">
        <v>39.780219780219781</v>
      </c>
      <c r="AC127" s="39">
        <v>21.001221001221001</v>
      </c>
      <c r="AD127" s="10" t="s">
        <v>103</v>
      </c>
    </row>
    <row r="128" spans="1:30" s="10" customFormat="1" ht="12.75" customHeight="1">
      <c r="A128" s="36" t="s">
        <v>71</v>
      </c>
      <c r="B128" s="45">
        <v>4028</v>
      </c>
      <c r="C128" s="45">
        <v>106</v>
      </c>
      <c r="D128" s="45">
        <v>157</v>
      </c>
      <c r="E128" s="45">
        <v>179</v>
      </c>
      <c r="F128" s="45">
        <v>154</v>
      </c>
      <c r="G128" s="45">
        <v>134</v>
      </c>
      <c r="H128" s="45">
        <v>143</v>
      </c>
      <c r="I128" s="45">
        <v>176</v>
      </c>
      <c r="J128" s="45">
        <v>197</v>
      </c>
      <c r="K128" s="45">
        <v>211</v>
      </c>
      <c r="L128" s="45">
        <v>239</v>
      </c>
      <c r="M128" s="45">
        <v>239</v>
      </c>
      <c r="N128" s="45">
        <v>292</v>
      </c>
      <c r="O128" s="45">
        <v>329</v>
      </c>
      <c r="P128" s="45">
        <v>403</v>
      </c>
      <c r="Q128" s="45">
        <v>390</v>
      </c>
      <c r="R128" s="45">
        <v>205</v>
      </c>
      <c r="S128" s="45">
        <v>202</v>
      </c>
      <c r="T128" s="45">
        <v>254</v>
      </c>
      <c r="U128" s="45">
        <v>18</v>
      </c>
      <c r="V128" s="45">
        <v>442</v>
      </c>
      <c r="W128" s="45">
        <v>2114</v>
      </c>
      <c r="X128" s="45">
        <v>1454</v>
      </c>
      <c r="Y128" s="45">
        <v>661</v>
      </c>
      <c r="Z128" s="38">
        <v>11.022443890274314</v>
      </c>
      <c r="AA128" s="38">
        <v>52.718204488778056</v>
      </c>
      <c r="AB128" s="38">
        <v>36.259351620947633</v>
      </c>
      <c r="AC128" s="39">
        <v>16.483790523690772</v>
      </c>
      <c r="AD128" s="10" t="s">
        <v>71</v>
      </c>
    </row>
    <row r="129" spans="1:30" s="10" customFormat="1" ht="12.75" customHeight="1">
      <c r="A129" s="36" t="s">
        <v>72</v>
      </c>
      <c r="B129" s="45">
        <v>4189</v>
      </c>
      <c r="C129" s="45">
        <v>112</v>
      </c>
      <c r="D129" s="45">
        <v>139</v>
      </c>
      <c r="E129" s="45">
        <v>149</v>
      </c>
      <c r="F129" s="45">
        <v>153</v>
      </c>
      <c r="G129" s="45">
        <v>98</v>
      </c>
      <c r="H129" s="45">
        <v>134</v>
      </c>
      <c r="I129" s="45">
        <v>154</v>
      </c>
      <c r="J129" s="45">
        <v>179</v>
      </c>
      <c r="K129" s="45">
        <v>199</v>
      </c>
      <c r="L129" s="45">
        <v>234</v>
      </c>
      <c r="M129" s="45">
        <v>219</v>
      </c>
      <c r="N129" s="45">
        <v>257</v>
      </c>
      <c r="O129" s="45">
        <v>349</v>
      </c>
      <c r="P129" s="45">
        <v>399</v>
      </c>
      <c r="Q129" s="45">
        <v>346</v>
      </c>
      <c r="R129" s="45">
        <v>236</v>
      </c>
      <c r="S129" s="45">
        <v>280</v>
      </c>
      <c r="T129" s="45">
        <v>543</v>
      </c>
      <c r="U129" s="45">
        <v>9</v>
      </c>
      <c r="V129" s="45">
        <v>400</v>
      </c>
      <c r="W129" s="45">
        <v>1976</v>
      </c>
      <c r="X129" s="45">
        <v>1804</v>
      </c>
      <c r="Y129" s="45">
        <v>1059</v>
      </c>
      <c r="Z129" s="38">
        <v>9.5693779904306222</v>
      </c>
      <c r="AA129" s="38">
        <v>47.272727272727273</v>
      </c>
      <c r="AB129" s="38">
        <v>43.15789473684211</v>
      </c>
      <c r="AC129" s="39">
        <v>25.334928229665071</v>
      </c>
      <c r="AD129" s="10" t="s">
        <v>72</v>
      </c>
    </row>
    <row r="130" spans="1:30" s="10" customFormat="1" ht="12.75" customHeight="1">
      <c r="A130" s="36" t="s">
        <v>104</v>
      </c>
      <c r="B130" s="45">
        <v>2955</v>
      </c>
      <c r="C130" s="45">
        <v>73</v>
      </c>
      <c r="D130" s="45">
        <v>89</v>
      </c>
      <c r="E130" s="45">
        <v>133</v>
      </c>
      <c r="F130" s="45">
        <v>122</v>
      </c>
      <c r="G130" s="45">
        <v>62</v>
      </c>
      <c r="H130" s="45">
        <v>96</v>
      </c>
      <c r="I130" s="45">
        <v>108</v>
      </c>
      <c r="J130" s="45">
        <v>140</v>
      </c>
      <c r="K130" s="45">
        <v>151</v>
      </c>
      <c r="L130" s="45">
        <v>129</v>
      </c>
      <c r="M130" s="45">
        <v>144</v>
      </c>
      <c r="N130" s="45">
        <v>204</v>
      </c>
      <c r="O130" s="45">
        <v>270</v>
      </c>
      <c r="P130" s="45">
        <v>339</v>
      </c>
      <c r="Q130" s="45">
        <v>279</v>
      </c>
      <c r="R130" s="45">
        <v>161</v>
      </c>
      <c r="S130" s="45">
        <v>179</v>
      </c>
      <c r="T130" s="45">
        <v>276</v>
      </c>
      <c r="U130" s="45">
        <v>0</v>
      </c>
      <c r="V130" s="45">
        <v>295</v>
      </c>
      <c r="W130" s="45">
        <v>1426</v>
      </c>
      <c r="X130" s="45">
        <v>1234</v>
      </c>
      <c r="Y130" s="45">
        <v>616</v>
      </c>
      <c r="Z130" s="38">
        <v>9.9830795262267351</v>
      </c>
      <c r="AA130" s="38">
        <v>48.257191201353642</v>
      </c>
      <c r="AB130" s="38">
        <v>41.759729272419627</v>
      </c>
      <c r="AC130" s="39">
        <v>20.84602368866328</v>
      </c>
      <c r="AD130" s="10" t="s">
        <v>104</v>
      </c>
    </row>
    <row r="131" spans="1:30" s="10" customFormat="1" ht="12.75" customHeight="1">
      <c r="A131" s="36" t="s">
        <v>71</v>
      </c>
      <c r="B131" s="45">
        <v>1491</v>
      </c>
      <c r="C131" s="45">
        <v>46</v>
      </c>
      <c r="D131" s="45">
        <v>41</v>
      </c>
      <c r="E131" s="45">
        <v>61</v>
      </c>
      <c r="F131" s="45">
        <v>65</v>
      </c>
      <c r="G131" s="45">
        <v>35</v>
      </c>
      <c r="H131" s="45">
        <v>56</v>
      </c>
      <c r="I131" s="45">
        <v>59</v>
      </c>
      <c r="J131" s="45">
        <v>68</v>
      </c>
      <c r="K131" s="45">
        <v>88</v>
      </c>
      <c r="L131" s="45">
        <v>82</v>
      </c>
      <c r="M131" s="45">
        <v>77</v>
      </c>
      <c r="N131" s="45">
        <v>99</v>
      </c>
      <c r="O131" s="45">
        <v>139</v>
      </c>
      <c r="P131" s="45">
        <v>172</v>
      </c>
      <c r="Q131" s="45">
        <v>155</v>
      </c>
      <c r="R131" s="45">
        <v>68</v>
      </c>
      <c r="S131" s="45">
        <v>92</v>
      </c>
      <c r="T131" s="45">
        <v>88</v>
      </c>
      <c r="U131" s="45">
        <v>0</v>
      </c>
      <c r="V131" s="45">
        <v>148</v>
      </c>
      <c r="W131" s="45">
        <v>768</v>
      </c>
      <c r="X131" s="45">
        <v>575</v>
      </c>
      <c r="Y131" s="45">
        <v>248</v>
      </c>
      <c r="Z131" s="38">
        <v>9.9262240107310529</v>
      </c>
      <c r="AA131" s="38">
        <v>51.509054325955738</v>
      </c>
      <c r="AB131" s="38">
        <v>38.564721663313215</v>
      </c>
      <c r="AC131" s="39">
        <v>16.633132126089873</v>
      </c>
      <c r="AD131" s="10" t="s">
        <v>71</v>
      </c>
    </row>
    <row r="132" spans="1:30" s="10" customFormat="1" ht="12.75" customHeight="1">
      <c r="A132" s="54" t="s">
        <v>72</v>
      </c>
      <c r="B132" s="55">
        <v>1464</v>
      </c>
      <c r="C132" s="55">
        <v>27</v>
      </c>
      <c r="D132" s="55">
        <v>48</v>
      </c>
      <c r="E132" s="55">
        <v>72</v>
      </c>
      <c r="F132" s="55">
        <v>57</v>
      </c>
      <c r="G132" s="55">
        <v>27</v>
      </c>
      <c r="H132" s="55">
        <v>40</v>
      </c>
      <c r="I132" s="55">
        <v>49</v>
      </c>
      <c r="J132" s="55">
        <v>72</v>
      </c>
      <c r="K132" s="55">
        <v>63</v>
      </c>
      <c r="L132" s="55">
        <v>47</v>
      </c>
      <c r="M132" s="55">
        <v>67</v>
      </c>
      <c r="N132" s="55">
        <v>105</v>
      </c>
      <c r="O132" s="55">
        <v>131</v>
      </c>
      <c r="P132" s="55">
        <v>167</v>
      </c>
      <c r="Q132" s="55">
        <v>124</v>
      </c>
      <c r="R132" s="55">
        <v>93</v>
      </c>
      <c r="S132" s="55">
        <v>87</v>
      </c>
      <c r="T132" s="55">
        <v>188</v>
      </c>
      <c r="U132" s="55">
        <v>0</v>
      </c>
      <c r="V132" s="55">
        <v>147</v>
      </c>
      <c r="W132" s="55">
        <v>658</v>
      </c>
      <c r="X132" s="55">
        <v>659</v>
      </c>
      <c r="Y132" s="55">
        <v>368</v>
      </c>
      <c r="Z132" s="56">
        <v>10.040983606557377</v>
      </c>
      <c r="AA132" s="56">
        <v>44.94535519125683</v>
      </c>
      <c r="AB132" s="56">
        <v>45.013661202185787</v>
      </c>
      <c r="AC132" s="57">
        <v>25.136612021857925</v>
      </c>
      <c r="AD132" s="58" t="s">
        <v>72</v>
      </c>
    </row>
    <row r="133" spans="1:30" s="10" customFormat="1" ht="12.75" customHeight="1">
      <c r="A133" s="36" t="s">
        <v>105</v>
      </c>
      <c r="B133" s="45">
        <v>228553</v>
      </c>
      <c r="C133" s="45">
        <v>7035</v>
      </c>
      <c r="D133" s="45">
        <v>8503</v>
      </c>
      <c r="E133" s="45">
        <v>9415</v>
      </c>
      <c r="F133" s="45">
        <v>9968</v>
      </c>
      <c r="G133" s="45">
        <v>7193</v>
      </c>
      <c r="H133" s="45">
        <v>8482</v>
      </c>
      <c r="I133" s="45">
        <v>10136</v>
      </c>
      <c r="J133" s="45">
        <v>11558</v>
      </c>
      <c r="K133" s="45">
        <v>12825</v>
      </c>
      <c r="L133" s="45">
        <v>14228</v>
      </c>
      <c r="M133" s="45">
        <v>13892</v>
      </c>
      <c r="N133" s="45">
        <v>14433</v>
      </c>
      <c r="O133" s="45">
        <v>17117</v>
      </c>
      <c r="P133" s="45">
        <v>19041</v>
      </c>
      <c r="Q133" s="45">
        <v>19941</v>
      </c>
      <c r="R133" s="45">
        <v>12216</v>
      </c>
      <c r="S133" s="45">
        <v>12305</v>
      </c>
      <c r="T133" s="45">
        <v>17794</v>
      </c>
      <c r="U133" s="45">
        <v>2471</v>
      </c>
      <c r="V133" s="45">
        <v>24953</v>
      </c>
      <c r="W133" s="45">
        <v>119832</v>
      </c>
      <c r="X133" s="45">
        <v>81297</v>
      </c>
      <c r="Y133" s="45">
        <v>42315</v>
      </c>
      <c r="Z133" s="38">
        <v>11.037145814350545</v>
      </c>
      <c r="AA133" s="38">
        <v>53.003777390504325</v>
      </c>
      <c r="AB133" s="38">
        <v>35.959076795145123</v>
      </c>
      <c r="AC133" s="39">
        <v>18.716660326784087</v>
      </c>
      <c r="AD133" s="10" t="s">
        <v>105</v>
      </c>
    </row>
    <row r="134" spans="1:30" s="10" customFormat="1" ht="12.75" customHeight="1">
      <c r="A134" s="36" t="s">
        <v>61</v>
      </c>
      <c r="B134" s="45">
        <v>109784</v>
      </c>
      <c r="C134" s="45">
        <v>3546</v>
      </c>
      <c r="D134" s="45">
        <v>4378</v>
      </c>
      <c r="E134" s="45">
        <v>4831</v>
      </c>
      <c r="F134" s="45">
        <v>5091</v>
      </c>
      <c r="G134" s="45">
        <v>3897</v>
      </c>
      <c r="H134" s="45">
        <v>4445</v>
      </c>
      <c r="I134" s="45">
        <v>5253</v>
      </c>
      <c r="J134" s="45">
        <v>5948</v>
      </c>
      <c r="K134" s="45">
        <v>6699</v>
      </c>
      <c r="L134" s="45">
        <v>7247</v>
      </c>
      <c r="M134" s="45">
        <v>6914</v>
      </c>
      <c r="N134" s="45">
        <v>7090</v>
      </c>
      <c r="O134" s="45">
        <v>8535</v>
      </c>
      <c r="P134" s="45">
        <v>9457</v>
      </c>
      <c r="Q134" s="45">
        <v>9922</v>
      </c>
      <c r="R134" s="45">
        <v>5499</v>
      </c>
      <c r="S134" s="45">
        <v>4711</v>
      </c>
      <c r="T134" s="45">
        <v>5025</v>
      </c>
      <c r="U134" s="45">
        <v>1296</v>
      </c>
      <c r="V134" s="45">
        <v>12755</v>
      </c>
      <c r="W134" s="45">
        <v>61119</v>
      </c>
      <c r="X134" s="45">
        <v>34614</v>
      </c>
      <c r="Y134" s="45">
        <v>15235</v>
      </c>
      <c r="Z134" s="38">
        <v>11.757060688739768</v>
      </c>
      <c r="AA134" s="38">
        <v>56.337106408082008</v>
      </c>
      <c r="AB134" s="38">
        <v>31.905832903178233</v>
      </c>
      <c r="AC134" s="39">
        <v>14.043027800309712</v>
      </c>
      <c r="AD134" s="10" t="s">
        <v>61</v>
      </c>
    </row>
    <row r="135" spans="1:30" s="10" customFormat="1" ht="12.75" customHeight="1">
      <c r="A135" s="46" t="s">
        <v>62</v>
      </c>
      <c r="B135" s="47">
        <v>118769</v>
      </c>
      <c r="C135" s="47">
        <v>3489</v>
      </c>
      <c r="D135" s="47">
        <v>4125</v>
      </c>
      <c r="E135" s="47">
        <v>4584</v>
      </c>
      <c r="F135" s="47">
        <v>4877</v>
      </c>
      <c r="G135" s="47">
        <v>3296</v>
      </c>
      <c r="H135" s="47">
        <v>4037</v>
      </c>
      <c r="I135" s="47">
        <v>4883</v>
      </c>
      <c r="J135" s="47">
        <v>5610</v>
      </c>
      <c r="K135" s="47">
        <v>6126</v>
      </c>
      <c r="L135" s="47">
        <v>6981</v>
      </c>
      <c r="M135" s="47">
        <v>6978</v>
      </c>
      <c r="N135" s="47">
        <v>7343</v>
      </c>
      <c r="O135" s="47">
        <v>8582</v>
      </c>
      <c r="P135" s="47">
        <v>9584</v>
      </c>
      <c r="Q135" s="47">
        <v>10019</v>
      </c>
      <c r="R135" s="47">
        <v>6717</v>
      </c>
      <c r="S135" s="47">
        <v>7594</v>
      </c>
      <c r="T135" s="47">
        <v>12769</v>
      </c>
      <c r="U135" s="47">
        <v>1175</v>
      </c>
      <c r="V135" s="47">
        <v>12198</v>
      </c>
      <c r="W135" s="47">
        <v>58713</v>
      </c>
      <c r="X135" s="47">
        <v>46683</v>
      </c>
      <c r="Y135" s="47">
        <v>27080</v>
      </c>
      <c r="Z135" s="48">
        <v>10.372978213174141</v>
      </c>
      <c r="AA135" s="48">
        <v>49.928567784070616</v>
      </c>
      <c r="AB135" s="48">
        <v>39.698454002755241</v>
      </c>
      <c r="AC135" s="49">
        <v>23.028385801996702</v>
      </c>
      <c r="AD135" s="50" t="s">
        <v>62</v>
      </c>
    </row>
    <row r="136" spans="1:30" s="10" customFormat="1" ht="12.75" customHeight="1">
      <c r="A136" s="36" t="s">
        <v>106</v>
      </c>
      <c r="B136" s="45">
        <v>116000</v>
      </c>
      <c r="C136" s="45">
        <v>3850</v>
      </c>
      <c r="D136" s="45">
        <v>4499</v>
      </c>
      <c r="E136" s="45">
        <v>5020</v>
      </c>
      <c r="F136" s="45">
        <v>5351</v>
      </c>
      <c r="G136" s="45">
        <v>4336</v>
      </c>
      <c r="H136" s="45">
        <v>4776</v>
      </c>
      <c r="I136" s="45">
        <v>5528</v>
      </c>
      <c r="J136" s="45">
        <v>6074</v>
      </c>
      <c r="K136" s="45">
        <v>6801</v>
      </c>
      <c r="L136" s="45">
        <v>7905</v>
      </c>
      <c r="M136" s="45">
        <v>7648</v>
      </c>
      <c r="N136" s="45">
        <v>7333</v>
      </c>
      <c r="O136" s="45">
        <v>8130</v>
      </c>
      <c r="P136" s="45">
        <v>8757</v>
      </c>
      <c r="Q136" s="45">
        <v>9187</v>
      </c>
      <c r="R136" s="45">
        <v>5973</v>
      </c>
      <c r="S136" s="45">
        <v>5542</v>
      </c>
      <c r="T136" s="45">
        <v>7041</v>
      </c>
      <c r="U136" s="45">
        <v>2249</v>
      </c>
      <c r="V136" s="45">
        <v>13369</v>
      </c>
      <c r="W136" s="45">
        <v>63882</v>
      </c>
      <c r="X136" s="45">
        <v>36500</v>
      </c>
      <c r="Y136" s="45">
        <v>18556</v>
      </c>
      <c r="Z136" s="38">
        <v>11.752863711088255</v>
      </c>
      <c r="AA136" s="38">
        <v>56.159506290054594</v>
      </c>
      <c r="AB136" s="38">
        <v>32.087629998857153</v>
      </c>
      <c r="AC136" s="39">
        <v>16.312823623528587</v>
      </c>
      <c r="AD136" s="10" t="s">
        <v>106</v>
      </c>
    </row>
    <row r="137" spans="1:30" s="10" customFormat="1" ht="12.75" customHeight="1">
      <c r="A137" s="36" t="s">
        <v>64</v>
      </c>
      <c r="B137" s="45">
        <v>55489</v>
      </c>
      <c r="C137" s="45">
        <v>1935</v>
      </c>
      <c r="D137" s="45">
        <v>2313</v>
      </c>
      <c r="E137" s="45">
        <v>2575</v>
      </c>
      <c r="F137" s="45">
        <v>2723</v>
      </c>
      <c r="G137" s="45">
        <v>2347</v>
      </c>
      <c r="H137" s="45">
        <v>2500</v>
      </c>
      <c r="I137" s="45">
        <v>2822</v>
      </c>
      <c r="J137" s="45">
        <v>3064</v>
      </c>
      <c r="K137" s="45">
        <v>3480</v>
      </c>
      <c r="L137" s="45">
        <v>3942</v>
      </c>
      <c r="M137" s="45">
        <v>3763</v>
      </c>
      <c r="N137" s="45">
        <v>3614</v>
      </c>
      <c r="O137" s="45">
        <v>3945</v>
      </c>
      <c r="P137" s="45">
        <v>4223</v>
      </c>
      <c r="Q137" s="45">
        <v>4388</v>
      </c>
      <c r="R137" s="45">
        <v>2623</v>
      </c>
      <c r="S137" s="45">
        <v>2078</v>
      </c>
      <c r="T137" s="45">
        <v>1987</v>
      </c>
      <c r="U137" s="45">
        <v>1167</v>
      </c>
      <c r="V137" s="45">
        <v>6823</v>
      </c>
      <c r="W137" s="45">
        <v>32200</v>
      </c>
      <c r="X137" s="45">
        <v>15299</v>
      </c>
      <c r="Y137" s="45">
        <v>6688</v>
      </c>
      <c r="Z137" s="38">
        <v>12.560288649166084</v>
      </c>
      <c r="AA137" s="38">
        <v>59.276168035050262</v>
      </c>
      <c r="AB137" s="38">
        <v>28.163543315783663</v>
      </c>
      <c r="AC137" s="39">
        <v>12.31177055336696</v>
      </c>
      <c r="AD137" s="10" t="s">
        <v>64</v>
      </c>
    </row>
    <row r="138" spans="1:30" s="10" customFormat="1" ht="12.75" customHeight="1">
      <c r="A138" s="36" t="s">
        <v>65</v>
      </c>
      <c r="B138" s="45">
        <v>60511</v>
      </c>
      <c r="C138" s="45">
        <v>1915</v>
      </c>
      <c r="D138" s="45">
        <v>2186</v>
      </c>
      <c r="E138" s="45">
        <v>2445</v>
      </c>
      <c r="F138" s="45">
        <v>2628</v>
      </c>
      <c r="G138" s="45">
        <v>1989</v>
      </c>
      <c r="H138" s="45">
        <v>2276</v>
      </c>
      <c r="I138" s="45">
        <v>2706</v>
      </c>
      <c r="J138" s="45">
        <v>3010</v>
      </c>
      <c r="K138" s="45">
        <v>3321</v>
      </c>
      <c r="L138" s="45">
        <v>3963</v>
      </c>
      <c r="M138" s="45">
        <v>3885</v>
      </c>
      <c r="N138" s="45">
        <v>3719</v>
      </c>
      <c r="O138" s="45">
        <v>4185</v>
      </c>
      <c r="P138" s="45">
        <v>4534</v>
      </c>
      <c r="Q138" s="45">
        <v>4799</v>
      </c>
      <c r="R138" s="45">
        <v>3350</v>
      </c>
      <c r="S138" s="45">
        <v>3464</v>
      </c>
      <c r="T138" s="45">
        <v>5054</v>
      </c>
      <c r="U138" s="45">
        <v>1082</v>
      </c>
      <c r="V138" s="45">
        <v>6546</v>
      </c>
      <c r="W138" s="45">
        <v>31682</v>
      </c>
      <c r="X138" s="45">
        <v>21201</v>
      </c>
      <c r="Y138" s="45">
        <v>11868</v>
      </c>
      <c r="Z138" s="38">
        <v>11.01482441232395</v>
      </c>
      <c r="AA138" s="38">
        <v>53.310673240337216</v>
      </c>
      <c r="AB138" s="38">
        <v>35.674502347338844</v>
      </c>
      <c r="AC138" s="39">
        <v>19.970048292920964</v>
      </c>
      <c r="AD138" s="10" t="s">
        <v>65</v>
      </c>
    </row>
    <row r="139" spans="1:30" s="10" customFormat="1" ht="12.75" customHeight="1">
      <c r="A139" s="36" t="s">
        <v>107</v>
      </c>
      <c r="B139" s="45">
        <v>44149</v>
      </c>
      <c r="C139" s="45">
        <v>1366</v>
      </c>
      <c r="D139" s="45">
        <v>1684</v>
      </c>
      <c r="E139" s="45">
        <v>1792</v>
      </c>
      <c r="F139" s="45">
        <v>1825</v>
      </c>
      <c r="G139" s="45">
        <v>1226</v>
      </c>
      <c r="H139" s="45">
        <v>1594</v>
      </c>
      <c r="I139" s="45">
        <v>1992</v>
      </c>
      <c r="J139" s="45">
        <v>2259</v>
      </c>
      <c r="K139" s="45">
        <v>2426</v>
      </c>
      <c r="L139" s="45">
        <v>2599</v>
      </c>
      <c r="M139" s="45">
        <v>2542</v>
      </c>
      <c r="N139" s="45">
        <v>2888</v>
      </c>
      <c r="O139" s="45">
        <v>3454</v>
      </c>
      <c r="P139" s="45">
        <v>3670</v>
      </c>
      <c r="Q139" s="45">
        <v>4021</v>
      </c>
      <c r="R139" s="45">
        <v>2329</v>
      </c>
      <c r="S139" s="45">
        <v>2572</v>
      </c>
      <c r="T139" s="45">
        <v>3909</v>
      </c>
      <c r="U139" s="45">
        <v>1</v>
      </c>
      <c r="V139" s="45">
        <v>4842</v>
      </c>
      <c r="W139" s="45">
        <v>22805</v>
      </c>
      <c r="X139" s="45">
        <v>16501</v>
      </c>
      <c r="Y139" s="45">
        <v>8810</v>
      </c>
      <c r="Z139" s="38">
        <v>10.967654253873334</v>
      </c>
      <c r="AA139" s="38">
        <v>51.655794146960218</v>
      </c>
      <c r="AB139" s="38">
        <v>37.37655159916644</v>
      </c>
      <c r="AC139" s="39">
        <v>19.955603877865364</v>
      </c>
      <c r="AD139" s="10" t="s">
        <v>107</v>
      </c>
    </row>
    <row r="140" spans="1:30" s="10" customFormat="1" ht="12.75" customHeight="1">
      <c r="A140" s="36" t="s">
        <v>64</v>
      </c>
      <c r="B140" s="45">
        <v>21224</v>
      </c>
      <c r="C140" s="45">
        <v>693</v>
      </c>
      <c r="D140" s="45">
        <v>832</v>
      </c>
      <c r="E140" s="45">
        <v>940</v>
      </c>
      <c r="F140" s="45">
        <v>929</v>
      </c>
      <c r="G140" s="45">
        <v>660</v>
      </c>
      <c r="H140" s="45">
        <v>846</v>
      </c>
      <c r="I140" s="45">
        <v>1030</v>
      </c>
      <c r="J140" s="45">
        <v>1163</v>
      </c>
      <c r="K140" s="45">
        <v>1272</v>
      </c>
      <c r="L140" s="45">
        <v>1369</v>
      </c>
      <c r="M140" s="45">
        <v>1245</v>
      </c>
      <c r="N140" s="45">
        <v>1449</v>
      </c>
      <c r="O140" s="45">
        <v>1767</v>
      </c>
      <c r="P140" s="45">
        <v>1863</v>
      </c>
      <c r="Q140" s="45">
        <v>2023</v>
      </c>
      <c r="R140" s="45">
        <v>1072</v>
      </c>
      <c r="S140" s="45">
        <v>994</v>
      </c>
      <c r="T140" s="45">
        <v>1076</v>
      </c>
      <c r="U140" s="45">
        <v>1</v>
      </c>
      <c r="V140" s="45">
        <v>2465</v>
      </c>
      <c r="W140" s="45">
        <v>11730</v>
      </c>
      <c r="X140" s="45">
        <v>7028</v>
      </c>
      <c r="Y140" s="45">
        <v>3142</v>
      </c>
      <c r="Z140" s="38">
        <v>11.614757574329737</v>
      </c>
      <c r="AA140" s="38">
        <v>55.270225698534617</v>
      </c>
      <c r="AB140" s="38">
        <v>33.115016727135654</v>
      </c>
      <c r="AC140" s="39">
        <v>14.804693021721718</v>
      </c>
      <c r="AD140" s="10" t="s">
        <v>64</v>
      </c>
    </row>
    <row r="141" spans="1:30" s="10" customFormat="1" ht="12.75" customHeight="1">
      <c r="A141" s="36" t="s">
        <v>65</v>
      </c>
      <c r="B141" s="45">
        <v>22925</v>
      </c>
      <c r="C141" s="45">
        <v>673</v>
      </c>
      <c r="D141" s="45">
        <v>852</v>
      </c>
      <c r="E141" s="45">
        <v>852</v>
      </c>
      <c r="F141" s="45">
        <v>896</v>
      </c>
      <c r="G141" s="45">
        <v>566</v>
      </c>
      <c r="H141" s="45">
        <v>748</v>
      </c>
      <c r="I141" s="45">
        <v>962</v>
      </c>
      <c r="J141" s="45">
        <v>1096</v>
      </c>
      <c r="K141" s="45">
        <v>1154</v>
      </c>
      <c r="L141" s="45">
        <v>1230</v>
      </c>
      <c r="M141" s="45">
        <v>1297</v>
      </c>
      <c r="N141" s="45">
        <v>1439</v>
      </c>
      <c r="O141" s="45">
        <v>1687</v>
      </c>
      <c r="P141" s="45">
        <v>1807</v>
      </c>
      <c r="Q141" s="45">
        <v>1998</v>
      </c>
      <c r="R141" s="45">
        <v>1257</v>
      </c>
      <c r="S141" s="45">
        <v>1578</v>
      </c>
      <c r="T141" s="45">
        <v>2833</v>
      </c>
      <c r="U141" s="45">
        <v>0</v>
      </c>
      <c r="V141" s="45">
        <v>2377</v>
      </c>
      <c r="W141" s="45">
        <v>11075</v>
      </c>
      <c r="X141" s="45">
        <v>9473</v>
      </c>
      <c r="Y141" s="45">
        <v>5668</v>
      </c>
      <c r="Z141" s="38">
        <v>10.368593238822246</v>
      </c>
      <c r="AA141" s="38">
        <v>48.30970556161396</v>
      </c>
      <c r="AB141" s="38">
        <v>41.32170119956379</v>
      </c>
      <c r="AC141" s="39">
        <v>24.72410032715376</v>
      </c>
      <c r="AD141" s="10" t="s">
        <v>65</v>
      </c>
    </row>
    <row r="142" spans="1:30" s="10" customFormat="1" ht="12.75" customHeight="1">
      <c r="A142" s="36" t="s">
        <v>108</v>
      </c>
      <c r="B142" s="51">
        <v>24623</v>
      </c>
      <c r="C142" s="41">
        <v>640</v>
      </c>
      <c r="D142" s="41">
        <v>847</v>
      </c>
      <c r="E142" s="41">
        <v>963</v>
      </c>
      <c r="F142" s="41">
        <v>960</v>
      </c>
      <c r="G142" s="41">
        <v>628</v>
      </c>
      <c r="H142" s="41">
        <v>785</v>
      </c>
      <c r="I142" s="41">
        <v>900</v>
      </c>
      <c r="J142" s="41">
        <v>1107</v>
      </c>
      <c r="K142" s="41">
        <v>1281</v>
      </c>
      <c r="L142" s="41">
        <v>1375</v>
      </c>
      <c r="M142" s="41">
        <v>1315</v>
      </c>
      <c r="N142" s="41">
        <v>1520</v>
      </c>
      <c r="O142" s="41">
        <v>2007</v>
      </c>
      <c r="P142" s="41">
        <v>2384</v>
      </c>
      <c r="Q142" s="41">
        <v>2436</v>
      </c>
      <c r="R142" s="41">
        <v>1385</v>
      </c>
      <c r="S142" s="41">
        <v>1596</v>
      </c>
      <c r="T142" s="41">
        <v>2444</v>
      </c>
      <c r="U142" s="41">
        <v>50</v>
      </c>
      <c r="V142" s="41">
        <v>2450</v>
      </c>
      <c r="W142" s="41">
        <v>11878</v>
      </c>
      <c r="X142" s="41">
        <v>10245</v>
      </c>
      <c r="Y142" s="41">
        <v>5425</v>
      </c>
      <c r="Z142" s="42">
        <v>9.970292597566436</v>
      </c>
      <c r="AA142" s="42">
        <v>48.337606315875149</v>
      </c>
      <c r="AB142" s="42">
        <v>41.692101086558417</v>
      </c>
      <c r="AC142" s="43">
        <v>22.077076466039962</v>
      </c>
      <c r="AD142" s="10" t="s">
        <v>108</v>
      </c>
    </row>
    <row r="143" spans="1:30" s="10" customFormat="1" ht="12.75" customHeight="1">
      <c r="A143" s="36" t="s">
        <v>64</v>
      </c>
      <c r="B143" s="52">
        <v>11951</v>
      </c>
      <c r="C143" s="45">
        <v>313</v>
      </c>
      <c r="D143" s="45">
        <v>440</v>
      </c>
      <c r="E143" s="45">
        <v>490</v>
      </c>
      <c r="F143" s="45">
        <v>496</v>
      </c>
      <c r="G143" s="45">
        <v>355</v>
      </c>
      <c r="H143" s="45">
        <v>417</v>
      </c>
      <c r="I143" s="45">
        <v>478</v>
      </c>
      <c r="J143" s="45">
        <v>588</v>
      </c>
      <c r="K143" s="45">
        <v>702</v>
      </c>
      <c r="L143" s="45">
        <v>690</v>
      </c>
      <c r="M143" s="45">
        <v>692</v>
      </c>
      <c r="N143" s="45">
        <v>748</v>
      </c>
      <c r="O143" s="45">
        <v>1046</v>
      </c>
      <c r="P143" s="45">
        <v>1217</v>
      </c>
      <c r="Q143" s="45">
        <v>1293</v>
      </c>
      <c r="R143" s="45">
        <v>636</v>
      </c>
      <c r="S143" s="45">
        <v>614</v>
      </c>
      <c r="T143" s="45">
        <v>705</v>
      </c>
      <c r="U143" s="45">
        <v>31</v>
      </c>
      <c r="V143" s="45">
        <v>1243</v>
      </c>
      <c r="W143" s="45">
        <v>6212</v>
      </c>
      <c r="X143" s="45">
        <v>4465</v>
      </c>
      <c r="Y143" s="45">
        <v>1955</v>
      </c>
      <c r="Z143" s="38">
        <v>10.427852348993289</v>
      </c>
      <c r="AA143" s="38">
        <v>52.114093959731548</v>
      </c>
      <c r="AB143" s="38">
        <v>37.458053691275168</v>
      </c>
      <c r="AC143" s="39">
        <v>16.401006711409398</v>
      </c>
      <c r="AD143" s="10" t="s">
        <v>64</v>
      </c>
    </row>
    <row r="144" spans="1:30" s="10" customFormat="1" ht="12.75" customHeight="1">
      <c r="A144" s="36" t="s">
        <v>65</v>
      </c>
      <c r="B144" s="53">
        <v>12672</v>
      </c>
      <c r="C144" s="47">
        <v>327</v>
      </c>
      <c r="D144" s="47">
        <v>407</v>
      </c>
      <c r="E144" s="47">
        <v>473</v>
      </c>
      <c r="F144" s="47">
        <v>464</v>
      </c>
      <c r="G144" s="47">
        <v>273</v>
      </c>
      <c r="H144" s="47">
        <v>368</v>
      </c>
      <c r="I144" s="47">
        <v>422</v>
      </c>
      <c r="J144" s="47">
        <v>519</v>
      </c>
      <c r="K144" s="47">
        <v>579</v>
      </c>
      <c r="L144" s="47">
        <v>685</v>
      </c>
      <c r="M144" s="47">
        <v>623</v>
      </c>
      <c r="N144" s="47">
        <v>772</v>
      </c>
      <c r="O144" s="47">
        <v>961</v>
      </c>
      <c r="P144" s="47">
        <v>1167</v>
      </c>
      <c r="Q144" s="47">
        <v>1143</v>
      </c>
      <c r="R144" s="47">
        <v>749</v>
      </c>
      <c r="S144" s="47">
        <v>982</v>
      </c>
      <c r="T144" s="47">
        <v>1739</v>
      </c>
      <c r="U144" s="47">
        <v>19</v>
      </c>
      <c r="V144" s="47">
        <v>1207</v>
      </c>
      <c r="W144" s="47">
        <v>5666</v>
      </c>
      <c r="X144" s="47">
        <v>5780</v>
      </c>
      <c r="Y144" s="47">
        <v>3470</v>
      </c>
      <c r="Z144" s="48">
        <v>9.5392397059985772</v>
      </c>
      <c r="AA144" s="48">
        <v>44.779894096261756</v>
      </c>
      <c r="AB144" s="48">
        <v>45.680866197739668</v>
      </c>
      <c r="AC144" s="49">
        <v>27.424326246739906</v>
      </c>
      <c r="AD144" s="10" t="s">
        <v>65</v>
      </c>
    </row>
    <row r="145" spans="1:30" s="10" customFormat="1" ht="12.75" customHeight="1">
      <c r="A145" s="36" t="s">
        <v>109</v>
      </c>
      <c r="B145" s="45">
        <v>2496</v>
      </c>
      <c r="C145" s="45">
        <v>59</v>
      </c>
      <c r="D145" s="45">
        <v>70</v>
      </c>
      <c r="E145" s="45">
        <v>113</v>
      </c>
      <c r="F145" s="45">
        <v>112</v>
      </c>
      <c r="G145" s="45">
        <v>85</v>
      </c>
      <c r="H145" s="45">
        <v>96</v>
      </c>
      <c r="I145" s="45">
        <v>74</v>
      </c>
      <c r="J145" s="45">
        <v>120</v>
      </c>
      <c r="K145" s="45">
        <v>126</v>
      </c>
      <c r="L145" s="45">
        <v>143</v>
      </c>
      <c r="M145" s="45">
        <v>167</v>
      </c>
      <c r="N145" s="45">
        <v>160</v>
      </c>
      <c r="O145" s="45">
        <v>209</v>
      </c>
      <c r="P145" s="45">
        <v>284</v>
      </c>
      <c r="Q145" s="45">
        <v>256</v>
      </c>
      <c r="R145" s="45">
        <v>115</v>
      </c>
      <c r="S145" s="45">
        <v>137</v>
      </c>
      <c r="T145" s="45">
        <v>169</v>
      </c>
      <c r="U145" s="45">
        <v>1</v>
      </c>
      <c r="V145" s="45">
        <v>242</v>
      </c>
      <c r="W145" s="45">
        <v>1292</v>
      </c>
      <c r="X145" s="45">
        <v>961</v>
      </c>
      <c r="Y145" s="45">
        <v>421</v>
      </c>
      <c r="Z145" s="38">
        <v>9.6993987975951903</v>
      </c>
      <c r="AA145" s="38">
        <v>51.783567134268537</v>
      </c>
      <c r="AB145" s="38">
        <v>38.517034068136276</v>
      </c>
      <c r="AC145" s="39">
        <v>16.873747494989981</v>
      </c>
      <c r="AD145" s="10" t="s">
        <v>109</v>
      </c>
    </row>
    <row r="146" spans="1:30" s="10" customFormat="1" ht="12.75" customHeight="1">
      <c r="A146" s="36" t="s">
        <v>71</v>
      </c>
      <c r="B146" s="45">
        <v>1250</v>
      </c>
      <c r="C146" s="45">
        <v>24</v>
      </c>
      <c r="D146" s="45">
        <v>39</v>
      </c>
      <c r="E146" s="45">
        <v>59</v>
      </c>
      <c r="F146" s="45">
        <v>69</v>
      </c>
      <c r="G146" s="45">
        <v>42</v>
      </c>
      <c r="H146" s="45">
        <v>49</v>
      </c>
      <c r="I146" s="45">
        <v>41</v>
      </c>
      <c r="J146" s="45">
        <v>65</v>
      </c>
      <c r="K146" s="45">
        <v>71</v>
      </c>
      <c r="L146" s="45">
        <v>68</v>
      </c>
      <c r="M146" s="45">
        <v>89</v>
      </c>
      <c r="N146" s="45">
        <v>81</v>
      </c>
      <c r="O146" s="45">
        <v>117</v>
      </c>
      <c r="P146" s="45">
        <v>144</v>
      </c>
      <c r="Q146" s="45">
        <v>141</v>
      </c>
      <c r="R146" s="45">
        <v>53</v>
      </c>
      <c r="S146" s="45">
        <v>52</v>
      </c>
      <c r="T146" s="45">
        <v>45</v>
      </c>
      <c r="U146" s="45">
        <v>1</v>
      </c>
      <c r="V146" s="45">
        <v>122</v>
      </c>
      <c r="W146" s="45">
        <v>692</v>
      </c>
      <c r="X146" s="45">
        <v>435</v>
      </c>
      <c r="Y146" s="45">
        <v>150</v>
      </c>
      <c r="Z146" s="38">
        <v>9.7678142514011199</v>
      </c>
      <c r="AA146" s="38">
        <v>55.40432345876701</v>
      </c>
      <c r="AB146" s="38">
        <v>34.82786228983187</v>
      </c>
      <c r="AC146" s="39">
        <v>12.00960768614892</v>
      </c>
      <c r="AD146" s="10" t="s">
        <v>71</v>
      </c>
    </row>
    <row r="147" spans="1:30" s="10" customFormat="1" ht="12.75" customHeight="1">
      <c r="A147" s="36" t="s">
        <v>72</v>
      </c>
      <c r="B147" s="45">
        <v>1246</v>
      </c>
      <c r="C147" s="45">
        <v>35</v>
      </c>
      <c r="D147" s="45">
        <v>31</v>
      </c>
      <c r="E147" s="45">
        <v>54</v>
      </c>
      <c r="F147" s="45">
        <v>43</v>
      </c>
      <c r="G147" s="45">
        <v>43</v>
      </c>
      <c r="H147" s="45">
        <v>47</v>
      </c>
      <c r="I147" s="45">
        <v>33</v>
      </c>
      <c r="J147" s="45">
        <v>55</v>
      </c>
      <c r="K147" s="45">
        <v>55</v>
      </c>
      <c r="L147" s="45">
        <v>75</v>
      </c>
      <c r="M147" s="45">
        <v>78</v>
      </c>
      <c r="N147" s="45">
        <v>79</v>
      </c>
      <c r="O147" s="45">
        <v>92</v>
      </c>
      <c r="P147" s="45">
        <v>140</v>
      </c>
      <c r="Q147" s="45">
        <v>115</v>
      </c>
      <c r="R147" s="45">
        <v>62</v>
      </c>
      <c r="S147" s="45">
        <v>85</v>
      </c>
      <c r="T147" s="45">
        <v>124</v>
      </c>
      <c r="U147" s="45">
        <v>0</v>
      </c>
      <c r="V147" s="45">
        <v>120</v>
      </c>
      <c r="W147" s="45">
        <v>600</v>
      </c>
      <c r="X147" s="45">
        <v>526</v>
      </c>
      <c r="Y147" s="45">
        <v>271</v>
      </c>
      <c r="Z147" s="38">
        <v>9.6308186195826657</v>
      </c>
      <c r="AA147" s="38">
        <v>48.154093097913325</v>
      </c>
      <c r="AB147" s="38">
        <v>42.215088282504013</v>
      </c>
      <c r="AC147" s="39">
        <v>21.749598715890851</v>
      </c>
      <c r="AD147" s="10" t="s">
        <v>72</v>
      </c>
    </row>
    <row r="148" spans="1:30" s="10" customFormat="1" ht="12.75" customHeight="1">
      <c r="A148" s="36" t="s">
        <v>110</v>
      </c>
      <c r="B148" s="45">
        <v>5591</v>
      </c>
      <c r="C148" s="45">
        <v>124</v>
      </c>
      <c r="D148" s="45">
        <v>156</v>
      </c>
      <c r="E148" s="45">
        <v>173</v>
      </c>
      <c r="F148" s="45">
        <v>148</v>
      </c>
      <c r="G148" s="45">
        <v>104</v>
      </c>
      <c r="H148" s="45">
        <v>167</v>
      </c>
      <c r="I148" s="45">
        <v>194</v>
      </c>
      <c r="J148" s="45">
        <v>190</v>
      </c>
      <c r="K148" s="45">
        <v>237</v>
      </c>
      <c r="L148" s="45">
        <v>261</v>
      </c>
      <c r="M148" s="45">
        <v>262</v>
      </c>
      <c r="N148" s="45">
        <v>387</v>
      </c>
      <c r="O148" s="45">
        <v>483</v>
      </c>
      <c r="P148" s="45">
        <v>561</v>
      </c>
      <c r="Q148" s="45">
        <v>597</v>
      </c>
      <c r="R148" s="45">
        <v>370</v>
      </c>
      <c r="S148" s="45">
        <v>471</v>
      </c>
      <c r="T148" s="45">
        <v>704</v>
      </c>
      <c r="U148" s="45">
        <v>2</v>
      </c>
      <c r="V148" s="45">
        <v>453</v>
      </c>
      <c r="W148" s="45">
        <v>2433</v>
      </c>
      <c r="X148" s="45">
        <v>2703</v>
      </c>
      <c r="Y148" s="45">
        <v>1545</v>
      </c>
      <c r="Z148" s="38">
        <v>8.1052066559312941</v>
      </c>
      <c r="AA148" s="38">
        <v>43.531937734836283</v>
      </c>
      <c r="AB148" s="38">
        <v>48.362855609232419</v>
      </c>
      <c r="AC148" s="39">
        <v>27.643585614600109</v>
      </c>
      <c r="AD148" s="10" t="s">
        <v>110</v>
      </c>
    </row>
    <row r="149" spans="1:30" s="10" customFormat="1" ht="12.75" customHeight="1">
      <c r="A149" s="36" t="s">
        <v>71</v>
      </c>
      <c r="B149" s="45">
        <v>2715</v>
      </c>
      <c r="C149" s="45">
        <v>53</v>
      </c>
      <c r="D149" s="45">
        <v>80</v>
      </c>
      <c r="E149" s="45">
        <v>88</v>
      </c>
      <c r="F149" s="45">
        <v>66</v>
      </c>
      <c r="G149" s="45">
        <v>71</v>
      </c>
      <c r="H149" s="45">
        <v>92</v>
      </c>
      <c r="I149" s="45">
        <v>107</v>
      </c>
      <c r="J149" s="45">
        <v>98</v>
      </c>
      <c r="K149" s="45">
        <v>140</v>
      </c>
      <c r="L149" s="45">
        <v>127</v>
      </c>
      <c r="M149" s="45">
        <v>147</v>
      </c>
      <c r="N149" s="45">
        <v>191</v>
      </c>
      <c r="O149" s="45">
        <v>254</v>
      </c>
      <c r="P149" s="45">
        <v>298</v>
      </c>
      <c r="Q149" s="45">
        <v>331</v>
      </c>
      <c r="R149" s="45">
        <v>175</v>
      </c>
      <c r="S149" s="45">
        <v>181</v>
      </c>
      <c r="T149" s="45">
        <v>214</v>
      </c>
      <c r="U149" s="45">
        <v>2</v>
      </c>
      <c r="V149" s="45">
        <v>221</v>
      </c>
      <c r="W149" s="45">
        <v>1293</v>
      </c>
      <c r="X149" s="45">
        <v>1199</v>
      </c>
      <c r="Y149" s="45">
        <v>570</v>
      </c>
      <c r="Z149" s="38">
        <v>8.1459638776262437</v>
      </c>
      <c r="AA149" s="38">
        <v>47.659417618872098</v>
      </c>
      <c r="AB149" s="38">
        <v>44.194618503501658</v>
      </c>
      <c r="AC149" s="39">
        <v>21.009952082565427</v>
      </c>
      <c r="AD149" s="10" t="s">
        <v>71</v>
      </c>
    </row>
    <row r="150" spans="1:30" s="10" customFormat="1" ht="12.75" customHeight="1">
      <c r="A150" s="36" t="s">
        <v>72</v>
      </c>
      <c r="B150" s="45">
        <v>2876</v>
      </c>
      <c r="C150" s="45">
        <v>71</v>
      </c>
      <c r="D150" s="45">
        <v>76</v>
      </c>
      <c r="E150" s="45">
        <v>85</v>
      </c>
      <c r="F150" s="45">
        <v>82</v>
      </c>
      <c r="G150" s="45">
        <v>33</v>
      </c>
      <c r="H150" s="45">
        <v>75</v>
      </c>
      <c r="I150" s="45">
        <v>87</v>
      </c>
      <c r="J150" s="45">
        <v>92</v>
      </c>
      <c r="K150" s="45">
        <v>97</v>
      </c>
      <c r="L150" s="45">
        <v>134</v>
      </c>
      <c r="M150" s="45">
        <v>115</v>
      </c>
      <c r="N150" s="45">
        <v>196</v>
      </c>
      <c r="O150" s="45">
        <v>229</v>
      </c>
      <c r="P150" s="45">
        <v>263</v>
      </c>
      <c r="Q150" s="45">
        <v>266</v>
      </c>
      <c r="R150" s="45">
        <v>195</v>
      </c>
      <c r="S150" s="45">
        <v>290</v>
      </c>
      <c r="T150" s="45">
        <v>490</v>
      </c>
      <c r="U150" s="45">
        <v>0</v>
      </c>
      <c r="V150" s="45">
        <v>232</v>
      </c>
      <c r="W150" s="45">
        <v>1140</v>
      </c>
      <c r="X150" s="45">
        <v>1504</v>
      </c>
      <c r="Y150" s="45">
        <v>975</v>
      </c>
      <c r="Z150" s="38">
        <v>8.0667593880389425</v>
      </c>
      <c r="AA150" s="38">
        <v>39.638386648122392</v>
      </c>
      <c r="AB150" s="38">
        <v>52.294853963838662</v>
      </c>
      <c r="AC150" s="39">
        <v>33.90125173852573</v>
      </c>
      <c r="AD150" s="10" t="s">
        <v>72</v>
      </c>
    </row>
    <row r="151" spans="1:30" s="10" customFormat="1" ht="12.75" customHeight="1">
      <c r="A151" s="36" t="s">
        <v>111</v>
      </c>
      <c r="B151" s="45">
        <v>3273</v>
      </c>
      <c r="C151" s="45">
        <v>117</v>
      </c>
      <c r="D151" s="45">
        <v>140</v>
      </c>
      <c r="E151" s="45">
        <v>150</v>
      </c>
      <c r="F151" s="45">
        <v>141</v>
      </c>
      <c r="G151" s="45">
        <v>70</v>
      </c>
      <c r="H151" s="45">
        <v>83</v>
      </c>
      <c r="I151" s="45">
        <v>150</v>
      </c>
      <c r="J151" s="45">
        <v>194</v>
      </c>
      <c r="K151" s="45">
        <v>200</v>
      </c>
      <c r="L151" s="45">
        <v>180</v>
      </c>
      <c r="M151" s="45">
        <v>148</v>
      </c>
      <c r="N151" s="45">
        <v>190</v>
      </c>
      <c r="O151" s="45">
        <v>249</v>
      </c>
      <c r="P151" s="45">
        <v>303</v>
      </c>
      <c r="Q151" s="45">
        <v>305</v>
      </c>
      <c r="R151" s="45">
        <v>154</v>
      </c>
      <c r="S151" s="45">
        <v>192</v>
      </c>
      <c r="T151" s="45">
        <v>307</v>
      </c>
      <c r="U151" s="45">
        <v>0</v>
      </c>
      <c r="V151" s="45">
        <v>407</v>
      </c>
      <c r="W151" s="45">
        <v>1605</v>
      </c>
      <c r="X151" s="45">
        <v>1261</v>
      </c>
      <c r="Y151" s="45">
        <v>653</v>
      </c>
      <c r="Z151" s="38">
        <v>12.435074854873205</v>
      </c>
      <c r="AA151" s="38">
        <v>49.03758020164986</v>
      </c>
      <c r="AB151" s="38">
        <v>38.527344943476933</v>
      </c>
      <c r="AC151" s="39">
        <v>19.951115184845708</v>
      </c>
      <c r="AD151" s="10" t="s">
        <v>111</v>
      </c>
    </row>
    <row r="152" spans="1:30" s="10" customFormat="1" ht="12.75" customHeight="1">
      <c r="A152" s="36" t="s">
        <v>71</v>
      </c>
      <c r="B152" s="45">
        <v>1581</v>
      </c>
      <c r="C152" s="45">
        <v>49</v>
      </c>
      <c r="D152" s="45">
        <v>72</v>
      </c>
      <c r="E152" s="45">
        <v>75</v>
      </c>
      <c r="F152" s="45">
        <v>71</v>
      </c>
      <c r="G152" s="45">
        <v>40</v>
      </c>
      <c r="H152" s="45">
        <v>42</v>
      </c>
      <c r="I152" s="45">
        <v>78</v>
      </c>
      <c r="J152" s="45">
        <v>104</v>
      </c>
      <c r="K152" s="45">
        <v>114</v>
      </c>
      <c r="L152" s="45">
        <v>100</v>
      </c>
      <c r="M152" s="45">
        <v>64</v>
      </c>
      <c r="N152" s="45">
        <v>103</v>
      </c>
      <c r="O152" s="45">
        <v>135</v>
      </c>
      <c r="P152" s="45">
        <v>143</v>
      </c>
      <c r="Q152" s="45">
        <v>163</v>
      </c>
      <c r="R152" s="45">
        <v>72</v>
      </c>
      <c r="S152" s="45">
        <v>75</v>
      </c>
      <c r="T152" s="45">
        <v>81</v>
      </c>
      <c r="U152" s="45">
        <v>0</v>
      </c>
      <c r="V152" s="45">
        <v>196</v>
      </c>
      <c r="W152" s="45">
        <v>851</v>
      </c>
      <c r="X152" s="45">
        <v>534</v>
      </c>
      <c r="Y152" s="45">
        <v>228</v>
      </c>
      <c r="Z152" s="38">
        <v>12.397216951296649</v>
      </c>
      <c r="AA152" s="38">
        <v>53.826691967109419</v>
      </c>
      <c r="AB152" s="38">
        <v>33.776091081593925</v>
      </c>
      <c r="AC152" s="39">
        <v>14.421252371916509</v>
      </c>
      <c r="AD152" s="10" t="s">
        <v>71</v>
      </c>
    </row>
    <row r="153" spans="1:30" s="10" customFormat="1" ht="12.75" customHeight="1">
      <c r="A153" s="36" t="s">
        <v>72</v>
      </c>
      <c r="B153" s="45">
        <v>1692</v>
      </c>
      <c r="C153" s="45">
        <v>68</v>
      </c>
      <c r="D153" s="45">
        <v>68</v>
      </c>
      <c r="E153" s="45">
        <v>75</v>
      </c>
      <c r="F153" s="45">
        <v>70</v>
      </c>
      <c r="G153" s="45">
        <v>30</v>
      </c>
      <c r="H153" s="45">
        <v>41</v>
      </c>
      <c r="I153" s="45">
        <v>72</v>
      </c>
      <c r="J153" s="45">
        <v>90</v>
      </c>
      <c r="K153" s="45">
        <v>86</v>
      </c>
      <c r="L153" s="45">
        <v>80</v>
      </c>
      <c r="M153" s="45">
        <v>84</v>
      </c>
      <c r="N153" s="45">
        <v>87</v>
      </c>
      <c r="O153" s="45">
        <v>114</v>
      </c>
      <c r="P153" s="45">
        <v>160</v>
      </c>
      <c r="Q153" s="45">
        <v>142</v>
      </c>
      <c r="R153" s="45">
        <v>82</v>
      </c>
      <c r="S153" s="45">
        <v>117</v>
      </c>
      <c r="T153" s="45">
        <v>226</v>
      </c>
      <c r="U153" s="45">
        <v>0</v>
      </c>
      <c r="V153" s="45">
        <v>211</v>
      </c>
      <c r="W153" s="45">
        <v>754</v>
      </c>
      <c r="X153" s="45">
        <v>727</v>
      </c>
      <c r="Y153" s="45">
        <v>425</v>
      </c>
      <c r="Z153" s="38">
        <v>12.470449172576831</v>
      </c>
      <c r="AA153" s="38">
        <v>44.56264775413711</v>
      </c>
      <c r="AB153" s="38">
        <v>42.966903073286048</v>
      </c>
      <c r="AC153" s="39">
        <v>25.118203309692671</v>
      </c>
      <c r="AD153" s="10" t="s">
        <v>72</v>
      </c>
    </row>
    <row r="154" spans="1:30" s="10" customFormat="1" ht="12.75" customHeight="1">
      <c r="A154" s="36" t="s">
        <v>112</v>
      </c>
      <c r="B154" s="45">
        <v>13263</v>
      </c>
      <c r="C154" s="45">
        <v>340</v>
      </c>
      <c r="D154" s="45">
        <v>481</v>
      </c>
      <c r="E154" s="45">
        <v>527</v>
      </c>
      <c r="F154" s="45">
        <v>559</v>
      </c>
      <c r="G154" s="45">
        <v>369</v>
      </c>
      <c r="H154" s="45">
        <v>439</v>
      </c>
      <c r="I154" s="45">
        <v>482</v>
      </c>
      <c r="J154" s="45">
        <v>603</v>
      </c>
      <c r="K154" s="45">
        <v>718</v>
      </c>
      <c r="L154" s="45">
        <v>791</v>
      </c>
      <c r="M154" s="45">
        <v>738</v>
      </c>
      <c r="N154" s="45">
        <v>783</v>
      </c>
      <c r="O154" s="45">
        <v>1066</v>
      </c>
      <c r="P154" s="45">
        <v>1236</v>
      </c>
      <c r="Q154" s="45">
        <v>1278</v>
      </c>
      <c r="R154" s="45">
        <v>746</v>
      </c>
      <c r="S154" s="45">
        <v>796</v>
      </c>
      <c r="T154" s="45">
        <v>1264</v>
      </c>
      <c r="U154" s="45">
        <v>47</v>
      </c>
      <c r="V154" s="45">
        <v>1348</v>
      </c>
      <c r="W154" s="45">
        <v>6548</v>
      </c>
      <c r="X154" s="45">
        <v>5320</v>
      </c>
      <c r="Y154" s="45">
        <v>2806</v>
      </c>
      <c r="Z154" s="38">
        <v>10.199757869249394</v>
      </c>
      <c r="AA154" s="38">
        <v>49.546004842615012</v>
      </c>
      <c r="AB154" s="38">
        <v>40.254237288135592</v>
      </c>
      <c r="AC154" s="39">
        <v>21.231840193704603</v>
      </c>
      <c r="AD154" s="10" t="s">
        <v>112</v>
      </c>
    </row>
    <row r="155" spans="1:30" s="10" customFormat="1" ht="12.75" customHeight="1">
      <c r="A155" s="36" t="s">
        <v>71</v>
      </c>
      <c r="B155" s="45">
        <v>6405</v>
      </c>
      <c r="C155" s="45">
        <v>187</v>
      </c>
      <c r="D155" s="45">
        <v>249</v>
      </c>
      <c r="E155" s="45">
        <v>268</v>
      </c>
      <c r="F155" s="45">
        <v>290</v>
      </c>
      <c r="G155" s="45">
        <v>202</v>
      </c>
      <c r="H155" s="45">
        <v>234</v>
      </c>
      <c r="I155" s="45">
        <v>252</v>
      </c>
      <c r="J155" s="45">
        <v>321</v>
      </c>
      <c r="K155" s="45">
        <v>377</v>
      </c>
      <c r="L155" s="45">
        <v>395</v>
      </c>
      <c r="M155" s="45">
        <v>392</v>
      </c>
      <c r="N155" s="45">
        <v>373</v>
      </c>
      <c r="O155" s="45">
        <v>540</v>
      </c>
      <c r="P155" s="45">
        <v>632</v>
      </c>
      <c r="Q155" s="45">
        <v>658</v>
      </c>
      <c r="R155" s="45">
        <v>336</v>
      </c>
      <c r="S155" s="45">
        <v>306</v>
      </c>
      <c r="T155" s="45">
        <v>365</v>
      </c>
      <c r="U155" s="45">
        <v>28</v>
      </c>
      <c r="V155" s="45">
        <v>704</v>
      </c>
      <c r="W155" s="45">
        <v>3376</v>
      </c>
      <c r="X155" s="45">
        <v>2297</v>
      </c>
      <c r="Y155" s="45">
        <v>1007</v>
      </c>
      <c r="Z155" s="38">
        <v>11.039673827818723</v>
      </c>
      <c r="AA155" s="38">
        <v>52.940254037948876</v>
      </c>
      <c r="AB155" s="38">
        <v>36.0200721342324</v>
      </c>
      <c r="AC155" s="39">
        <v>15.791124353144111</v>
      </c>
      <c r="AD155" s="10" t="s">
        <v>71</v>
      </c>
    </row>
    <row r="156" spans="1:30" s="10" customFormat="1" ht="12.75" customHeight="1">
      <c r="A156" s="36" t="s">
        <v>72</v>
      </c>
      <c r="B156" s="45">
        <v>6858</v>
      </c>
      <c r="C156" s="45">
        <v>153</v>
      </c>
      <c r="D156" s="45">
        <v>232</v>
      </c>
      <c r="E156" s="45">
        <v>259</v>
      </c>
      <c r="F156" s="45">
        <v>269</v>
      </c>
      <c r="G156" s="45">
        <v>167</v>
      </c>
      <c r="H156" s="45">
        <v>205</v>
      </c>
      <c r="I156" s="45">
        <v>230</v>
      </c>
      <c r="J156" s="45">
        <v>282</v>
      </c>
      <c r="K156" s="45">
        <v>341</v>
      </c>
      <c r="L156" s="45">
        <v>396</v>
      </c>
      <c r="M156" s="45">
        <v>346</v>
      </c>
      <c r="N156" s="45">
        <v>410</v>
      </c>
      <c r="O156" s="45">
        <v>526</v>
      </c>
      <c r="P156" s="45">
        <v>604</v>
      </c>
      <c r="Q156" s="45">
        <v>620</v>
      </c>
      <c r="R156" s="45">
        <v>410</v>
      </c>
      <c r="S156" s="45">
        <v>490</v>
      </c>
      <c r="T156" s="45">
        <v>899</v>
      </c>
      <c r="U156" s="45">
        <v>19</v>
      </c>
      <c r="V156" s="45">
        <v>644</v>
      </c>
      <c r="W156" s="45">
        <v>3172</v>
      </c>
      <c r="X156" s="45">
        <v>3023</v>
      </c>
      <c r="Y156" s="45">
        <v>1799</v>
      </c>
      <c r="Z156" s="38">
        <v>9.4165813715455471</v>
      </c>
      <c r="AA156" s="38">
        <v>46.381049861090801</v>
      </c>
      <c r="AB156" s="38">
        <v>44.202368767363645</v>
      </c>
      <c r="AC156" s="39">
        <v>26.305015353121803</v>
      </c>
      <c r="AD156" s="10" t="s">
        <v>72</v>
      </c>
    </row>
    <row r="157" spans="1:30" s="10" customFormat="1" ht="12.75" customHeight="1">
      <c r="A157" s="36" t="s">
        <v>113</v>
      </c>
      <c r="B157" s="51">
        <v>20792</v>
      </c>
      <c r="C157" s="41">
        <v>626</v>
      </c>
      <c r="D157" s="41">
        <v>750</v>
      </c>
      <c r="E157" s="41">
        <v>880</v>
      </c>
      <c r="F157" s="41">
        <v>925</v>
      </c>
      <c r="G157" s="41">
        <v>505</v>
      </c>
      <c r="H157" s="41">
        <v>700</v>
      </c>
      <c r="I157" s="41">
        <v>856</v>
      </c>
      <c r="J157" s="41">
        <v>1018</v>
      </c>
      <c r="K157" s="41">
        <v>1201</v>
      </c>
      <c r="L157" s="41">
        <v>1239</v>
      </c>
      <c r="M157" s="41">
        <v>1181</v>
      </c>
      <c r="N157" s="41">
        <v>1304</v>
      </c>
      <c r="O157" s="41">
        <v>1588</v>
      </c>
      <c r="P157" s="41">
        <v>1926</v>
      </c>
      <c r="Q157" s="41">
        <v>1950</v>
      </c>
      <c r="R157" s="41">
        <v>1119</v>
      </c>
      <c r="S157" s="41">
        <v>1135</v>
      </c>
      <c r="T157" s="41">
        <v>1863</v>
      </c>
      <c r="U157" s="41">
        <v>26</v>
      </c>
      <c r="V157" s="41">
        <v>2256</v>
      </c>
      <c r="W157" s="41">
        <v>10517</v>
      </c>
      <c r="X157" s="41">
        <v>7993</v>
      </c>
      <c r="Y157" s="41">
        <v>4117</v>
      </c>
      <c r="Z157" s="42">
        <v>10.863912164114419</v>
      </c>
      <c r="AA157" s="42">
        <v>50.645285562939421</v>
      </c>
      <c r="AB157" s="42">
        <v>38.490802272946162</v>
      </c>
      <c r="AC157" s="43">
        <v>19.825676586728306</v>
      </c>
      <c r="AD157" s="10" t="s">
        <v>113</v>
      </c>
    </row>
    <row r="158" spans="1:30" s="10" customFormat="1" ht="12.75" customHeight="1">
      <c r="A158" s="36" t="s">
        <v>64</v>
      </c>
      <c r="B158" s="52">
        <v>10016</v>
      </c>
      <c r="C158" s="45">
        <v>327</v>
      </c>
      <c r="D158" s="45">
        <v>405</v>
      </c>
      <c r="E158" s="45">
        <v>449</v>
      </c>
      <c r="F158" s="45">
        <v>463</v>
      </c>
      <c r="G158" s="45">
        <v>254</v>
      </c>
      <c r="H158" s="45">
        <v>354</v>
      </c>
      <c r="I158" s="45">
        <v>463</v>
      </c>
      <c r="J158" s="45">
        <v>548</v>
      </c>
      <c r="K158" s="45">
        <v>625</v>
      </c>
      <c r="L158" s="45">
        <v>663</v>
      </c>
      <c r="M158" s="45">
        <v>597</v>
      </c>
      <c r="N158" s="45">
        <v>617</v>
      </c>
      <c r="O158" s="45">
        <v>801</v>
      </c>
      <c r="P158" s="45">
        <v>949</v>
      </c>
      <c r="Q158" s="45">
        <v>1013</v>
      </c>
      <c r="R158" s="45">
        <v>502</v>
      </c>
      <c r="S158" s="45">
        <v>455</v>
      </c>
      <c r="T158" s="45">
        <v>513</v>
      </c>
      <c r="U158" s="45">
        <v>18</v>
      </c>
      <c r="V158" s="45">
        <v>1181</v>
      </c>
      <c r="W158" s="45">
        <v>5385</v>
      </c>
      <c r="X158" s="45">
        <v>3432</v>
      </c>
      <c r="Y158" s="45">
        <v>1470</v>
      </c>
      <c r="Z158" s="38">
        <v>11.812362472494499</v>
      </c>
      <c r="AA158" s="38">
        <v>53.86077215443089</v>
      </c>
      <c r="AB158" s="38">
        <v>34.326865373074618</v>
      </c>
      <c r="AC158" s="39">
        <v>14.702940588117624</v>
      </c>
      <c r="AD158" s="10" t="s">
        <v>64</v>
      </c>
    </row>
    <row r="159" spans="1:30" s="10" customFormat="1" ht="12.75" customHeight="1">
      <c r="A159" s="36" t="s">
        <v>65</v>
      </c>
      <c r="B159" s="53">
        <v>10776</v>
      </c>
      <c r="C159" s="47">
        <v>299</v>
      </c>
      <c r="D159" s="47">
        <v>345</v>
      </c>
      <c r="E159" s="47">
        <v>431</v>
      </c>
      <c r="F159" s="47">
        <v>462</v>
      </c>
      <c r="G159" s="47">
        <v>251</v>
      </c>
      <c r="H159" s="47">
        <v>346</v>
      </c>
      <c r="I159" s="47">
        <v>393</v>
      </c>
      <c r="J159" s="47">
        <v>470</v>
      </c>
      <c r="K159" s="47">
        <v>576</v>
      </c>
      <c r="L159" s="47">
        <v>576</v>
      </c>
      <c r="M159" s="47">
        <v>584</v>
      </c>
      <c r="N159" s="47">
        <v>687</v>
      </c>
      <c r="O159" s="47">
        <v>787</v>
      </c>
      <c r="P159" s="47">
        <v>977</v>
      </c>
      <c r="Q159" s="47">
        <v>937</v>
      </c>
      <c r="R159" s="47">
        <v>617</v>
      </c>
      <c r="S159" s="47">
        <v>680</v>
      </c>
      <c r="T159" s="47">
        <v>1350</v>
      </c>
      <c r="U159" s="47">
        <v>8</v>
      </c>
      <c r="V159" s="47">
        <v>1075</v>
      </c>
      <c r="W159" s="47">
        <v>5132</v>
      </c>
      <c r="X159" s="47">
        <v>4561</v>
      </c>
      <c r="Y159" s="47">
        <v>2647</v>
      </c>
      <c r="Z159" s="48">
        <v>9.9832838038632996</v>
      </c>
      <c r="AA159" s="48">
        <v>47.659732540861818</v>
      </c>
      <c r="AB159" s="48">
        <v>42.356983655274888</v>
      </c>
      <c r="AC159" s="49">
        <v>24.582095096582464</v>
      </c>
      <c r="AD159" s="10" t="s">
        <v>65</v>
      </c>
    </row>
    <row r="160" spans="1:30" s="10" customFormat="1" ht="12.75" customHeight="1">
      <c r="A160" s="36" t="s">
        <v>114</v>
      </c>
      <c r="B160" s="45">
        <v>14760</v>
      </c>
      <c r="C160" s="45">
        <v>425</v>
      </c>
      <c r="D160" s="45">
        <v>514</v>
      </c>
      <c r="E160" s="45">
        <v>611</v>
      </c>
      <c r="F160" s="45">
        <v>659</v>
      </c>
      <c r="G160" s="45">
        <v>376</v>
      </c>
      <c r="H160" s="45">
        <v>532</v>
      </c>
      <c r="I160" s="45">
        <v>636</v>
      </c>
      <c r="J160" s="45">
        <v>744</v>
      </c>
      <c r="K160" s="45">
        <v>860</v>
      </c>
      <c r="L160" s="45">
        <v>900</v>
      </c>
      <c r="M160" s="45">
        <v>843</v>
      </c>
      <c r="N160" s="45">
        <v>957</v>
      </c>
      <c r="O160" s="45">
        <v>1144</v>
      </c>
      <c r="P160" s="45">
        <v>1367</v>
      </c>
      <c r="Q160" s="45">
        <v>1362</v>
      </c>
      <c r="R160" s="45">
        <v>769</v>
      </c>
      <c r="S160" s="45">
        <v>774</v>
      </c>
      <c r="T160" s="45">
        <v>1261</v>
      </c>
      <c r="U160" s="45">
        <v>26</v>
      </c>
      <c r="V160" s="45">
        <v>1550</v>
      </c>
      <c r="W160" s="45">
        <v>7651</v>
      </c>
      <c r="X160" s="45">
        <v>5533</v>
      </c>
      <c r="Y160" s="45">
        <v>2804</v>
      </c>
      <c r="Z160" s="38">
        <v>10.519885978010045</v>
      </c>
      <c r="AA160" s="38">
        <v>51.927514592099911</v>
      </c>
      <c r="AB160" s="38">
        <v>37.552599429890051</v>
      </c>
      <c r="AC160" s="39">
        <v>19.030813085380753</v>
      </c>
      <c r="AD160" s="10" t="s">
        <v>114</v>
      </c>
    </row>
    <row r="161" spans="1:30" s="10" customFormat="1" ht="12.75" customHeight="1">
      <c r="A161" s="36" t="s">
        <v>71</v>
      </c>
      <c r="B161" s="45">
        <v>7081</v>
      </c>
      <c r="C161" s="45">
        <v>215</v>
      </c>
      <c r="D161" s="45">
        <v>274</v>
      </c>
      <c r="E161" s="45">
        <v>300</v>
      </c>
      <c r="F161" s="45">
        <v>326</v>
      </c>
      <c r="G161" s="45">
        <v>191</v>
      </c>
      <c r="H161" s="45">
        <v>260</v>
      </c>
      <c r="I161" s="45">
        <v>355</v>
      </c>
      <c r="J161" s="45">
        <v>399</v>
      </c>
      <c r="K161" s="45">
        <v>452</v>
      </c>
      <c r="L161" s="45">
        <v>490</v>
      </c>
      <c r="M161" s="45">
        <v>419</v>
      </c>
      <c r="N161" s="45">
        <v>446</v>
      </c>
      <c r="O161" s="45">
        <v>575</v>
      </c>
      <c r="P161" s="45">
        <v>667</v>
      </c>
      <c r="Q161" s="45">
        <v>716</v>
      </c>
      <c r="R161" s="45">
        <v>339</v>
      </c>
      <c r="S161" s="45">
        <v>309</v>
      </c>
      <c r="T161" s="45">
        <v>330</v>
      </c>
      <c r="U161" s="45">
        <v>18</v>
      </c>
      <c r="V161" s="45">
        <v>789</v>
      </c>
      <c r="W161" s="45">
        <v>3913</v>
      </c>
      <c r="X161" s="45">
        <v>2361</v>
      </c>
      <c r="Y161" s="45">
        <v>978</v>
      </c>
      <c r="Z161" s="38">
        <v>11.170890556420785</v>
      </c>
      <c r="AA161" s="38">
        <v>55.401387512388503</v>
      </c>
      <c r="AB161" s="38">
        <v>33.42772193119071</v>
      </c>
      <c r="AC161" s="39">
        <v>13.846807305677475</v>
      </c>
      <c r="AD161" s="10" t="s">
        <v>71</v>
      </c>
    </row>
    <row r="162" spans="1:30" s="10" customFormat="1" ht="12.75" customHeight="1">
      <c r="A162" s="36" t="s">
        <v>72</v>
      </c>
      <c r="B162" s="45">
        <v>7679</v>
      </c>
      <c r="C162" s="45">
        <v>210</v>
      </c>
      <c r="D162" s="45">
        <v>240</v>
      </c>
      <c r="E162" s="45">
        <v>311</v>
      </c>
      <c r="F162" s="45">
        <v>333</v>
      </c>
      <c r="G162" s="45">
        <v>185</v>
      </c>
      <c r="H162" s="45">
        <v>272</v>
      </c>
      <c r="I162" s="45">
        <v>281</v>
      </c>
      <c r="J162" s="45">
        <v>345</v>
      </c>
      <c r="K162" s="45">
        <v>408</v>
      </c>
      <c r="L162" s="45">
        <v>410</v>
      </c>
      <c r="M162" s="45">
        <v>424</v>
      </c>
      <c r="N162" s="45">
        <v>511</v>
      </c>
      <c r="O162" s="45">
        <v>569</v>
      </c>
      <c r="P162" s="45">
        <v>700</v>
      </c>
      <c r="Q162" s="45">
        <v>646</v>
      </c>
      <c r="R162" s="45">
        <v>430</v>
      </c>
      <c r="S162" s="45">
        <v>465</v>
      </c>
      <c r="T162" s="45">
        <v>931</v>
      </c>
      <c r="U162" s="45">
        <v>8</v>
      </c>
      <c r="V162" s="45">
        <v>761</v>
      </c>
      <c r="W162" s="45">
        <v>3738</v>
      </c>
      <c r="X162" s="45">
        <v>3172</v>
      </c>
      <c r="Y162" s="45">
        <v>1826</v>
      </c>
      <c r="Z162" s="38">
        <v>9.9204797288489122</v>
      </c>
      <c r="AA162" s="38">
        <v>48.728979272585057</v>
      </c>
      <c r="AB162" s="38">
        <v>41.350540998566025</v>
      </c>
      <c r="AC162" s="39">
        <v>23.803936905227481</v>
      </c>
      <c r="AD162" s="10" t="s">
        <v>72</v>
      </c>
    </row>
    <row r="163" spans="1:30" s="10" customFormat="1" ht="12.75" customHeight="1">
      <c r="A163" s="36" t="s">
        <v>115</v>
      </c>
      <c r="B163" s="45">
        <v>3037</v>
      </c>
      <c r="C163" s="45">
        <v>129</v>
      </c>
      <c r="D163" s="45">
        <v>129</v>
      </c>
      <c r="E163" s="45">
        <v>154</v>
      </c>
      <c r="F163" s="45">
        <v>154</v>
      </c>
      <c r="G163" s="45">
        <v>71</v>
      </c>
      <c r="H163" s="45">
        <v>105</v>
      </c>
      <c r="I163" s="45">
        <v>129</v>
      </c>
      <c r="J163" s="45">
        <v>145</v>
      </c>
      <c r="K163" s="45">
        <v>186</v>
      </c>
      <c r="L163" s="45">
        <v>202</v>
      </c>
      <c r="M163" s="45">
        <v>186</v>
      </c>
      <c r="N163" s="45">
        <v>160</v>
      </c>
      <c r="O163" s="45">
        <v>221</v>
      </c>
      <c r="P163" s="45">
        <v>273</v>
      </c>
      <c r="Q163" s="45">
        <v>267</v>
      </c>
      <c r="R163" s="45">
        <v>159</v>
      </c>
      <c r="S163" s="45">
        <v>141</v>
      </c>
      <c r="T163" s="45">
        <v>226</v>
      </c>
      <c r="U163" s="45">
        <v>0</v>
      </c>
      <c r="V163" s="45">
        <v>412</v>
      </c>
      <c r="W163" s="45">
        <v>1559</v>
      </c>
      <c r="X163" s="45">
        <v>1066</v>
      </c>
      <c r="Y163" s="45">
        <v>526</v>
      </c>
      <c r="Z163" s="38">
        <v>13.566019097793875</v>
      </c>
      <c r="AA163" s="38">
        <v>51.333552848205464</v>
      </c>
      <c r="AB163" s="38">
        <v>35.100428054000659</v>
      </c>
      <c r="AC163" s="39">
        <v>17.319723411261112</v>
      </c>
      <c r="AD163" s="10" t="s">
        <v>115</v>
      </c>
    </row>
    <row r="164" spans="1:30" s="10" customFormat="1" ht="12.75" customHeight="1">
      <c r="A164" s="36" t="s">
        <v>71</v>
      </c>
      <c r="B164" s="45">
        <v>1471</v>
      </c>
      <c r="C164" s="45">
        <v>69</v>
      </c>
      <c r="D164" s="45">
        <v>69</v>
      </c>
      <c r="E164" s="45">
        <v>95</v>
      </c>
      <c r="F164" s="45">
        <v>82</v>
      </c>
      <c r="G164" s="45">
        <v>32</v>
      </c>
      <c r="H164" s="45">
        <v>54</v>
      </c>
      <c r="I164" s="45">
        <v>58</v>
      </c>
      <c r="J164" s="45">
        <v>73</v>
      </c>
      <c r="K164" s="45">
        <v>96</v>
      </c>
      <c r="L164" s="45">
        <v>99</v>
      </c>
      <c r="M164" s="45">
        <v>97</v>
      </c>
      <c r="N164" s="45">
        <v>81</v>
      </c>
      <c r="O164" s="45">
        <v>98</v>
      </c>
      <c r="P164" s="45">
        <v>141</v>
      </c>
      <c r="Q164" s="45">
        <v>130</v>
      </c>
      <c r="R164" s="45">
        <v>74</v>
      </c>
      <c r="S164" s="45">
        <v>58</v>
      </c>
      <c r="T164" s="45">
        <v>65</v>
      </c>
      <c r="U164" s="45">
        <v>0</v>
      </c>
      <c r="V164" s="45">
        <v>233</v>
      </c>
      <c r="W164" s="45">
        <v>770</v>
      </c>
      <c r="X164" s="45">
        <v>468</v>
      </c>
      <c r="Y164" s="45">
        <v>197</v>
      </c>
      <c r="Z164" s="38">
        <v>15.839564921821889</v>
      </c>
      <c r="AA164" s="38">
        <v>52.345343303874913</v>
      </c>
      <c r="AB164" s="38">
        <v>31.815091774303195</v>
      </c>
      <c r="AC164" s="39">
        <v>13.392250169952414</v>
      </c>
      <c r="AD164" s="10" t="s">
        <v>71</v>
      </c>
    </row>
    <row r="165" spans="1:30" s="10" customFormat="1" ht="12.75" customHeight="1">
      <c r="A165" s="36" t="s">
        <v>72</v>
      </c>
      <c r="B165" s="45">
        <v>1566</v>
      </c>
      <c r="C165" s="45">
        <v>60</v>
      </c>
      <c r="D165" s="45">
        <v>60</v>
      </c>
      <c r="E165" s="45">
        <v>59</v>
      </c>
      <c r="F165" s="45">
        <v>72</v>
      </c>
      <c r="G165" s="45">
        <v>39</v>
      </c>
      <c r="H165" s="45">
        <v>51</v>
      </c>
      <c r="I165" s="45">
        <v>71</v>
      </c>
      <c r="J165" s="45">
        <v>72</v>
      </c>
      <c r="K165" s="45">
        <v>90</v>
      </c>
      <c r="L165" s="45">
        <v>103</v>
      </c>
      <c r="M165" s="45">
        <v>89</v>
      </c>
      <c r="N165" s="45">
        <v>79</v>
      </c>
      <c r="O165" s="45">
        <v>123</v>
      </c>
      <c r="P165" s="45">
        <v>132</v>
      </c>
      <c r="Q165" s="45">
        <v>137</v>
      </c>
      <c r="R165" s="45">
        <v>85</v>
      </c>
      <c r="S165" s="45">
        <v>83</v>
      </c>
      <c r="T165" s="45">
        <v>161</v>
      </c>
      <c r="U165" s="45">
        <v>0</v>
      </c>
      <c r="V165" s="45">
        <v>179</v>
      </c>
      <c r="W165" s="45">
        <v>789</v>
      </c>
      <c r="X165" s="45">
        <v>598</v>
      </c>
      <c r="Y165" s="45">
        <v>329</v>
      </c>
      <c r="Z165" s="38">
        <v>11.430395913154534</v>
      </c>
      <c r="AA165" s="38">
        <v>50.383141762452112</v>
      </c>
      <c r="AB165" s="38">
        <v>38.186462324393361</v>
      </c>
      <c r="AC165" s="39">
        <v>21.008939974457217</v>
      </c>
      <c r="AD165" s="10" t="s">
        <v>72</v>
      </c>
    </row>
    <row r="166" spans="1:30" s="10" customFormat="1" ht="12.75" customHeight="1">
      <c r="A166" s="36" t="s">
        <v>116</v>
      </c>
      <c r="B166" s="45">
        <v>2995</v>
      </c>
      <c r="C166" s="45">
        <v>72</v>
      </c>
      <c r="D166" s="45">
        <v>107</v>
      </c>
      <c r="E166" s="45">
        <v>115</v>
      </c>
      <c r="F166" s="45">
        <v>112</v>
      </c>
      <c r="G166" s="45">
        <v>58</v>
      </c>
      <c r="H166" s="45">
        <v>63</v>
      </c>
      <c r="I166" s="45">
        <v>91</v>
      </c>
      <c r="J166" s="45">
        <v>129</v>
      </c>
      <c r="K166" s="45">
        <v>155</v>
      </c>
      <c r="L166" s="45">
        <v>137</v>
      </c>
      <c r="M166" s="45">
        <v>152</v>
      </c>
      <c r="N166" s="45">
        <v>187</v>
      </c>
      <c r="O166" s="45">
        <v>223</v>
      </c>
      <c r="P166" s="45">
        <v>286</v>
      </c>
      <c r="Q166" s="45">
        <v>321</v>
      </c>
      <c r="R166" s="45">
        <v>191</v>
      </c>
      <c r="S166" s="45">
        <v>220</v>
      </c>
      <c r="T166" s="45">
        <v>376</v>
      </c>
      <c r="U166" s="45">
        <v>0</v>
      </c>
      <c r="V166" s="45">
        <v>294</v>
      </c>
      <c r="W166" s="45">
        <v>1307</v>
      </c>
      <c r="X166" s="45">
        <v>1394</v>
      </c>
      <c r="Y166" s="45">
        <v>787</v>
      </c>
      <c r="Z166" s="38">
        <v>9.8163606010016693</v>
      </c>
      <c r="AA166" s="38">
        <v>43.639398998330556</v>
      </c>
      <c r="AB166" s="38">
        <v>46.544240400667782</v>
      </c>
      <c r="AC166" s="39">
        <v>26.277128547579299</v>
      </c>
      <c r="AD166" s="10" t="s">
        <v>116</v>
      </c>
    </row>
    <row r="167" spans="1:30" s="10" customFormat="1" ht="12.75" customHeight="1">
      <c r="A167" s="36" t="s">
        <v>71</v>
      </c>
      <c r="B167" s="45">
        <v>1464</v>
      </c>
      <c r="C167" s="45">
        <v>43</v>
      </c>
      <c r="D167" s="45">
        <v>62</v>
      </c>
      <c r="E167" s="45">
        <v>54</v>
      </c>
      <c r="F167" s="45">
        <v>55</v>
      </c>
      <c r="G167" s="45">
        <v>31</v>
      </c>
      <c r="H167" s="45">
        <v>40</v>
      </c>
      <c r="I167" s="45">
        <v>50</v>
      </c>
      <c r="J167" s="45">
        <v>76</v>
      </c>
      <c r="K167" s="45">
        <v>77</v>
      </c>
      <c r="L167" s="45">
        <v>74</v>
      </c>
      <c r="M167" s="45">
        <v>81</v>
      </c>
      <c r="N167" s="45">
        <v>90</v>
      </c>
      <c r="O167" s="45">
        <v>128</v>
      </c>
      <c r="P167" s="45">
        <v>141</v>
      </c>
      <c r="Q167" s="45">
        <v>167</v>
      </c>
      <c r="R167" s="45">
        <v>89</v>
      </c>
      <c r="S167" s="45">
        <v>88</v>
      </c>
      <c r="T167" s="45">
        <v>118</v>
      </c>
      <c r="U167" s="45">
        <v>0</v>
      </c>
      <c r="V167" s="45">
        <v>159</v>
      </c>
      <c r="W167" s="45">
        <v>702</v>
      </c>
      <c r="X167" s="45">
        <v>603</v>
      </c>
      <c r="Y167" s="45">
        <v>295</v>
      </c>
      <c r="Z167" s="38">
        <v>10.860655737704917</v>
      </c>
      <c r="AA167" s="38">
        <v>47.950819672131146</v>
      </c>
      <c r="AB167" s="38">
        <v>41.188524590163937</v>
      </c>
      <c r="AC167" s="39">
        <v>20.150273224043715</v>
      </c>
      <c r="AD167" s="10" t="s">
        <v>71</v>
      </c>
    </row>
    <row r="168" spans="1:30" s="10" customFormat="1" ht="12.75" customHeight="1">
      <c r="A168" s="36" t="s">
        <v>72</v>
      </c>
      <c r="B168" s="45">
        <v>1531</v>
      </c>
      <c r="C168" s="45">
        <v>29</v>
      </c>
      <c r="D168" s="45">
        <v>45</v>
      </c>
      <c r="E168" s="45">
        <v>61</v>
      </c>
      <c r="F168" s="45">
        <v>57</v>
      </c>
      <c r="G168" s="45">
        <v>27</v>
      </c>
      <c r="H168" s="45">
        <v>23</v>
      </c>
      <c r="I168" s="45">
        <v>41</v>
      </c>
      <c r="J168" s="45">
        <v>53</v>
      </c>
      <c r="K168" s="45">
        <v>78</v>
      </c>
      <c r="L168" s="45">
        <v>63</v>
      </c>
      <c r="M168" s="45">
        <v>71</v>
      </c>
      <c r="N168" s="45">
        <v>97</v>
      </c>
      <c r="O168" s="45">
        <v>95</v>
      </c>
      <c r="P168" s="45">
        <v>145</v>
      </c>
      <c r="Q168" s="45">
        <v>154</v>
      </c>
      <c r="R168" s="45">
        <v>102</v>
      </c>
      <c r="S168" s="45">
        <v>132</v>
      </c>
      <c r="T168" s="45">
        <v>258</v>
      </c>
      <c r="U168" s="45">
        <v>0</v>
      </c>
      <c r="V168" s="45">
        <v>135</v>
      </c>
      <c r="W168" s="45">
        <v>605</v>
      </c>
      <c r="X168" s="45">
        <v>791</v>
      </c>
      <c r="Y168" s="45">
        <v>492</v>
      </c>
      <c r="Z168" s="38">
        <v>8.8177661659046382</v>
      </c>
      <c r="AA168" s="38">
        <v>39.516655780535601</v>
      </c>
      <c r="AB168" s="38">
        <v>51.66557805355977</v>
      </c>
      <c r="AC168" s="39">
        <v>32.135858915741345</v>
      </c>
      <c r="AD168" s="10" t="s">
        <v>72</v>
      </c>
    </row>
    <row r="169" spans="1:30" s="10" customFormat="1" ht="12.75" customHeight="1">
      <c r="A169" s="36" t="s">
        <v>117</v>
      </c>
      <c r="B169" s="51">
        <v>22989</v>
      </c>
      <c r="C169" s="41">
        <v>553</v>
      </c>
      <c r="D169" s="41">
        <v>723</v>
      </c>
      <c r="E169" s="41">
        <v>760</v>
      </c>
      <c r="F169" s="41">
        <v>907</v>
      </c>
      <c r="G169" s="41">
        <v>498</v>
      </c>
      <c r="H169" s="41">
        <v>627</v>
      </c>
      <c r="I169" s="41">
        <v>860</v>
      </c>
      <c r="J169" s="41">
        <v>1100</v>
      </c>
      <c r="K169" s="41">
        <v>1116</v>
      </c>
      <c r="L169" s="41">
        <v>1110</v>
      </c>
      <c r="M169" s="41">
        <v>1206</v>
      </c>
      <c r="N169" s="41">
        <v>1388</v>
      </c>
      <c r="O169" s="41">
        <v>1938</v>
      </c>
      <c r="P169" s="41">
        <v>2304</v>
      </c>
      <c r="Q169" s="41">
        <v>2347</v>
      </c>
      <c r="R169" s="41">
        <v>1410</v>
      </c>
      <c r="S169" s="41">
        <v>1460</v>
      </c>
      <c r="T169" s="41">
        <v>2537</v>
      </c>
      <c r="U169" s="41">
        <v>145</v>
      </c>
      <c r="V169" s="41">
        <v>2036</v>
      </c>
      <c r="W169" s="41">
        <v>10750</v>
      </c>
      <c r="X169" s="41">
        <v>10058</v>
      </c>
      <c r="Y169" s="41">
        <v>5407</v>
      </c>
      <c r="Z169" s="42">
        <v>8.9126247592365608</v>
      </c>
      <c r="AA169" s="42">
        <v>47.058308527403256</v>
      </c>
      <c r="AB169" s="42">
        <v>44.02906671336018</v>
      </c>
      <c r="AC169" s="43">
        <v>23.669234810015759</v>
      </c>
      <c r="AD169" s="10" t="s">
        <v>117</v>
      </c>
    </row>
    <row r="170" spans="1:30" s="10" customFormat="1" ht="12.75" customHeight="1">
      <c r="A170" s="36" t="s">
        <v>64</v>
      </c>
      <c r="B170" s="52">
        <v>11104</v>
      </c>
      <c r="C170" s="45">
        <v>278</v>
      </c>
      <c r="D170" s="45">
        <v>388</v>
      </c>
      <c r="E170" s="45">
        <v>377</v>
      </c>
      <c r="F170" s="45">
        <v>480</v>
      </c>
      <c r="G170" s="45">
        <v>281</v>
      </c>
      <c r="H170" s="45">
        <v>328</v>
      </c>
      <c r="I170" s="45">
        <v>460</v>
      </c>
      <c r="J170" s="45">
        <v>585</v>
      </c>
      <c r="K170" s="45">
        <v>620</v>
      </c>
      <c r="L170" s="45">
        <v>583</v>
      </c>
      <c r="M170" s="45">
        <v>617</v>
      </c>
      <c r="N170" s="45">
        <v>662</v>
      </c>
      <c r="O170" s="45">
        <v>976</v>
      </c>
      <c r="P170" s="45">
        <v>1205</v>
      </c>
      <c r="Q170" s="45">
        <v>1205</v>
      </c>
      <c r="R170" s="45">
        <v>666</v>
      </c>
      <c r="S170" s="45">
        <v>570</v>
      </c>
      <c r="T170" s="45">
        <v>744</v>
      </c>
      <c r="U170" s="45">
        <v>79</v>
      </c>
      <c r="V170" s="45">
        <v>1043</v>
      </c>
      <c r="W170" s="45">
        <v>5592</v>
      </c>
      <c r="X170" s="45">
        <v>4390</v>
      </c>
      <c r="Y170" s="45">
        <v>1980</v>
      </c>
      <c r="Z170" s="38">
        <v>9.4603174603174605</v>
      </c>
      <c r="AA170" s="38">
        <v>50.721088435374149</v>
      </c>
      <c r="AB170" s="38">
        <v>39.818594104308389</v>
      </c>
      <c r="AC170" s="39">
        <v>17.959183673469386</v>
      </c>
      <c r="AD170" s="10" t="s">
        <v>64</v>
      </c>
    </row>
    <row r="171" spans="1:30" s="10" customFormat="1" ht="12.75" customHeight="1">
      <c r="A171" s="36" t="s">
        <v>65</v>
      </c>
      <c r="B171" s="53">
        <v>11885</v>
      </c>
      <c r="C171" s="47">
        <v>275</v>
      </c>
      <c r="D171" s="47">
        <v>335</v>
      </c>
      <c r="E171" s="47">
        <v>383</v>
      </c>
      <c r="F171" s="47">
        <v>427</v>
      </c>
      <c r="G171" s="47">
        <v>217</v>
      </c>
      <c r="H171" s="47">
        <v>299</v>
      </c>
      <c r="I171" s="47">
        <v>400</v>
      </c>
      <c r="J171" s="47">
        <v>515</v>
      </c>
      <c r="K171" s="47">
        <v>496</v>
      </c>
      <c r="L171" s="47">
        <v>527</v>
      </c>
      <c r="M171" s="47">
        <v>589</v>
      </c>
      <c r="N171" s="47">
        <v>726</v>
      </c>
      <c r="O171" s="47">
        <v>962</v>
      </c>
      <c r="P171" s="47">
        <v>1099</v>
      </c>
      <c r="Q171" s="47">
        <v>1142</v>
      </c>
      <c r="R171" s="47">
        <v>744</v>
      </c>
      <c r="S171" s="47">
        <v>890</v>
      </c>
      <c r="T171" s="47">
        <v>1793</v>
      </c>
      <c r="U171" s="47">
        <v>66</v>
      </c>
      <c r="V171" s="47">
        <v>993</v>
      </c>
      <c r="W171" s="47">
        <v>5158</v>
      </c>
      <c r="X171" s="47">
        <v>5668</v>
      </c>
      <c r="Y171" s="47">
        <v>3427</v>
      </c>
      <c r="Z171" s="48">
        <v>8.4017260343514693</v>
      </c>
      <c r="AA171" s="48">
        <v>43.641594043489299</v>
      </c>
      <c r="AB171" s="48">
        <v>47.956679922159232</v>
      </c>
      <c r="AC171" s="49">
        <v>28.995684914121327</v>
      </c>
      <c r="AD171" s="10" t="s">
        <v>65</v>
      </c>
    </row>
    <row r="172" spans="1:30" s="10" customFormat="1" ht="12.75" customHeight="1">
      <c r="A172" s="36" t="s">
        <v>118</v>
      </c>
      <c r="B172" s="45">
        <v>1404</v>
      </c>
      <c r="C172" s="45">
        <v>25</v>
      </c>
      <c r="D172" s="45">
        <v>35</v>
      </c>
      <c r="E172" s="45">
        <v>35</v>
      </c>
      <c r="F172" s="45">
        <v>45</v>
      </c>
      <c r="G172" s="45">
        <v>27</v>
      </c>
      <c r="H172" s="45">
        <v>29</v>
      </c>
      <c r="I172" s="45">
        <v>46</v>
      </c>
      <c r="J172" s="45">
        <v>54</v>
      </c>
      <c r="K172" s="45">
        <v>60</v>
      </c>
      <c r="L172" s="45">
        <v>57</v>
      </c>
      <c r="M172" s="45">
        <v>59</v>
      </c>
      <c r="N172" s="45">
        <v>84</v>
      </c>
      <c r="O172" s="45">
        <v>86</v>
      </c>
      <c r="P172" s="45">
        <v>139</v>
      </c>
      <c r="Q172" s="45">
        <v>196</v>
      </c>
      <c r="R172" s="45">
        <v>107</v>
      </c>
      <c r="S172" s="45">
        <v>113</v>
      </c>
      <c r="T172" s="45">
        <v>207</v>
      </c>
      <c r="U172" s="45">
        <v>0</v>
      </c>
      <c r="V172" s="45">
        <v>95</v>
      </c>
      <c r="W172" s="45">
        <v>547</v>
      </c>
      <c r="X172" s="45">
        <v>762</v>
      </c>
      <c r="Y172" s="45">
        <v>427</v>
      </c>
      <c r="Z172" s="38">
        <v>6.7663817663817669</v>
      </c>
      <c r="AA172" s="38">
        <v>38.960113960113965</v>
      </c>
      <c r="AB172" s="38">
        <v>54.273504273504273</v>
      </c>
      <c r="AC172" s="39">
        <v>30.413105413105413</v>
      </c>
      <c r="AD172" s="10" t="s">
        <v>118</v>
      </c>
    </row>
    <row r="173" spans="1:30" s="10" customFormat="1" ht="12.75" customHeight="1">
      <c r="A173" s="36" t="s">
        <v>71</v>
      </c>
      <c r="B173" s="45">
        <v>698</v>
      </c>
      <c r="C173" s="45">
        <v>13</v>
      </c>
      <c r="D173" s="45">
        <v>21</v>
      </c>
      <c r="E173" s="45">
        <v>15</v>
      </c>
      <c r="F173" s="45">
        <v>27</v>
      </c>
      <c r="G173" s="45">
        <v>20</v>
      </c>
      <c r="H173" s="45">
        <v>17</v>
      </c>
      <c r="I173" s="45">
        <v>30</v>
      </c>
      <c r="J173" s="45">
        <v>21</v>
      </c>
      <c r="K173" s="45">
        <v>38</v>
      </c>
      <c r="L173" s="45">
        <v>31</v>
      </c>
      <c r="M173" s="45">
        <v>33</v>
      </c>
      <c r="N173" s="45">
        <v>44</v>
      </c>
      <c r="O173" s="45">
        <v>51</v>
      </c>
      <c r="P173" s="45">
        <v>68</v>
      </c>
      <c r="Q173" s="45">
        <v>105</v>
      </c>
      <c r="R173" s="45">
        <v>55</v>
      </c>
      <c r="S173" s="45">
        <v>42</v>
      </c>
      <c r="T173" s="45">
        <v>67</v>
      </c>
      <c r="U173" s="45">
        <v>0</v>
      </c>
      <c r="V173" s="45">
        <v>49</v>
      </c>
      <c r="W173" s="45">
        <v>312</v>
      </c>
      <c r="X173" s="45">
        <v>337</v>
      </c>
      <c r="Y173" s="45">
        <v>164</v>
      </c>
      <c r="Z173" s="38">
        <v>7.0200573065902576</v>
      </c>
      <c r="AA173" s="38">
        <v>44.699140401146131</v>
      </c>
      <c r="AB173" s="38">
        <v>48.280802292263608</v>
      </c>
      <c r="AC173" s="39">
        <v>23.49570200573066</v>
      </c>
      <c r="AD173" s="10" t="s">
        <v>71</v>
      </c>
    </row>
    <row r="174" spans="1:30" s="10" customFormat="1" ht="12.75" customHeight="1">
      <c r="A174" s="36" t="s">
        <v>72</v>
      </c>
      <c r="B174" s="45">
        <v>706</v>
      </c>
      <c r="C174" s="45">
        <v>12</v>
      </c>
      <c r="D174" s="45">
        <v>14</v>
      </c>
      <c r="E174" s="45">
        <v>20</v>
      </c>
      <c r="F174" s="45">
        <v>18</v>
      </c>
      <c r="G174" s="45">
        <v>7</v>
      </c>
      <c r="H174" s="45">
        <v>12</v>
      </c>
      <c r="I174" s="45">
        <v>16</v>
      </c>
      <c r="J174" s="45">
        <v>33</v>
      </c>
      <c r="K174" s="45">
        <v>22</v>
      </c>
      <c r="L174" s="45">
        <v>26</v>
      </c>
      <c r="M174" s="45">
        <v>26</v>
      </c>
      <c r="N174" s="45">
        <v>40</v>
      </c>
      <c r="O174" s="45">
        <v>35</v>
      </c>
      <c r="P174" s="45">
        <v>71</v>
      </c>
      <c r="Q174" s="45">
        <v>91</v>
      </c>
      <c r="R174" s="45">
        <v>52</v>
      </c>
      <c r="S174" s="45">
        <v>71</v>
      </c>
      <c r="T174" s="45">
        <v>140</v>
      </c>
      <c r="U174" s="45">
        <v>0</v>
      </c>
      <c r="V174" s="45">
        <v>46</v>
      </c>
      <c r="W174" s="45">
        <v>235</v>
      </c>
      <c r="X174" s="45">
        <v>425</v>
      </c>
      <c r="Y174" s="45">
        <v>263</v>
      </c>
      <c r="Z174" s="38">
        <v>6.5155807365439093</v>
      </c>
      <c r="AA174" s="38">
        <v>33.286118980169974</v>
      </c>
      <c r="AB174" s="38">
        <v>60.198300283286123</v>
      </c>
      <c r="AC174" s="39">
        <v>37.252124645892351</v>
      </c>
      <c r="AD174" s="10" t="s">
        <v>72</v>
      </c>
    </row>
    <row r="175" spans="1:30" s="10" customFormat="1" ht="12.75" customHeight="1">
      <c r="A175" s="36" t="s">
        <v>119</v>
      </c>
      <c r="B175" s="45">
        <v>1808</v>
      </c>
      <c r="C175" s="45">
        <v>30</v>
      </c>
      <c r="D175" s="45">
        <v>25</v>
      </c>
      <c r="E175" s="45">
        <v>29</v>
      </c>
      <c r="F175" s="45">
        <v>66</v>
      </c>
      <c r="G175" s="45">
        <v>24</v>
      </c>
      <c r="H175" s="45">
        <v>29</v>
      </c>
      <c r="I175" s="45">
        <v>46</v>
      </c>
      <c r="J175" s="45">
        <v>49</v>
      </c>
      <c r="K175" s="45">
        <v>48</v>
      </c>
      <c r="L175" s="45">
        <v>59</v>
      </c>
      <c r="M175" s="45">
        <v>74</v>
      </c>
      <c r="N175" s="45">
        <v>89</v>
      </c>
      <c r="O175" s="45">
        <v>134</v>
      </c>
      <c r="P175" s="45">
        <v>181</v>
      </c>
      <c r="Q175" s="45">
        <v>227</v>
      </c>
      <c r="R175" s="45">
        <v>166</v>
      </c>
      <c r="S175" s="45">
        <v>189</v>
      </c>
      <c r="T175" s="45">
        <v>342</v>
      </c>
      <c r="U175" s="45">
        <v>1</v>
      </c>
      <c r="V175" s="45">
        <v>84</v>
      </c>
      <c r="W175" s="45">
        <v>618</v>
      </c>
      <c r="X175" s="45">
        <v>1105</v>
      </c>
      <c r="Y175" s="45">
        <v>697</v>
      </c>
      <c r="Z175" s="38">
        <v>4.6485888212506916</v>
      </c>
      <c r="AA175" s="38">
        <v>34.200332042058662</v>
      </c>
      <c r="AB175" s="38">
        <v>61.151079136690647</v>
      </c>
      <c r="AC175" s="39">
        <v>38.572219147758716</v>
      </c>
      <c r="AD175" s="10" t="s">
        <v>119</v>
      </c>
    </row>
    <row r="176" spans="1:30" s="10" customFormat="1" ht="12.75" customHeight="1">
      <c r="A176" s="36" t="s">
        <v>71</v>
      </c>
      <c r="B176" s="45">
        <v>886</v>
      </c>
      <c r="C176" s="45">
        <v>22</v>
      </c>
      <c r="D176" s="45">
        <v>12</v>
      </c>
      <c r="E176" s="45">
        <v>17</v>
      </c>
      <c r="F176" s="45">
        <v>34</v>
      </c>
      <c r="G176" s="45">
        <v>10</v>
      </c>
      <c r="H176" s="45">
        <v>16</v>
      </c>
      <c r="I176" s="45">
        <v>24</v>
      </c>
      <c r="J176" s="45">
        <v>31</v>
      </c>
      <c r="K176" s="45">
        <v>27</v>
      </c>
      <c r="L176" s="45">
        <v>39</v>
      </c>
      <c r="M176" s="45">
        <v>44</v>
      </c>
      <c r="N176" s="45">
        <v>41</v>
      </c>
      <c r="O176" s="45">
        <v>71</v>
      </c>
      <c r="P176" s="45">
        <v>100</v>
      </c>
      <c r="Q176" s="45">
        <v>126</v>
      </c>
      <c r="R176" s="45">
        <v>78</v>
      </c>
      <c r="S176" s="45">
        <v>73</v>
      </c>
      <c r="T176" s="45">
        <v>121</v>
      </c>
      <c r="U176" s="45">
        <v>0</v>
      </c>
      <c r="V176" s="45">
        <v>51</v>
      </c>
      <c r="W176" s="45">
        <v>337</v>
      </c>
      <c r="X176" s="45">
        <v>498</v>
      </c>
      <c r="Y176" s="45">
        <v>272</v>
      </c>
      <c r="Z176" s="38">
        <v>5.7562076749435667</v>
      </c>
      <c r="AA176" s="38">
        <v>38.036117381489845</v>
      </c>
      <c r="AB176" s="38">
        <v>56.207674943566587</v>
      </c>
      <c r="AC176" s="39">
        <v>30.699774266365687</v>
      </c>
      <c r="AD176" s="10" t="s">
        <v>71</v>
      </c>
    </row>
    <row r="177" spans="1:30" s="10" customFormat="1" ht="12.75" customHeight="1">
      <c r="A177" s="36" t="s">
        <v>72</v>
      </c>
      <c r="B177" s="45">
        <v>922</v>
      </c>
      <c r="C177" s="45">
        <v>8</v>
      </c>
      <c r="D177" s="45">
        <v>13</v>
      </c>
      <c r="E177" s="45">
        <v>12</v>
      </c>
      <c r="F177" s="45">
        <v>32</v>
      </c>
      <c r="G177" s="45">
        <v>14</v>
      </c>
      <c r="H177" s="45">
        <v>13</v>
      </c>
      <c r="I177" s="45">
        <v>22</v>
      </c>
      <c r="J177" s="45">
        <v>18</v>
      </c>
      <c r="K177" s="45">
        <v>21</v>
      </c>
      <c r="L177" s="45">
        <v>20</v>
      </c>
      <c r="M177" s="45">
        <v>30</v>
      </c>
      <c r="N177" s="45">
        <v>48</v>
      </c>
      <c r="O177" s="45">
        <v>63</v>
      </c>
      <c r="P177" s="45">
        <v>81</v>
      </c>
      <c r="Q177" s="45">
        <v>101</v>
      </c>
      <c r="R177" s="45">
        <v>88</v>
      </c>
      <c r="S177" s="45">
        <v>116</v>
      </c>
      <c r="T177" s="45">
        <v>221</v>
      </c>
      <c r="U177" s="45">
        <v>1</v>
      </c>
      <c r="V177" s="45">
        <v>33</v>
      </c>
      <c r="W177" s="45">
        <v>281</v>
      </c>
      <c r="X177" s="45">
        <v>607</v>
      </c>
      <c r="Y177" s="45">
        <v>425</v>
      </c>
      <c r="Z177" s="38">
        <v>3.5830618892508146</v>
      </c>
      <c r="AA177" s="38">
        <v>30.510314875135723</v>
      </c>
      <c r="AB177" s="38">
        <v>65.906623235613466</v>
      </c>
      <c r="AC177" s="39">
        <v>46.145494028230182</v>
      </c>
      <c r="AD177" s="10" t="s">
        <v>72</v>
      </c>
    </row>
    <row r="178" spans="1:30" s="10" customFormat="1" ht="12.75" customHeight="1">
      <c r="A178" s="36" t="s">
        <v>120</v>
      </c>
      <c r="B178" s="45">
        <v>1204</v>
      </c>
      <c r="C178" s="45">
        <v>25</v>
      </c>
      <c r="D178" s="45">
        <v>17</v>
      </c>
      <c r="E178" s="45">
        <v>24</v>
      </c>
      <c r="F178" s="45">
        <v>27</v>
      </c>
      <c r="G178" s="45">
        <v>19</v>
      </c>
      <c r="H178" s="45">
        <v>27</v>
      </c>
      <c r="I178" s="45">
        <v>53</v>
      </c>
      <c r="J178" s="45">
        <v>44</v>
      </c>
      <c r="K178" s="45">
        <v>43</v>
      </c>
      <c r="L178" s="45">
        <v>55</v>
      </c>
      <c r="M178" s="45">
        <v>52</v>
      </c>
      <c r="N178" s="45">
        <v>50</v>
      </c>
      <c r="O178" s="45">
        <v>92</v>
      </c>
      <c r="P178" s="45">
        <v>132</v>
      </c>
      <c r="Q178" s="45">
        <v>116</v>
      </c>
      <c r="R178" s="45">
        <v>96</v>
      </c>
      <c r="S178" s="45">
        <v>96</v>
      </c>
      <c r="T178" s="45">
        <v>236</v>
      </c>
      <c r="U178" s="45">
        <v>0</v>
      </c>
      <c r="V178" s="45">
        <v>66</v>
      </c>
      <c r="W178" s="45">
        <v>462</v>
      </c>
      <c r="X178" s="45">
        <v>676</v>
      </c>
      <c r="Y178" s="45">
        <v>428</v>
      </c>
      <c r="Z178" s="38">
        <v>5.4817275747508303</v>
      </c>
      <c r="AA178" s="38">
        <v>38.372093023255815</v>
      </c>
      <c r="AB178" s="38">
        <v>56.146179401993358</v>
      </c>
      <c r="AC178" s="39">
        <v>35.548172757475086</v>
      </c>
      <c r="AD178" s="10" t="s">
        <v>120</v>
      </c>
    </row>
    <row r="179" spans="1:30" s="10" customFormat="1" ht="12.75" customHeight="1">
      <c r="A179" s="36" t="s">
        <v>71</v>
      </c>
      <c r="B179" s="45">
        <v>596</v>
      </c>
      <c r="C179" s="45">
        <v>10</v>
      </c>
      <c r="D179" s="45">
        <v>10</v>
      </c>
      <c r="E179" s="45">
        <v>13</v>
      </c>
      <c r="F179" s="45">
        <v>13</v>
      </c>
      <c r="G179" s="45">
        <v>12</v>
      </c>
      <c r="H179" s="45">
        <v>19</v>
      </c>
      <c r="I179" s="45">
        <v>27</v>
      </c>
      <c r="J179" s="45">
        <v>24</v>
      </c>
      <c r="K179" s="45">
        <v>24</v>
      </c>
      <c r="L179" s="45">
        <v>31</v>
      </c>
      <c r="M179" s="45">
        <v>31</v>
      </c>
      <c r="N179" s="45">
        <v>27</v>
      </c>
      <c r="O179" s="45">
        <v>54</v>
      </c>
      <c r="P179" s="45">
        <v>78</v>
      </c>
      <c r="Q179" s="45">
        <v>61</v>
      </c>
      <c r="R179" s="45">
        <v>41</v>
      </c>
      <c r="S179" s="45">
        <v>44</v>
      </c>
      <c r="T179" s="45">
        <v>77</v>
      </c>
      <c r="U179" s="45">
        <v>0</v>
      </c>
      <c r="V179" s="45">
        <v>33</v>
      </c>
      <c r="W179" s="45">
        <v>262</v>
      </c>
      <c r="X179" s="45">
        <v>301</v>
      </c>
      <c r="Y179" s="45">
        <v>162</v>
      </c>
      <c r="Z179" s="38">
        <v>5.5369127516778525</v>
      </c>
      <c r="AA179" s="38">
        <v>43.959731543624159</v>
      </c>
      <c r="AB179" s="38">
        <v>50.503355704697981</v>
      </c>
      <c r="AC179" s="39">
        <v>27.181208053691275</v>
      </c>
      <c r="AD179" s="10" t="s">
        <v>71</v>
      </c>
    </row>
    <row r="180" spans="1:30" s="10" customFormat="1" ht="12.75" customHeight="1">
      <c r="A180" s="36" t="s">
        <v>72</v>
      </c>
      <c r="B180" s="45">
        <v>608</v>
      </c>
      <c r="C180" s="45">
        <v>15</v>
      </c>
      <c r="D180" s="45">
        <v>7</v>
      </c>
      <c r="E180" s="45">
        <v>11</v>
      </c>
      <c r="F180" s="45">
        <v>14</v>
      </c>
      <c r="G180" s="45">
        <v>7</v>
      </c>
      <c r="H180" s="45">
        <v>8</v>
      </c>
      <c r="I180" s="45">
        <v>26</v>
      </c>
      <c r="J180" s="45">
        <v>20</v>
      </c>
      <c r="K180" s="45">
        <v>19</v>
      </c>
      <c r="L180" s="45">
        <v>24</v>
      </c>
      <c r="M180" s="45">
        <v>21</v>
      </c>
      <c r="N180" s="45">
        <v>23</v>
      </c>
      <c r="O180" s="45">
        <v>38</v>
      </c>
      <c r="P180" s="45">
        <v>54</v>
      </c>
      <c r="Q180" s="45">
        <v>55</v>
      </c>
      <c r="R180" s="45">
        <v>55</v>
      </c>
      <c r="S180" s="45">
        <v>52</v>
      </c>
      <c r="T180" s="45">
        <v>159</v>
      </c>
      <c r="U180" s="45">
        <v>0</v>
      </c>
      <c r="V180" s="45">
        <v>33</v>
      </c>
      <c r="W180" s="45">
        <v>200</v>
      </c>
      <c r="X180" s="45">
        <v>375</v>
      </c>
      <c r="Y180" s="45">
        <v>266</v>
      </c>
      <c r="Z180" s="38">
        <v>5.427631578947369</v>
      </c>
      <c r="AA180" s="38">
        <v>32.894736842105267</v>
      </c>
      <c r="AB180" s="38">
        <v>61.67763157894737</v>
      </c>
      <c r="AC180" s="39">
        <v>43.75</v>
      </c>
      <c r="AD180" s="10" t="s">
        <v>72</v>
      </c>
    </row>
    <row r="181" spans="1:30" s="10" customFormat="1" ht="12.75" customHeight="1">
      <c r="A181" s="36" t="s">
        <v>121</v>
      </c>
      <c r="B181" s="45">
        <v>18573</v>
      </c>
      <c r="C181" s="45">
        <v>473</v>
      </c>
      <c r="D181" s="45">
        <v>646</v>
      </c>
      <c r="E181" s="45">
        <v>672</v>
      </c>
      <c r="F181" s="45">
        <v>769</v>
      </c>
      <c r="G181" s="45">
        <v>428</v>
      </c>
      <c r="H181" s="45">
        <v>542</v>
      </c>
      <c r="I181" s="45">
        <v>715</v>
      </c>
      <c r="J181" s="45">
        <v>953</v>
      </c>
      <c r="K181" s="45">
        <v>965</v>
      </c>
      <c r="L181" s="45">
        <v>939</v>
      </c>
      <c r="M181" s="45">
        <v>1021</v>
      </c>
      <c r="N181" s="45">
        <v>1165</v>
      </c>
      <c r="O181" s="45">
        <v>1626</v>
      </c>
      <c r="P181" s="45">
        <v>1852</v>
      </c>
      <c r="Q181" s="45">
        <v>1808</v>
      </c>
      <c r="R181" s="45">
        <v>1041</v>
      </c>
      <c r="S181" s="45">
        <v>1062</v>
      </c>
      <c r="T181" s="45">
        <v>1752</v>
      </c>
      <c r="U181" s="45">
        <v>144</v>
      </c>
      <c r="V181" s="45">
        <v>1791</v>
      </c>
      <c r="W181" s="45">
        <v>9123</v>
      </c>
      <c r="X181" s="45">
        <v>7515</v>
      </c>
      <c r="Y181" s="45">
        <v>3855</v>
      </c>
      <c r="Z181" s="38">
        <v>9.7183786423571554</v>
      </c>
      <c r="AA181" s="38">
        <v>49.503499918606543</v>
      </c>
      <c r="AB181" s="38">
        <v>40.778121439036305</v>
      </c>
      <c r="AC181" s="39">
        <v>20.918118183298063</v>
      </c>
      <c r="AD181" s="10" t="s">
        <v>121</v>
      </c>
    </row>
    <row r="182" spans="1:30" s="10" customFormat="1" ht="12.75" customHeight="1">
      <c r="A182" s="36" t="s">
        <v>71</v>
      </c>
      <c r="B182" s="45">
        <v>8924</v>
      </c>
      <c r="C182" s="45">
        <v>233</v>
      </c>
      <c r="D182" s="45">
        <v>345</v>
      </c>
      <c r="E182" s="45">
        <v>332</v>
      </c>
      <c r="F182" s="45">
        <v>406</v>
      </c>
      <c r="G182" s="45">
        <v>239</v>
      </c>
      <c r="H182" s="45">
        <v>276</v>
      </c>
      <c r="I182" s="45">
        <v>379</v>
      </c>
      <c r="J182" s="45">
        <v>509</v>
      </c>
      <c r="K182" s="45">
        <v>531</v>
      </c>
      <c r="L182" s="45">
        <v>482</v>
      </c>
      <c r="M182" s="45">
        <v>509</v>
      </c>
      <c r="N182" s="45">
        <v>550</v>
      </c>
      <c r="O182" s="45">
        <v>800</v>
      </c>
      <c r="P182" s="45">
        <v>959</v>
      </c>
      <c r="Q182" s="45">
        <v>913</v>
      </c>
      <c r="R182" s="45">
        <v>492</v>
      </c>
      <c r="S182" s="45">
        <v>411</v>
      </c>
      <c r="T182" s="45">
        <v>479</v>
      </c>
      <c r="U182" s="45">
        <v>79</v>
      </c>
      <c r="V182" s="45">
        <v>910</v>
      </c>
      <c r="W182" s="45">
        <v>4681</v>
      </c>
      <c r="X182" s="45">
        <v>3254</v>
      </c>
      <c r="Y182" s="45">
        <v>1382</v>
      </c>
      <c r="Z182" s="38">
        <v>10.288298473713962</v>
      </c>
      <c r="AA182" s="38">
        <v>52.922555115884684</v>
      </c>
      <c r="AB182" s="38">
        <v>36.789146410401358</v>
      </c>
      <c r="AC182" s="39">
        <v>15.62464669304692</v>
      </c>
      <c r="AD182" s="10" t="s">
        <v>71</v>
      </c>
    </row>
    <row r="183" spans="1:30" s="10" customFormat="1" ht="12.75" customHeight="1">
      <c r="A183" s="36" t="s">
        <v>72</v>
      </c>
      <c r="B183" s="45">
        <v>9649</v>
      </c>
      <c r="C183" s="45">
        <v>240</v>
      </c>
      <c r="D183" s="45">
        <v>301</v>
      </c>
      <c r="E183" s="45">
        <v>340</v>
      </c>
      <c r="F183" s="45">
        <v>363</v>
      </c>
      <c r="G183" s="45">
        <v>189</v>
      </c>
      <c r="H183" s="45">
        <v>266</v>
      </c>
      <c r="I183" s="45">
        <v>336</v>
      </c>
      <c r="J183" s="45">
        <v>444</v>
      </c>
      <c r="K183" s="45">
        <v>434</v>
      </c>
      <c r="L183" s="45">
        <v>457</v>
      </c>
      <c r="M183" s="45">
        <v>512</v>
      </c>
      <c r="N183" s="45">
        <v>615</v>
      </c>
      <c r="O183" s="45">
        <v>826</v>
      </c>
      <c r="P183" s="45">
        <v>893</v>
      </c>
      <c r="Q183" s="45">
        <v>895</v>
      </c>
      <c r="R183" s="45">
        <v>549</v>
      </c>
      <c r="S183" s="45">
        <v>651</v>
      </c>
      <c r="T183" s="45">
        <v>1273</v>
      </c>
      <c r="U183" s="45">
        <v>65</v>
      </c>
      <c r="V183" s="45">
        <v>881</v>
      </c>
      <c r="W183" s="45">
        <v>4442</v>
      </c>
      <c r="X183" s="45">
        <v>4261</v>
      </c>
      <c r="Y183" s="45">
        <v>2473</v>
      </c>
      <c r="Z183" s="38">
        <v>9.1924040066777959</v>
      </c>
      <c r="AA183" s="38">
        <v>46.348080133555925</v>
      </c>
      <c r="AB183" s="38">
        <v>44.459515859766277</v>
      </c>
      <c r="AC183" s="39">
        <v>25.803422370617696</v>
      </c>
      <c r="AD183" s="10" t="s">
        <v>72</v>
      </c>
    </row>
    <row r="184" spans="1:30" s="10" customFormat="1" ht="12.75" customHeight="1">
      <c r="A184" s="40" t="s">
        <v>122</v>
      </c>
      <c r="B184" s="41">
        <v>23608</v>
      </c>
      <c r="C184" s="41">
        <v>516</v>
      </c>
      <c r="D184" s="41">
        <v>694</v>
      </c>
      <c r="E184" s="41">
        <v>904</v>
      </c>
      <c r="F184" s="41">
        <v>851</v>
      </c>
      <c r="G184" s="41">
        <v>379</v>
      </c>
      <c r="H184" s="41">
        <v>637</v>
      </c>
      <c r="I184" s="41">
        <v>792</v>
      </c>
      <c r="J184" s="41">
        <v>969</v>
      </c>
      <c r="K184" s="41">
        <v>1101</v>
      </c>
      <c r="L184" s="41">
        <v>1295</v>
      </c>
      <c r="M184" s="41">
        <v>1509</v>
      </c>
      <c r="N184" s="41">
        <v>1580</v>
      </c>
      <c r="O184" s="41">
        <v>1905</v>
      </c>
      <c r="P184" s="41">
        <v>2178</v>
      </c>
      <c r="Q184" s="41">
        <v>2276</v>
      </c>
      <c r="R184" s="41">
        <v>1628</v>
      </c>
      <c r="S184" s="41">
        <v>1724</v>
      </c>
      <c r="T184" s="41">
        <v>2627</v>
      </c>
      <c r="U184" s="41">
        <v>43</v>
      </c>
      <c r="V184" s="41">
        <v>2114</v>
      </c>
      <c r="W184" s="41">
        <v>11018</v>
      </c>
      <c r="X184" s="41">
        <v>10433</v>
      </c>
      <c r="Y184" s="41">
        <v>5979</v>
      </c>
      <c r="Z184" s="42">
        <v>8.9709314661574364</v>
      </c>
      <c r="AA184" s="42">
        <v>46.755781879906642</v>
      </c>
      <c r="AB184" s="42">
        <v>44.273286653935919</v>
      </c>
      <c r="AC184" s="43">
        <v>25.37237428389561</v>
      </c>
      <c r="AD184" s="44" t="s">
        <v>122</v>
      </c>
    </row>
    <row r="185" spans="1:30" s="10" customFormat="1" ht="12.75" customHeight="1">
      <c r="A185" s="36" t="s">
        <v>61</v>
      </c>
      <c r="B185" s="45">
        <v>11668</v>
      </c>
      <c r="C185" s="45">
        <v>272</v>
      </c>
      <c r="D185" s="45">
        <v>312</v>
      </c>
      <c r="E185" s="45">
        <v>491</v>
      </c>
      <c r="F185" s="45">
        <v>449</v>
      </c>
      <c r="G185" s="45">
        <v>239</v>
      </c>
      <c r="H185" s="45">
        <v>378</v>
      </c>
      <c r="I185" s="45">
        <v>423</v>
      </c>
      <c r="J185" s="45">
        <v>499</v>
      </c>
      <c r="K185" s="45">
        <v>586</v>
      </c>
      <c r="L185" s="45">
        <v>701</v>
      </c>
      <c r="M185" s="45">
        <v>811</v>
      </c>
      <c r="N185" s="45">
        <v>831</v>
      </c>
      <c r="O185" s="45">
        <v>1016</v>
      </c>
      <c r="P185" s="45">
        <v>1100</v>
      </c>
      <c r="Q185" s="45">
        <v>1213</v>
      </c>
      <c r="R185" s="45">
        <v>744</v>
      </c>
      <c r="S185" s="45">
        <v>703</v>
      </c>
      <c r="T185" s="45">
        <v>866</v>
      </c>
      <c r="U185" s="45">
        <v>34</v>
      </c>
      <c r="V185" s="45">
        <v>1075</v>
      </c>
      <c r="W185" s="45">
        <v>5933</v>
      </c>
      <c r="X185" s="45">
        <v>4626</v>
      </c>
      <c r="Y185" s="45">
        <v>2313</v>
      </c>
      <c r="Z185" s="38">
        <v>9.2401581571256663</v>
      </c>
      <c r="AA185" s="38">
        <v>50.997077531373556</v>
      </c>
      <c r="AB185" s="38">
        <v>39.762764311500774</v>
      </c>
      <c r="AC185" s="39">
        <v>19.881382155750387</v>
      </c>
      <c r="AD185" s="10" t="s">
        <v>61</v>
      </c>
    </row>
    <row r="186" spans="1:30" s="10" customFormat="1" ht="12.75" customHeight="1">
      <c r="A186" s="46" t="s">
        <v>62</v>
      </c>
      <c r="B186" s="47">
        <v>11940</v>
      </c>
      <c r="C186" s="47">
        <v>244</v>
      </c>
      <c r="D186" s="47">
        <v>382</v>
      </c>
      <c r="E186" s="47">
        <v>413</v>
      </c>
      <c r="F186" s="47">
        <v>402</v>
      </c>
      <c r="G186" s="47">
        <v>140</v>
      </c>
      <c r="H186" s="47">
        <v>259</v>
      </c>
      <c r="I186" s="47">
        <v>369</v>
      </c>
      <c r="J186" s="47">
        <v>470</v>
      </c>
      <c r="K186" s="47">
        <v>515</v>
      </c>
      <c r="L186" s="47">
        <v>594</v>
      </c>
      <c r="M186" s="47">
        <v>698</v>
      </c>
      <c r="N186" s="47">
        <v>749</v>
      </c>
      <c r="O186" s="47">
        <v>889</v>
      </c>
      <c r="P186" s="47">
        <v>1078</v>
      </c>
      <c r="Q186" s="47">
        <v>1063</v>
      </c>
      <c r="R186" s="47">
        <v>884</v>
      </c>
      <c r="S186" s="47">
        <v>1021</v>
      </c>
      <c r="T186" s="47">
        <v>1761</v>
      </c>
      <c r="U186" s="47">
        <v>9</v>
      </c>
      <c r="V186" s="47">
        <v>1039</v>
      </c>
      <c r="W186" s="47">
        <v>5085</v>
      </c>
      <c r="X186" s="47">
        <v>5807</v>
      </c>
      <c r="Y186" s="47">
        <v>3666</v>
      </c>
      <c r="Z186" s="48">
        <v>8.7084066716955828</v>
      </c>
      <c r="AA186" s="48">
        <v>42.620065375911494</v>
      </c>
      <c r="AB186" s="48">
        <v>48.671527952392921</v>
      </c>
      <c r="AC186" s="49">
        <v>30.726678400804623</v>
      </c>
      <c r="AD186" s="50" t="s">
        <v>62</v>
      </c>
    </row>
    <row r="187" spans="1:30" s="10" customFormat="1" ht="12.75" customHeight="1">
      <c r="A187" s="36" t="s">
        <v>123</v>
      </c>
      <c r="B187" s="45">
        <v>23608</v>
      </c>
      <c r="C187" s="45">
        <v>516</v>
      </c>
      <c r="D187" s="45">
        <v>694</v>
      </c>
      <c r="E187" s="45">
        <v>904</v>
      </c>
      <c r="F187" s="45">
        <v>851</v>
      </c>
      <c r="G187" s="45">
        <v>379</v>
      </c>
      <c r="H187" s="45">
        <v>637</v>
      </c>
      <c r="I187" s="45">
        <v>792</v>
      </c>
      <c r="J187" s="45">
        <v>969</v>
      </c>
      <c r="K187" s="45">
        <v>1101</v>
      </c>
      <c r="L187" s="45">
        <v>1295</v>
      </c>
      <c r="M187" s="45">
        <v>1509</v>
      </c>
      <c r="N187" s="45">
        <v>1580</v>
      </c>
      <c r="O187" s="45">
        <v>1905</v>
      </c>
      <c r="P187" s="45">
        <v>2178</v>
      </c>
      <c r="Q187" s="45">
        <v>2276</v>
      </c>
      <c r="R187" s="45">
        <v>1628</v>
      </c>
      <c r="S187" s="45">
        <v>1724</v>
      </c>
      <c r="T187" s="45">
        <v>2627</v>
      </c>
      <c r="U187" s="45">
        <v>43</v>
      </c>
      <c r="V187" s="45">
        <v>2114</v>
      </c>
      <c r="W187" s="45">
        <v>11018</v>
      </c>
      <c r="X187" s="45">
        <v>10433</v>
      </c>
      <c r="Y187" s="45">
        <v>5979</v>
      </c>
      <c r="Z187" s="38">
        <v>8.9709314661574364</v>
      </c>
      <c r="AA187" s="38">
        <v>46.755781879906642</v>
      </c>
      <c r="AB187" s="38">
        <v>44.273286653935919</v>
      </c>
      <c r="AC187" s="39">
        <v>25.37237428389561</v>
      </c>
      <c r="AD187" s="10" t="s">
        <v>123</v>
      </c>
    </row>
    <row r="188" spans="1:30" s="10" customFormat="1" ht="12.75" customHeight="1">
      <c r="A188" s="36" t="s">
        <v>64</v>
      </c>
      <c r="B188" s="45">
        <v>11668</v>
      </c>
      <c r="C188" s="45">
        <v>272</v>
      </c>
      <c r="D188" s="45">
        <v>312</v>
      </c>
      <c r="E188" s="45">
        <v>491</v>
      </c>
      <c r="F188" s="45">
        <v>449</v>
      </c>
      <c r="G188" s="45">
        <v>239</v>
      </c>
      <c r="H188" s="45">
        <v>378</v>
      </c>
      <c r="I188" s="45">
        <v>423</v>
      </c>
      <c r="J188" s="45">
        <v>499</v>
      </c>
      <c r="K188" s="45">
        <v>586</v>
      </c>
      <c r="L188" s="45">
        <v>701</v>
      </c>
      <c r="M188" s="45">
        <v>811</v>
      </c>
      <c r="N188" s="45">
        <v>831</v>
      </c>
      <c r="O188" s="45">
        <v>1016</v>
      </c>
      <c r="P188" s="45">
        <v>1100</v>
      </c>
      <c r="Q188" s="45">
        <v>1213</v>
      </c>
      <c r="R188" s="45">
        <v>744</v>
      </c>
      <c r="S188" s="45">
        <v>703</v>
      </c>
      <c r="T188" s="45">
        <v>866</v>
      </c>
      <c r="U188" s="45">
        <v>34</v>
      </c>
      <c r="V188" s="45">
        <v>1075</v>
      </c>
      <c r="W188" s="45">
        <v>5933</v>
      </c>
      <c r="X188" s="45">
        <v>4626</v>
      </c>
      <c r="Y188" s="45">
        <v>2313</v>
      </c>
      <c r="Z188" s="38">
        <v>9.2401581571256663</v>
      </c>
      <c r="AA188" s="38">
        <v>50.997077531373556</v>
      </c>
      <c r="AB188" s="38">
        <v>39.762764311500774</v>
      </c>
      <c r="AC188" s="39">
        <v>19.881382155750387</v>
      </c>
      <c r="AD188" s="10" t="s">
        <v>64</v>
      </c>
    </row>
    <row r="189" spans="1:30" s="10" customFormat="1" ht="12.75" customHeight="1">
      <c r="A189" s="36" t="s">
        <v>65</v>
      </c>
      <c r="B189" s="53">
        <v>11940</v>
      </c>
      <c r="C189" s="47">
        <v>244</v>
      </c>
      <c r="D189" s="47">
        <v>382</v>
      </c>
      <c r="E189" s="47">
        <v>413</v>
      </c>
      <c r="F189" s="47">
        <v>402</v>
      </c>
      <c r="G189" s="47">
        <v>140</v>
      </c>
      <c r="H189" s="47">
        <v>259</v>
      </c>
      <c r="I189" s="47">
        <v>369</v>
      </c>
      <c r="J189" s="47">
        <v>470</v>
      </c>
      <c r="K189" s="47">
        <v>515</v>
      </c>
      <c r="L189" s="47">
        <v>594</v>
      </c>
      <c r="M189" s="47">
        <v>698</v>
      </c>
      <c r="N189" s="47">
        <v>749</v>
      </c>
      <c r="O189" s="47">
        <v>889</v>
      </c>
      <c r="P189" s="47">
        <v>1078</v>
      </c>
      <c r="Q189" s="47">
        <v>1063</v>
      </c>
      <c r="R189" s="47">
        <v>884</v>
      </c>
      <c r="S189" s="47">
        <v>1021</v>
      </c>
      <c r="T189" s="47">
        <v>1761</v>
      </c>
      <c r="U189" s="47">
        <v>9</v>
      </c>
      <c r="V189" s="47">
        <v>1039</v>
      </c>
      <c r="W189" s="47">
        <v>5085</v>
      </c>
      <c r="X189" s="47">
        <v>5807</v>
      </c>
      <c r="Y189" s="47">
        <v>3666</v>
      </c>
      <c r="Z189" s="48">
        <v>8.7084066716955828</v>
      </c>
      <c r="AA189" s="48">
        <v>42.620065375911494</v>
      </c>
      <c r="AB189" s="48">
        <v>48.671527952392921</v>
      </c>
      <c r="AC189" s="49">
        <v>30.726678400804623</v>
      </c>
      <c r="AD189" s="10" t="s">
        <v>65</v>
      </c>
    </row>
    <row r="190" spans="1:30" s="10" customFormat="1" ht="12.75" customHeight="1">
      <c r="A190" s="36" t="s">
        <v>124</v>
      </c>
      <c r="B190" s="45">
        <v>5120</v>
      </c>
      <c r="C190" s="45">
        <v>93</v>
      </c>
      <c r="D190" s="45">
        <v>129</v>
      </c>
      <c r="E190" s="45">
        <v>210</v>
      </c>
      <c r="F190" s="45">
        <v>194</v>
      </c>
      <c r="G190" s="45">
        <v>98</v>
      </c>
      <c r="H190" s="45">
        <v>139</v>
      </c>
      <c r="I190" s="45">
        <v>127</v>
      </c>
      <c r="J190" s="45">
        <v>189</v>
      </c>
      <c r="K190" s="45">
        <v>213</v>
      </c>
      <c r="L190" s="45">
        <v>275</v>
      </c>
      <c r="M190" s="45">
        <v>295</v>
      </c>
      <c r="N190" s="45">
        <v>345</v>
      </c>
      <c r="O190" s="45">
        <v>453</v>
      </c>
      <c r="P190" s="45">
        <v>534</v>
      </c>
      <c r="Q190" s="45">
        <v>503</v>
      </c>
      <c r="R190" s="45">
        <v>351</v>
      </c>
      <c r="S190" s="45">
        <v>366</v>
      </c>
      <c r="T190" s="45">
        <v>606</v>
      </c>
      <c r="U190" s="45">
        <v>0</v>
      </c>
      <c r="V190" s="45">
        <v>432</v>
      </c>
      <c r="W190" s="45">
        <v>2328</v>
      </c>
      <c r="X190" s="45">
        <v>2360</v>
      </c>
      <c r="Y190" s="45">
        <v>1323</v>
      </c>
      <c r="Z190" s="38">
        <v>8.4375</v>
      </c>
      <c r="AA190" s="38">
        <v>45.46875</v>
      </c>
      <c r="AB190" s="38">
        <v>46.09375</v>
      </c>
      <c r="AC190" s="39">
        <v>25.839843750000004</v>
      </c>
      <c r="AD190" s="10" t="s">
        <v>124</v>
      </c>
    </row>
    <row r="191" spans="1:30" s="10" customFormat="1" ht="12.75" customHeight="1">
      <c r="A191" s="36" t="s">
        <v>71</v>
      </c>
      <c r="B191" s="45">
        <v>2546</v>
      </c>
      <c r="C191" s="45">
        <v>51</v>
      </c>
      <c r="D191" s="45">
        <v>54</v>
      </c>
      <c r="E191" s="45">
        <v>114</v>
      </c>
      <c r="F191" s="45">
        <v>102</v>
      </c>
      <c r="G191" s="45">
        <v>62</v>
      </c>
      <c r="H191" s="45">
        <v>76</v>
      </c>
      <c r="I191" s="45">
        <v>66</v>
      </c>
      <c r="J191" s="45">
        <v>93</v>
      </c>
      <c r="K191" s="45">
        <v>106</v>
      </c>
      <c r="L191" s="45">
        <v>144</v>
      </c>
      <c r="M191" s="45">
        <v>164</v>
      </c>
      <c r="N191" s="45">
        <v>178</v>
      </c>
      <c r="O191" s="45">
        <v>247</v>
      </c>
      <c r="P191" s="45">
        <v>284</v>
      </c>
      <c r="Q191" s="45">
        <v>287</v>
      </c>
      <c r="R191" s="45">
        <v>165</v>
      </c>
      <c r="S191" s="45">
        <v>160</v>
      </c>
      <c r="T191" s="45">
        <v>193</v>
      </c>
      <c r="U191" s="45">
        <v>0</v>
      </c>
      <c r="V191" s="45">
        <v>219</v>
      </c>
      <c r="W191" s="45">
        <v>1238</v>
      </c>
      <c r="X191" s="45">
        <v>1089</v>
      </c>
      <c r="Y191" s="45">
        <v>518</v>
      </c>
      <c r="Z191" s="38">
        <v>8.601728201099764</v>
      </c>
      <c r="AA191" s="38">
        <v>48.625294579732916</v>
      </c>
      <c r="AB191" s="38">
        <v>42.772977219167316</v>
      </c>
      <c r="AC191" s="39">
        <v>20.34564021995287</v>
      </c>
      <c r="AD191" s="10" t="s">
        <v>71</v>
      </c>
    </row>
    <row r="192" spans="1:30" s="10" customFormat="1" ht="12.75" customHeight="1">
      <c r="A192" s="36" t="s">
        <v>72</v>
      </c>
      <c r="B192" s="45">
        <v>2574</v>
      </c>
      <c r="C192" s="45">
        <v>42</v>
      </c>
      <c r="D192" s="45">
        <v>75</v>
      </c>
      <c r="E192" s="45">
        <v>96</v>
      </c>
      <c r="F192" s="45">
        <v>92</v>
      </c>
      <c r="G192" s="45">
        <v>36</v>
      </c>
      <c r="H192" s="45">
        <v>63</v>
      </c>
      <c r="I192" s="45">
        <v>61</v>
      </c>
      <c r="J192" s="45">
        <v>96</v>
      </c>
      <c r="K192" s="45">
        <v>107</v>
      </c>
      <c r="L192" s="45">
        <v>131</v>
      </c>
      <c r="M192" s="45">
        <v>131</v>
      </c>
      <c r="N192" s="45">
        <v>167</v>
      </c>
      <c r="O192" s="45">
        <v>206</v>
      </c>
      <c r="P192" s="45">
        <v>250</v>
      </c>
      <c r="Q192" s="45">
        <v>216</v>
      </c>
      <c r="R192" s="45">
        <v>186</v>
      </c>
      <c r="S192" s="45">
        <v>206</v>
      </c>
      <c r="T192" s="45">
        <v>413</v>
      </c>
      <c r="U192" s="45">
        <v>0</v>
      </c>
      <c r="V192" s="45">
        <v>213</v>
      </c>
      <c r="W192" s="45">
        <v>1090</v>
      </c>
      <c r="X192" s="45">
        <v>1271</v>
      </c>
      <c r="Y192" s="45">
        <v>805</v>
      </c>
      <c r="Z192" s="38">
        <v>8.2750582750582744</v>
      </c>
      <c r="AA192" s="38">
        <v>42.34654234654235</v>
      </c>
      <c r="AB192" s="38">
        <v>49.378399378399379</v>
      </c>
      <c r="AC192" s="39">
        <v>31.274281274281275</v>
      </c>
      <c r="AD192" s="10" t="s">
        <v>72</v>
      </c>
    </row>
    <row r="193" spans="1:30" s="10" customFormat="1" ht="12.75" customHeight="1">
      <c r="A193" s="36" t="s">
        <v>125</v>
      </c>
      <c r="B193" s="45">
        <v>509</v>
      </c>
      <c r="C193" s="45">
        <v>18</v>
      </c>
      <c r="D193" s="45">
        <v>22</v>
      </c>
      <c r="E193" s="45">
        <v>24</v>
      </c>
      <c r="F193" s="45">
        <v>6</v>
      </c>
      <c r="G193" s="45">
        <v>-1</v>
      </c>
      <c r="H193" s="45">
        <v>16</v>
      </c>
      <c r="I193" s="45">
        <v>23</v>
      </c>
      <c r="J193" s="45">
        <v>34</v>
      </c>
      <c r="K193" s="45">
        <v>23</v>
      </c>
      <c r="L193" s="45">
        <v>33</v>
      </c>
      <c r="M193" s="45">
        <v>43</v>
      </c>
      <c r="N193" s="45">
        <v>28</v>
      </c>
      <c r="O193" s="45">
        <v>45</v>
      </c>
      <c r="P193" s="45">
        <v>43</v>
      </c>
      <c r="Q193" s="45">
        <v>35</v>
      </c>
      <c r="R193" s="45">
        <v>30</v>
      </c>
      <c r="S193" s="45">
        <v>37</v>
      </c>
      <c r="T193" s="45">
        <v>50</v>
      </c>
      <c r="U193" s="45">
        <v>0</v>
      </c>
      <c r="V193" s="45">
        <v>64</v>
      </c>
      <c r="W193" s="45">
        <v>250</v>
      </c>
      <c r="X193" s="45">
        <v>195</v>
      </c>
      <c r="Y193" s="45">
        <v>117</v>
      </c>
      <c r="Z193" s="38">
        <v>12.573673870333987</v>
      </c>
      <c r="AA193" s="38">
        <v>49.115913555992144</v>
      </c>
      <c r="AB193" s="38">
        <v>38.310412573673872</v>
      </c>
      <c r="AC193" s="39">
        <v>22.986247544204321</v>
      </c>
      <c r="AD193" s="10" t="s">
        <v>125</v>
      </c>
    </row>
    <row r="194" spans="1:30" s="10" customFormat="1" ht="12.75" customHeight="1">
      <c r="A194" s="36" t="s">
        <v>71</v>
      </c>
      <c r="B194" s="45">
        <v>266</v>
      </c>
      <c r="C194" s="45">
        <v>9</v>
      </c>
      <c r="D194" s="45">
        <v>15</v>
      </c>
      <c r="E194" s="45">
        <v>9</v>
      </c>
      <c r="F194" s="45">
        <v>5</v>
      </c>
      <c r="G194" s="45">
        <v>2</v>
      </c>
      <c r="H194" s="45">
        <v>10</v>
      </c>
      <c r="I194" s="45">
        <v>10</v>
      </c>
      <c r="J194" s="45">
        <v>17</v>
      </c>
      <c r="K194" s="45">
        <v>12</v>
      </c>
      <c r="L194" s="45">
        <v>19</v>
      </c>
      <c r="M194" s="45">
        <v>25</v>
      </c>
      <c r="N194" s="45">
        <v>17</v>
      </c>
      <c r="O194" s="45">
        <v>23</v>
      </c>
      <c r="P194" s="45">
        <v>22</v>
      </c>
      <c r="Q194" s="45">
        <v>21</v>
      </c>
      <c r="R194" s="45">
        <v>8</v>
      </c>
      <c r="S194" s="45">
        <v>18</v>
      </c>
      <c r="T194" s="45">
        <v>24</v>
      </c>
      <c r="U194" s="45">
        <v>0</v>
      </c>
      <c r="V194" s="45">
        <v>33</v>
      </c>
      <c r="W194" s="45">
        <v>140</v>
      </c>
      <c r="X194" s="45">
        <v>93</v>
      </c>
      <c r="Y194" s="45">
        <v>50</v>
      </c>
      <c r="Z194" s="38">
        <v>12.406015037593985</v>
      </c>
      <c r="AA194" s="38">
        <v>52.631578947368418</v>
      </c>
      <c r="AB194" s="38">
        <v>34.962406015037594</v>
      </c>
      <c r="AC194" s="39">
        <v>18.796992481203006</v>
      </c>
      <c r="AD194" s="10" t="s">
        <v>71</v>
      </c>
    </row>
    <row r="195" spans="1:30" s="10" customFormat="1" ht="12.75" customHeight="1">
      <c r="A195" s="54" t="s">
        <v>72</v>
      </c>
      <c r="B195" s="55">
        <v>243</v>
      </c>
      <c r="C195" s="55">
        <v>9</v>
      </c>
      <c r="D195" s="55">
        <v>7</v>
      </c>
      <c r="E195" s="55">
        <v>15</v>
      </c>
      <c r="F195" s="55">
        <v>1</v>
      </c>
      <c r="G195" s="55">
        <v>-3</v>
      </c>
      <c r="H195" s="55">
        <v>6</v>
      </c>
      <c r="I195" s="55">
        <v>13</v>
      </c>
      <c r="J195" s="55">
        <v>17</v>
      </c>
      <c r="K195" s="55">
        <v>11</v>
      </c>
      <c r="L195" s="55">
        <v>14</v>
      </c>
      <c r="M195" s="55">
        <v>18</v>
      </c>
      <c r="N195" s="55">
        <v>11</v>
      </c>
      <c r="O195" s="55">
        <v>22</v>
      </c>
      <c r="P195" s="55">
        <v>21</v>
      </c>
      <c r="Q195" s="55">
        <v>14</v>
      </c>
      <c r="R195" s="55">
        <v>22</v>
      </c>
      <c r="S195" s="55">
        <v>19</v>
      </c>
      <c r="T195" s="55">
        <v>26</v>
      </c>
      <c r="U195" s="55">
        <v>0</v>
      </c>
      <c r="V195" s="55">
        <v>31</v>
      </c>
      <c r="W195" s="55">
        <v>110</v>
      </c>
      <c r="X195" s="55">
        <v>102</v>
      </c>
      <c r="Y195" s="55">
        <v>67</v>
      </c>
      <c r="Z195" s="56">
        <v>12.757201646090536</v>
      </c>
      <c r="AA195" s="56">
        <v>45.267489711934154</v>
      </c>
      <c r="AB195" s="56">
        <v>41.975308641975303</v>
      </c>
      <c r="AC195" s="57">
        <v>27.572016460905353</v>
      </c>
      <c r="AD195" s="58" t="s">
        <v>72</v>
      </c>
    </row>
    <row r="196" spans="1:30" s="10" customFormat="1" ht="12.75" customHeight="1">
      <c r="A196" s="36" t="s">
        <v>126</v>
      </c>
      <c r="B196" s="45">
        <v>3950</v>
      </c>
      <c r="C196" s="45">
        <v>102</v>
      </c>
      <c r="D196" s="45">
        <v>107</v>
      </c>
      <c r="E196" s="45">
        <v>136</v>
      </c>
      <c r="F196" s="45">
        <v>152</v>
      </c>
      <c r="G196" s="45">
        <v>55</v>
      </c>
      <c r="H196" s="45">
        <v>100</v>
      </c>
      <c r="I196" s="45">
        <v>131</v>
      </c>
      <c r="J196" s="45">
        <v>148</v>
      </c>
      <c r="K196" s="45">
        <v>188</v>
      </c>
      <c r="L196" s="45">
        <v>207</v>
      </c>
      <c r="M196" s="45">
        <v>241</v>
      </c>
      <c r="N196" s="45">
        <v>234</v>
      </c>
      <c r="O196" s="45">
        <v>253</v>
      </c>
      <c r="P196" s="45">
        <v>334</v>
      </c>
      <c r="Q196" s="45">
        <v>413</v>
      </c>
      <c r="R196" s="45">
        <v>274</v>
      </c>
      <c r="S196" s="45">
        <v>337</v>
      </c>
      <c r="T196" s="45">
        <v>537</v>
      </c>
      <c r="U196" s="45">
        <v>1</v>
      </c>
      <c r="V196" s="45">
        <v>345</v>
      </c>
      <c r="W196" s="45">
        <v>1709</v>
      </c>
      <c r="X196" s="45">
        <v>1895</v>
      </c>
      <c r="Y196" s="45">
        <v>1148</v>
      </c>
      <c r="Z196" s="38">
        <v>8.7363889592301849</v>
      </c>
      <c r="AA196" s="38">
        <v>43.276778931375034</v>
      </c>
      <c r="AB196" s="38">
        <v>47.986832109394783</v>
      </c>
      <c r="AC196" s="39">
        <v>29.070650797670293</v>
      </c>
      <c r="AD196" s="10" t="s">
        <v>126</v>
      </c>
    </row>
    <row r="197" spans="1:30" s="10" customFormat="1" ht="12.75" customHeight="1">
      <c r="A197" s="36" t="s">
        <v>71</v>
      </c>
      <c r="B197" s="45">
        <v>1942</v>
      </c>
      <c r="C197" s="45">
        <v>59</v>
      </c>
      <c r="D197" s="45">
        <v>62</v>
      </c>
      <c r="E197" s="45">
        <v>71</v>
      </c>
      <c r="F197" s="45">
        <v>78</v>
      </c>
      <c r="G197" s="45">
        <v>38</v>
      </c>
      <c r="H197" s="45">
        <v>60</v>
      </c>
      <c r="I197" s="45">
        <v>73</v>
      </c>
      <c r="J197" s="45">
        <v>87</v>
      </c>
      <c r="K197" s="45">
        <v>108</v>
      </c>
      <c r="L197" s="45">
        <v>110</v>
      </c>
      <c r="M197" s="45">
        <v>120</v>
      </c>
      <c r="N197" s="45">
        <v>128</v>
      </c>
      <c r="O197" s="45">
        <v>130</v>
      </c>
      <c r="P197" s="45">
        <v>168</v>
      </c>
      <c r="Q197" s="45">
        <v>206</v>
      </c>
      <c r="R197" s="45">
        <v>129</v>
      </c>
      <c r="S197" s="45">
        <v>143</v>
      </c>
      <c r="T197" s="45">
        <v>171</v>
      </c>
      <c r="U197" s="45">
        <v>1</v>
      </c>
      <c r="V197" s="45">
        <v>192</v>
      </c>
      <c r="W197" s="45">
        <v>932</v>
      </c>
      <c r="X197" s="45">
        <v>817</v>
      </c>
      <c r="Y197" s="45">
        <v>443</v>
      </c>
      <c r="Z197" s="38">
        <v>9.891808346213292</v>
      </c>
      <c r="AA197" s="38">
        <v>48.016486347243685</v>
      </c>
      <c r="AB197" s="38">
        <v>42.09170530654302</v>
      </c>
      <c r="AC197" s="39">
        <v>22.82328696548171</v>
      </c>
      <c r="AD197" s="10" t="s">
        <v>71</v>
      </c>
    </row>
    <row r="198" spans="1:30" s="10" customFormat="1" ht="12.75" customHeight="1">
      <c r="A198" s="36" t="s">
        <v>72</v>
      </c>
      <c r="B198" s="45">
        <v>2008</v>
      </c>
      <c r="C198" s="45">
        <v>43</v>
      </c>
      <c r="D198" s="45">
        <v>45</v>
      </c>
      <c r="E198" s="45">
        <v>65</v>
      </c>
      <c r="F198" s="45">
        <v>74</v>
      </c>
      <c r="G198" s="45">
        <v>17</v>
      </c>
      <c r="H198" s="45">
        <v>40</v>
      </c>
      <c r="I198" s="45">
        <v>58</v>
      </c>
      <c r="J198" s="45">
        <v>61</v>
      </c>
      <c r="K198" s="45">
        <v>80</v>
      </c>
      <c r="L198" s="45">
        <v>97</v>
      </c>
      <c r="M198" s="45">
        <v>121</v>
      </c>
      <c r="N198" s="45">
        <v>106</v>
      </c>
      <c r="O198" s="45">
        <v>123</v>
      </c>
      <c r="P198" s="45">
        <v>166</v>
      </c>
      <c r="Q198" s="45">
        <v>207</v>
      </c>
      <c r="R198" s="45">
        <v>145</v>
      </c>
      <c r="S198" s="45">
        <v>194</v>
      </c>
      <c r="T198" s="45">
        <v>366</v>
      </c>
      <c r="U198" s="45">
        <v>0</v>
      </c>
      <c r="V198" s="45">
        <v>153</v>
      </c>
      <c r="W198" s="45">
        <v>777</v>
      </c>
      <c r="X198" s="45">
        <v>1078</v>
      </c>
      <c r="Y198" s="45">
        <v>705</v>
      </c>
      <c r="Z198" s="38">
        <v>7.6195219123505975</v>
      </c>
      <c r="AA198" s="38">
        <v>38.695219123505979</v>
      </c>
      <c r="AB198" s="38">
        <v>53.685258964143422</v>
      </c>
      <c r="AC198" s="39">
        <v>35.10956175298805</v>
      </c>
      <c r="AD198" s="10" t="s">
        <v>72</v>
      </c>
    </row>
    <row r="199" spans="1:30" s="10" customFormat="1" ht="12.75" customHeight="1">
      <c r="A199" s="36" t="s">
        <v>127</v>
      </c>
      <c r="B199" s="45">
        <v>14029</v>
      </c>
      <c r="C199" s="45">
        <v>303</v>
      </c>
      <c r="D199" s="45">
        <v>436</v>
      </c>
      <c r="E199" s="45">
        <v>534</v>
      </c>
      <c r="F199" s="45">
        <v>499</v>
      </c>
      <c r="G199" s="45">
        <v>227</v>
      </c>
      <c r="H199" s="45">
        <v>382</v>
      </c>
      <c r="I199" s="45">
        <v>511</v>
      </c>
      <c r="J199" s="45">
        <v>598</v>
      </c>
      <c r="K199" s="45">
        <v>677</v>
      </c>
      <c r="L199" s="45">
        <v>780</v>
      </c>
      <c r="M199" s="45">
        <v>930</v>
      </c>
      <c r="N199" s="45">
        <v>973</v>
      </c>
      <c r="O199" s="45">
        <v>1154</v>
      </c>
      <c r="P199" s="45">
        <v>1267</v>
      </c>
      <c r="Q199" s="45">
        <v>1325</v>
      </c>
      <c r="R199" s="45">
        <v>973</v>
      </c>
      <c r="S199" s="45">
        <v>984</v>
      </c>
      <c r="T199" s="45">
        <v>1434</v>
      </c>
      <c r="U199" s="45">
        <v>42</v>
      </c>
      <c r="V199" s="45">
        <v>1273</v>
      </c>
      <c r="W199" s="45">
        <v>6731</v>
      </c>
      <c r="X199" s="45">
        <v>5983</v>
      </c>
      <c r="Y199" s="45">
        <v>3391</v>
      </c>
      <c r="Z199" s="38">
        <v>9.101308357760777</v>
      </c>
      <c r="AA199" s="38">
        <v>48.12325731035962</v>
      </c>
      <c r="AB199" s="38">
        <v>42.775434331879602</v>
      </c>
      <c r="AC199" s="39">
        <v>24.243940802173448</v>
      </c>
      <c r="AD199" s="59" t="s">
        <v>127</v>
      </c>
    </row>
    <row r="200" spans="1:30" s="10" customFormat="1" ht="12.75" customHeight="1">
      <c r="A200" s="36" t="s">
        <v>71</v>
      </c>
      <c r="B200" s="45">
        <v>6914</v>
      </c>
      <c r="C200" s="45">
        <v>153</v>
      </c>
      <c r="D200" s="45">
        <v>181</v>
      </c>
      <c r="E200" s="45">
        <v>297</v>
      </c>
      <c r="F200" s="45">
        <v>264</v>
      </c>
      <c r="G200" s="45">
        <v>137</v>
      </c>
      <c r="H200" s="45">
        <v>232</v>
      </c>
      <c r="I200" s="45">
        <v>274</v>
      </c>
      <c r="J200" s="45">
        <v>302</v>
      </c>
      <c r="K200" s="45">
        <v>360</v>
      </c>
      <c r="L200" s="45">
        <v>428</v>
      </c>
      <c r="M200" s="45">
        <v>502</v>
      </c>
      <c r="N200" s="45">
        <v>508</v>
      </c>
      <c r="O200" s="45">
        <v>616</v>
      </c>
      <c r="P200" s="45">
        <v>626</v>
      </c>
      <c r="Q200" s="45">
        <v>699</v>
      </c>
      <c r="R200" s="45">
        <v>442</v>
      </c>
      <c r="S200" s="45">
        <v>382</v>
      </c>
      <c r="T200" s="45">
        <v>478</v>
      </c>
      <c r="U200" s="45">
        <v>33</v>
      </c>
      <c r="V200" s="45">
        <v>631</v>
      </c>
      <c r="W200" s="45">
        <v>3623</v>
      </c>
      <c r="X200" s="45">
        <v>2627</v>
      </c>
      <c r="Y200" s="45">
        <v>1302</v>
      </c>
      <c r="Z200" s="38">
        <v>9.170178753088214</v>
      </c>
      <c r="AA200" s="38">
        <v>52.652230780409823</v>
      </c>
      <c r="AB200" s="38">
        <v>38.177590466501961</v>
      </c>
      <c r="AC200" s="39">
        <v>18.921668362156662</v>
      </c>
      <c r="AD200" s="10" t="s">
        <v>71</v>
      </c>
    </row>
    <row r="201" spans="1:30" s="10" customFormat="1" ht="12.75" customHeight="1">
      <c r="A201" s="36" t="s">
        <v>72</v>
      </c>
      <c r="B201" s="45">
        <v>7115</v>
      </c>
      <c r="C201" s="45">
        <v>150</v>
      </c>
      <c r="D201" s="45">
        <v>255</v>
      </c>
      <c r="E201" s="45">
        <v>237</v>
      </c>
      <c r="F201" s="45">
        <v>235</v>
      </c>
      <c r="G201" s="45">
        <v>90</v>
      </c>
      <c r="H201" s="45">
        <v>150</v>
      </c>
      <c r="I201" s="45">
        <v>237</v>
      </c>
      <c r="J201" s="45">
        <v>296</v>
      </c>
      <c r="K201" s="45">
        <v>317</v>
      </c>
      <c r="L201" s="45">
        <v>352</v>
      </c>
      <c r="M201" s="45">
        <v>428</v>
      </c>
      <c r="N201" s="45">
        <v>465</v>
      </c>
      <c r="O201" s="45">
        <v>538</v>
      </c>
      <c r="P201" s="45">
        <v>641</v>
      </c>
      <c r="Q201" s="45">
        <v>626</v>
      </c>
      <c r="R201" s="45">
        <v>531</v>
      </c>
      <c r="S201" s="45">
        <v>602</v>
      </c>
      <c r="T201" s="45">
        <v>956</v>
      </c>
      <c r="U201" s="45">
        <v>9</v>
      </c>
      <c r="V201" s="45">
        <v>642</v>
      </c>
      <c r="W201" s="45">
        <v>3108</v>
      </c>
      <c r="X201" s="45">
        <v>3356</v>
      </c>
      <c r="Y201" s="45">
        <v>2089</v>
      </c>
      <c r="Z201" s="38">
        <v>9.0346186321418518</v>
      </c>
      <c r="AA201" s="38">
        <v>43.737686462144666</v>
      </c>
      <c r="AB201" s="38">
        <v>47.227694905713477</v>
      </c>
      <c r="AC201" s="39">
        <v>29.397692091190542</v>
      </c>
      <c r="AD201" s="10" t="s">
        <v>72</v>
      </c>
    </row>
    <row r="202" spans="1:30" s="10" customFormat="1" ht="12.75" customHeight="1">
      <c r="A202" s="40" t="s">
        <v>128</v>
      </c>
      <c r="B202" s="41">
        <v>116664</v>
      </c>
      <c r="C202" s="41">
        <v>3384</v>
      </c>
      <c r="D202" s="41">
        <v>3686</v>
      </c>
      <c r="E202" s="41">
        <v>3889</v>
      </c>
      <c r="F202" s="41">
        <v>4258</v>
      </c>
      <c r="G202" s="41">
        <v>3321</v>
      </c>
      <c r="H202" s="41">
        <v>4729</v>
      </c>
      <c r="I202" s="41">
        <v>4974</v>
      </c>
      <c r="J202" s="41">
        <v>5857</v>
      </c>
      <c r="K202" s="41">
        <v>6590</v>
      </c>
      <c r="L202" s="41">
        <v>7833</v>
      </c>
      <c r="M202" s="41">
        <v>7605</v>
      </c>
      <c r="N202" s="41">
        <v>7572</v>
      </c>
      <c r="O202" s="41">
        <v>9080</v>
      </c>
      <c r="P202" s="41">
        <v>9994</v>
      </c>
      <c r="Q202" s="41">
        <v>10797</v>
      </c>
      <c r="R202" s="41">
        <v>6253</v>
      </c>
      <c r="S202" s="41">
        <v>5558</v>
      </c>
      <c r="T202" s="41">
        <v>7132</v>
      </c>
      <c r="U202" s="41">
        <v>4152</v>
      </c>
      <c r="V202" s="41">
        <v>10959</v>
      </c>
      <c r="W202" s="41">
        <v>61819</v>
      </c>
      <c r="X202" s="41">
        <v>39734</v>
      </c>
      <c r="Y202" s="41">
        <v>18943</v>
      </c>
      <c r="Z202" s="42">
        <v>9.7402943686006829</v>
      </c>
      <c r="AA202" s="42">
        <v>54.944361490329918</v>
      </c>
      <c r="AB202" s="42">
        <v>35.315344141069396</v>
      </c>
      <c r="AC202" s="43">
        <v>16.836426336746303</v>
      </c>
      <c r="AD202" s="44" t="s">
        <v>128</v>
      </c>
    </row>
    <row r="203" spans="1:30" s="10" customFormat="1" ht="12.75" customHeight="1">
      <c r="A203" s="36" t="s">
        <v>61</v>
      </c>
      <c r="B203" s="45">
        <v>62262</v>
      </c>
      <c r="C203" s="45">
        <v>1736</v>
      </c>
      <c r="D203" s="45">
        <v>1874</v>
      </c>
      <c r="E203" s="45">
        <v>2007</v>
      </c>
      <c r="F203" s="45">
        <v>2154</v>
      </c>
      <c r="G203" s="45">
        <v>1897</v>
      </c>
      <c r="H203" s="45">
        <v>2815</v>
      </c>
      <c r="I203" s="45">
        <v>2923</v>
      </c>
      <c r="J203" s="45">
        <v>3342</v>
      </c>
      <c r="K203" s="45">
        <v>3743</v>
      </c>
      <c r="L203" s="45">
        <v>4557</v>
      </c>
      <c r="M203" s="45">
        <v>4422</v>
      </c>
      <c r="N203" s="45">
        <v>4301</v>
      </c>
      <c r="O203" s="45">
        <v>4896</v>
      </c>
      <c r="P203" s="45">
        <v>5221</v>
      </c>
      <c r="Q203" s="45">
        <v>5471</v>
      </c>
      <c r="R203" s="45">
        <v>2840</v>
      </c>
      <c r="S203" s="45">
        <v>2357</v>
      </c>
      <c r="T203" s="45">
        <v>2187</v>
      </c>
      <c r="U203" s="45">
        <v>3519</v>
      </c>
      <c r="V203" s="45">
        <v>5617</v>
      </c>
      <c r="W203" s="45">
        <v>35050</v>
      </c>
      <c r="X203" s="45">
        <v>18076</v>
      </c>
      <c r="Y203" s="45">
        <v>7384</v>
      </c>
      <c r="Z203" s="38">
        <v>9.5619903648094233</v>
      </c>
      <c r="AA203" s="38">
        <v>59.666683689971563</v>
      </c>
      <c r="AB203" s="38">
        <v>30.771325945219001</v>
      </c>
      <c r="AC203" s="39">
        <v>12.570008341419403</v>
      </c>
      <c r="AD203" s="10" t="s">
        <v>61</v>
      </c>
    </row>
    <row r="204" spans="1:30" s="10" customFormat="1" ht="12.75" customHeight="1">
      <c r="A204" s="46" t="s">
        <v>62</v>
      </c>
      <c r="B204" s="47">
        <v>54402</v>
      </c>
      <c r="C204" s="47">
        <v>1648</v>
      </c>
      <c r="D204" s="47">
        <v>1812</v>
      </c>
      <c r="E204" s="47">
        <v>1882</v>
      </c>
      <c r="F204" s="47">
        <v>2104</v>
      </c>
      <c r="G204" s="47">
        <v>1424</v>
      </c>
      <c r="H204" s="47">
        <v>1914</v>
      </c>
      <c r="I204" s="47">
        <v>2051</v>
      </c>
      <c r="J204" s="47">
        <v>2515</v>
      </c>
      <c r="K204" s="47">
        <v>2847</v>
      </c>
      <c r="L204" s="47">
        <v>3276</v>
      </c>
      <c r="M204" s="47">
        <v>3183</v>
      </c>
      <c r="N204" s="47">
        <v>3271</v>
      </c>
      <c r="O204" s="47">
        <v>4184</v>
      </c>
      <c r="P204" s="47">
        <v>4773</v>
      </c>
      <c r="Q204" s="47">
        <v>5326</v>
      </c>
      <c r="R204" s="47">
        <v>3413</v>
      </c>
      <c r="S204" s="47">
        <v>3201</v>
      </c>
      <c r="T204" s="47">
        <v>4945</v>
      </c>
      <c r="U204" s="47">
        <v>633</v>
      </c>
      <c r="V204" s="47">
        <v>5342</v>
      </c>
      <c r="W204" s="47">
        <v>26769</v>
      </c>
      <c r="X204" s="47">
        <v>21658</v>
      </c>
      <c r="Y204" s="47">
        <v>11559</v>
      </c>
      <c r="Z204" s="48">
        <v>9.93509271141364</v>
      </c>
      <c r="AA204" s="48">
        <v>49.78519221112537</v>
      </c>
      <c r="AB204" s="48">
        <v>40.279715077460992</v>
      </c>
      <c r="AC204" s="49">
        <v>21.497517156725994</v>
      </c>
      <c r="AD204" s="50" t="s">
        <v>62</v>
      </c>
    </row>
    <row r="205" spans="1:30" s="10" customFormat="1" ht="12.75" customHeight="1">
      <c r="A205" s="36" t="s">
        <v>129</v>
      </c>
      <c r="B205" s="45">
        <v>34405</v>
      </c>
      <c r="C205" s="45">
        <v>1128</v>
      </c>
      <c r="D205" s="45">
        <v>1474</v>
      </c>
      <c r="E205" s="45">
        <v>1505</v>
      </c>
      <c r="F205" s="45">
        <v>1541</v>
      </c>
      <c r="G205" s="45">
        <v>1139</v>
      </c>
      <c r="H205" s="45">
        <v>1476</v>
      </c>
      <c r="I205" s="45">
        <v>1618</v>
      </c>
      <c r="J205" s="45">
        <v>1950</v>
      </c>
      <c r="K205" s="45">
        <v>2126</v>
      </c>
      <c r="L205" s="45">
        <v>2397</v>
      </c>
      <c r="M205" s="45">
        <v>2203</v>
      </c>
      <c r="N205" s="45">
        <v>2082</v>
      </c>
      <c r="O205" s="45">
        <v>2425</v>
      </c>
      <c r="P205" s="45">
        <v>2615</v>
      </c>
      <c r="Q205" s="45">
        <v>2961</v>
      </c>
      <c r="R205" s="45">
        <v>1692</v>
      </c>
      <c r="S205" s="45">
        <v>1535</v>
      </c>
      <c r="T205" s="45">
        <v>2005</v>
      </c>
      <c r="U205" s="45">
        <v>533</v>
      </c>
      <c r="V205" s="45">
        <v>4107</v>
      </c>
      <c r="W205" s="45">
        <v>18957</v>
      </c>
      <c r="X205" s="45">
        <v>10808</v>
      </c>
      <c r="Y205" s="45">
        <v>5232</v>
      </c>
      <c r="Z205" s="38">
        <v>12.125059045819556</v>
      </c>
      <c r="AA205" s="38">
        <v>55.966580066131321</v>
      </c>
      <c r="AB205" s="38">
        <v>31.908360888049124</v>
      </c>
      <c r="AC205" s="39">
        <v>15.446386395843174</v>
      </c>
      <c r="AD205" s="10" t="s">
        <v>129</v>
      </c>
    </row>
    <row r="206" spans="1:30" s="10" customFormat="1" ht="12.75" customHeight="1">
      <c r="A206" s="36" t="s">
        <v>64</v>
      </c>
      <c r="B206" s="45">
        <v>17320</v>
      </c>
      <c r="C206" s="45">
        <v>571</v>
      </c>
      <c r="D206" s="45">
        <v>772</v>
      </c>
      <c r="E206" s="45">
        <v>777</v>
      </c>
      <c r="F206" s="45">
        <v>789</v>
      </c>
      <c r="G206" s="45">
        <v>628</v>
      </c>
      <c r="H206" s="45">
        <v>798</v>
      </c>
      <c r="I206" s="45">
        <v>914</v>
      </c>
      <c r="J206" s="45">
        <v>1069</v>
      </c>
      <c r="K206" s="45">
        <v>1115</v>
      </c>
      <c r="L206" s="45">
        <v>1312</v>
      </c>
      <c r="M206" s="45">
        <v>1147</v>
      </c>
      <c r="N206" s="45">
        <v>1078</v>
      </c>
      <c r="O206" s="45">
        <v>1213</v>
      </c>
      <c r="P206" s="45">
        <v>1296</v>
      </c>
      <c r="Q206" s="45">
        <v>1475</v>
      </c>
      <c r="R206" s="45">
        <v>758</v>
      </c>
      <c r="S206" s="45">
        <v>625</v>
      </c>
      <c r="T206" s="45">
        <v>604</v>
      </c>
      <c r="U206" s="45">
        <v>379</v>
      </c>
      <c r="V206" s="45">
        <v>2120</v>
      </c>
      <c r="W206" s="45">
        <v>10063</v>
      </c>
      <c r="X206" s="45">
        <v>4758</v>
      </c>
      <c r="Y206" s="45">
        <v>1987</v>
      </c>
      <c r="Z206" s="38">
        <v>12.514019243256005</v>
      </c>
      <c r="AA206" s="38">
        <v>59.400271530606219</v>
      </c>
      <c r="AB206" s="38">
        <v>28.085709226137773</v>
      </c>
      <c r="AC206" s="39">
        <v>11.728941620919663</v>
      </c>
      <c r="AD206" s="10" t="s">
        <v>64</v>
      </c>
    </row>
    <row r="207" spans="1:30" s="10" customFormat="1" ht="12.75" customHeight="1">
      <c r="A207" s="36" t="s">
        <v>65</v>
      </c>
      <c r="B207" s="45">
        <v>17085</v>
      </c>
      <c r="C207" s="45">
        <v>557</v>
      </c>
      <c r="D207" s="45">
        <v>702</v>
      </c>
      <c r="E207" s="45">
        <v>728</v>
      </c>
      <c r="F207" s="45">
        <v>752</v>
      </c>
      <c r="G207" s="45">
        <v>511</v>
      </c>
      <c r="H207" s="45">
        <v>678</v>
      </c>
      <c r="I207" s="45">
        <v>704</v>
      </c>
      <c r="J207" s="45">
        <v>881</v>
      </c>
      <c r="K207" s="45">
        <v>1011</v>
      </c>
      <c r="L207" s="45">
        <v>1085</v>
      </c>
      <c r="M207" s="45">
        <v>1056</v>
      </c>
      <c r="N207" s="45">
        <v>1004</v>
      </c>
      <c r="O207" s="45">
        <v>1212</v>
      </c>
      <c r="P207" s="45">
        <v>1319</v>
      </c>
      <c r="Q207" s="45">
        <v>1486</v>
      </c>
      <c r="R207" s="45">
        <v>934</v>
      </c>
      <c r="S207" s="45">
        <v>910</v>
      </c>
      <c r="T207" s="45">
        <v>1401</v>
      </c>
      <c r="U207" s="45">
        <v>154</v>
      </c>
      <c r="V207" s="45">
        <v>1987</v>
      </c>
      <c r="W207" s="45">
        <v>8894</v>
      </c>
      <c r="X207" s="45">
        <v>6050</v>
      </c>
      <c r="Y207" s="45">
        <v>3245</v>
      </c>
      <c r="Z207" s="38">
        <v>11.735869115823046</v>
      </c>
      <c r="AA207" s="38">
        <v>52.530860551650818</v>
      </c>
      <c r="AB207" s="38">
        <v>35.733270332526132</v>
      </c>
      <c r="AC207" s="39">
        <v>19.166026814718563</v>
      </c>
      <c r="AD207" s="10" t="s">
        <v>65</v>
      </c>
    </row>
    <row r="208" spans="1:30" s="10" customFormat="1" ht="12.75" customHeight="1">
      <c r="A208" s="36" t="s">
        <v>130</v>
      </c>
      <c r="B208" s="45">
        <v>58226</v>
      </c>
      <c r="C208" s="45">
        <v>1537</v>
      </c>
      <c r="D208" s="45">
        <v>1653</v>
      </c>
      <c r="E208" s="45">
        <v>1735</v>
      </c>
      <c r="F208" s="45">
        <v>1993</v>
      </c>
      <c r="G208" s="45">
        <v>1573</v>
      </c>
      <c r="H208" s="45">
        <v>2287</v>
      </c>
      <c r="I208" s="45">
        <v>2367</v>
      </c>
      <c r="J208" s="45">
        <v>2704</v>
      </c>
      <c r="K208" s="45">
        <v>3175</v>
      </c>
      <c r="L208" s="45">
        <v>3811</v>
      </c>
      <c r="M208" s="45">
        <v>3746</v>
      </c>
      <c r="N208" s="45">
        <v>3721</v>
      </c>
      <c r="O208" s="45">
        <v>4523</v>
      </c>
      <c r="P208" s="45">
        <v>5061</v>
      </c>
      <c r="Q208" s="45">
        <v>5645</v>
      </c>
      <c r="R208" s="45">
        <v>3346</v>
      </c>
      <c r="S208" s="45">
        <v>2954</v>
      </c>
      <c r="T208" s="45">
        <v>3911</v>
      </c>
      <c r="U208" s="45">
        <v>2484</v>
      </c>
      <c r="V208" s="45">
        <v>4925</v>
      </c>
      <c r="W208" s="45">
        <v>29900</v>
      </c>
      <c r="X208" s="45">
        <v>20917</v>
      </c>
      <c r="Y208" s="45">
        <v>10211</v>
      </c>
      <c r="Z208" s="38">
        <v>8.8353485701984145</v>
      </c>
      <c r="AA208" s="38">
        <v>53.63998421298124</v>
      </c>
      <c r="AB208" s="38">
        <v>37.524667216820347</v>
      </c>
      <c r="AC208" s="39">
        <v>18.318323705643859</v>
      </c>
      <c r="AD208" s="10" t="s">
        <v>130</v>
      </c>
    </row>
    <row r="209" spans="1:30" s="10" customFormat="1" ht="12.75" customHeight="1">
      <c r="A209" s="36" t="s">
        <v>64</v>
      </c>
      <c r="B209" s="45">
        <v>30670</v>
      </c>
      <c r="C209" s="45">
        <v>781</v>
      </c>
      <c r="D209" s="45">
        <v>809</v>
      </c>
      <c r="E209" s="45">
        <v>895</v>
      </c>
      <c r="F209" s="45">
        <v>995</v>
      </c>
      <c r="G209" s="45">
        <v>842</v>
      </c>
      <c r="H209" s="45">
        <v>1318</v>
      </c>
      <c r="I209" s="45">
        <v>1356</v>
      </c>
      <c r="J209" s="45">
        <v>1519</v>
      </c>
      <c r="K209" s="45">
        <v>1790</v>
      </c>
      <c r="L209" s="45">
        <v>2129</v>
      </c>
      <c r="M209" s="45">
        <v>2150</v>
      </c>
      <c r="N209" s="45">
        <v>2076</v>
      </c>
      <c r="O209" s="45">
        <v>2416</v>
      </c>
      <c r="P209" s="45">
        <v>2621</v>
      </c>
      <c r="Q209" s="45">
        <v>2828</v>
      </c>
      <c r="R209" s="45">
        <v>1506</v>
      </c>
      <c r="S209" s="45">
        <v>1255</v>
      </c>
      <c r="T209" s="45">
        <v>1234</v>
      </c>
      <c r="U209" s="45">
        <v>2150</v>
      </c>
      <c r="V209" s="45">
        <v>2485</v>
      </c>
      <c r="W209" s="45">
        <v>16591</v>
      </c>
      <c r="X209" s="45">
        <v>9444</v>
      </c>
      <c r="Y209" s="45">
        <v>3995</v>
      </c>
      <c r="Z209" s="38">
        <v>8.7131837307152882</v>
      </c>
      <c r="AA209" s="38">
        <v>58.17321178120617</v>
      </c>
      <c r="AB209" s="38">
        <v>33.113604488078543</v>
      </c>
      <c r="AC209" s="39">
        <v>14.007713884992986</v>
      </c>
      <c r="AD209" s="10" t="s">
        <v>64</v>
      </c>
    </row>
    <row r="210" spans="1:30" s="10" customFormat="1" ht="12.75" customHeight="1">
      <c r="A210" s="36" t="s">
        <v>65</v>
      </c>
      <c r="B210" s="45">
        <v>27556</v>
      </c>
      <c r="C210" s="45">
        <v>756</v>
      </c>
      <c r="D210" s="45">
        <v>844</v>
      </c>
      <c r="E210" s="45">
        <v>840</v>
      </c>
      <c r="F210" s="45">
        <v>998</v>
      </c>
      <c r="G210" s="45">
        <v>731</v>
      </c>
      <c r="H210" s="45">
        <v>969</v>
      </c>
      <c r="I210" s="45">
        <v>1011</v>
      </c>
      <c r="J210" s="45">
        <v>1185</v>
      </c>
      <c r="K210" s="45">
        <v>1385</v>
      </c>
      <c r="L210" s="45">
        <v>1682</v>
      </c>
      <c r="M210" s="45">
        <v>1596</v>
      </c>
      <c r="N210" s="45">
        <v>1645</v>
      </c>
      <c r="O210" s="45">
        <v>2107</v>
      </c>
      <c r="P210" s="45">
        <v>2440</v>
      </c>
      <c r="Q210" s="45">
        <v>2817</v>
      </c>
      <c r="R210" s="45">
        <v>1840</v>
      </c>
      <c r="S210" s="45">
        <v>1699</v>
      </c>
      <c r="T210" s="45">
        <v>2677</v>
      </c>
      <c r="U210" s="45">
        <v>334</v>
      </c>
      <c r="V210" s="45">
        <v>2440</v>
      </c>
      <c r="W210" s="45">
        <v>13309</v>
      </c>
      <c r="X210" s="45">
        <v>11473</v>
      </c>
      <c r="Y210" s="45">
        <v>6216</v>
      </c>
      <c r="Z210" s="38">
        <v>8.9633384762324582</v>
      </c>
      <c r="AA210" s="38">
        <v>48.89060318859746</v>
      </c>
      <c r="AB210" s="38">
        <v>42.146058335170082</v>
      </c>
      <c r="AC210" s="39">
        <v>22.83447211813974</v>
      </c>
      <c r="AD210" s="10" t="s">
        <v>65</v>
      </c>
    </row>
    <row r="211" spans="1:30" s="10" customFormat="1" ht="12.75" customHeight="1">
      <c r="A211" s="36" t="s">
        <v>131</v>
      </c>
      <c r="B211" s="51">
        <v>15135</v>
      </c>
      <c r="C211" s="41">
        <v>427</v>
      </c>
      <c r="D211" s="41">
        <v>218</v>
      </c>
      <c r="E211" s="41">
        <v>278</v>
      </c>
      <c r="F211" s="41">
        <v>355</v>
      </c>
      <c r="G211" s="41">
        <v>348</v>
      </c>
      <c r="H211" s="41">
        <v>661</v>
      </c>
      <c r="I211" s="41">
        <v>619</v>
      </c>
      <c r="J211" s="41">
        <v>707</v>
      </c>
      <c r="K211" s="41">
        <v>781</v>
      </c>
      <c r="L211" s="41">
        <v>1014</v>
      </c>
      <c r="M211" s="41">
        <v>1196</v>
      </c>
      <c r="N211" s="41">
        <v>1305</v>
      </c>
      <c r="O211" s="41">
        <v>1432</v>
      </c>
      <c r="P211" s="41">
        <v>1475</v>
      </c>
      <c r="Q211" s="41">
        <v>1285</v>
      </c>
      <c r="R211" s="41">
        <v>717</v>
      </c>
      <c r="S211" s="41">
        <v>638</v>
      </c>
      <c r="T211" s="41">
        <v>573</v>
      </c>
      <c r="U211" s="41">
        <v>1106</v>
      </c>
      <c r="V211" s="41">
        <v>923</v>
      </c>
      <c r="W211" s="41">
        <v>8418</v>
      </c>
      <c r="X211" s="41">
        <v>4688</v>
      </c>
      <c r="Y211" s="41">
        <v>1928</v>
      </c>
      <c r="Z211" s="42">
        <v>6.5792287404661769</v>
      </c>
      <c r="AA211" s="42">
        <v>60.004276855085891</v>
      </c>
      <c r="AB211" s="42">
        <v>33.416494404447924</v>
      </c>
      <c r="AC211" s="43">
        <v>13.742961009337801</v>
      </c>
      <c r="AD211" s="10" t="s">
        <v>131</v>
      </c>
    </row>
    <row r="212" spans="1:30" s="10" customFormat="1" ht="12.75" customHeight="1">
      <c r="A212" s="36" t="s">
        <v>64</v>
      </c>
      <c r="B212" s="52">
        <v>9810</v>
      </c>
      <c r="C212" s="45">
        <v>225</v>
      </c>
      <c r="D212" s="45">
        <v>113</v>
      </c>
      <c r="E212" s="45">
        <v>146</v>
      </c>
      <c r="F212" s="45">
        <v>173</v>
      </c>
      <c r="G212" s="45">
        <v>262</v>
      </c>
      <c r="H212" s="45">
        <v>532</v>
      </c>
      <c r="I212" s="45">
        <v>464</v>
      </c>
      <c r="J212" s="45">
        <v>491</v>
      </c>
      <c r="K212" s="45">
        <v>557</v>
      </c>
      <c r="L212" s="45">
        <v>791</v>
      </c>
      <c r="M212" s="45">
        <v>888</v>
      </c>
      <c r="N212" s="45">
        <v>915</v>
      </c>
      <c r="O212" s="45">
        <v>925</v>
      </c>
      <c r="P212" s="45">
        <v>890</v>
      </c>
      <c r="Q212" s="45">
        <v>694</v>
      </c>
      <c r="R212" s="45">
        <v>320</v>
      </c>
      <c r="S212" s="45">
        <v>287</v>
      </c>
      <c r="T212" s="45">
        <v>167</v>
      </c>
      <c r="U212" s="45">
        <v>970</v>
      </c>
      <c r="V212" s="45">
        <v>484</v>
      </c>
      <c r="W212" s="45">
        <v>5998</v>
      </c>
      <c r="X212" s="45">
        <v>2358</v>
      </c>
      <c r="Y212" s="45">
        <v>774</v>
      </c>
      <c r="Z212" s="38">
        <v>5.4751131221719458</v>
      </c>
      <c r="AA212" s="38">
        <v>67.850678733031671</v>
      </c>
      <c r="AB212" s="38">
        <v>26.674208144796381</v>
      </c>
      <c r="AC212" s="39">
        <v>8.7556561085972842</v>
      </c>
      <c r="AD212" s="10" t="s">
        <v>64</v>
      </c>
    </row>
    <row r="213" spans="1:30" s="10" customFormat="1" ht="12.75" customHeight="1">
      <c r="A213" s="36" t="s">
        <v>65</v>
      </c>
      <c r="B213" s="53">
        <v>5325</v>
      </c>
      <c r="C213" s="47">
        <v>202</v>
      </c>
      <c r="D213" s="47">
        <v>105</v>
      </c>
      <c r="E213" s="47">
        <v>132</v>
      </c>
      <c r="F213" s="47">
        <v>182</v>
      </c>
      <c r="G213" s="47">
        <v>86</v>
      </c>
      <c r="H213" s="47">
        <v>129</v>
      </c>
      <c r="I213" s="47">
        <v>155</v>
      </c>
      <c r="J213" s="47">
        <v>216</v>
      </c>
      <c r="K213" s="47">
        <v>224</v>
      </c>
      <c r="L213" s="47">
        <v>223</v>
      </c>
      <c r="M213" s="47">
        <v>308</v>
      </c>
      <c r="N213" s="47">
        <v>390</v>
      </c>
      <c r="O213" s="47">
        <v>507</v>
      </c>
      <c r="P213" s="47">
        <v>585</v>
      </c>
      <c r="Q213" s="47">
        <v>591</v>
      </c>
      <c r="R213" s="47">
        <v>397</v>
      </c>
      <c r="S213" s="47">
        <v>351</v>
      </c>
      <c r="T213" s="47">
        <v>406</v>
      </c>
      <c r="U213" s="47">
        <v>136</v>
      </c>
      <c r="V213" s="47">
        <v>439</v>
      </c>
      <c r="W213" s="47">
        <v>2420</v>
      </c>
      <c r="X213" s="47">
        <v>2330</v>
      </c>
      <c r="Y213" s="47">
        <v>1154</v>
      </c>
      <c r="Z213" s="48">
        <v>8.4602042782809797</v>
      </c>
      <c r="AA213" s="48">
        <v>46.637116978223162</v>
      </c>
      <c r="AB213" s="48">
        <v>44.902678743495855</v>
      </c>
      <c r="AC213" s="49">
        <v>22.239352476392369</v>
      </c>
      <c r="AD213" s="10" t="s">
        <v>65</v>
      </c>
    </row>
    <row r="214" spans="1:30" s="10" customFormat="1" ht="12.75" customHeight="1">
      <c r="A214" s="36" t="s">
        <v>132</v>
      </c>
      <c r="B214" s="45">
        <v>5375</v>
      </c>
      <c r="C214" s="45">
        <v>79</v>
      </c>
      <c r="D214" s="45">
        <v>110</v>
      </c>
      <c r="E214" s="45">
        <v>192</v>
      </c>
      <c r="F214" s="45">
        <v>290</v>
      </c>
      <c r="G214" s="45">
        <v>158</v>
      </c>
      <c r="H214" s="45">
        <v>194</v>
      </c>
      <c r="I214" s="45">
        <v>211</v>
      </c>
      <c r="J214" s="45">
        <v>232</v>
      </c>
      <c r="K214" s="45">
        <v>252</v>
      </c>
      <c r="L214" s="45">
        <v>336</v>
      </c>
      <c r="M214" s="45">
        <v>360</v>
      </c>
      <c r="N214" s="45">
        <v>411</v>
      </c>
      <c r="O214" s="45">
        <v>457</v>
      </c>
      <c r="P214" s="45">
        <v>489</v>
      </c>
      <c r="Q214" s="45">
        <v>423</v>
      </c>
      <c r="R214" s="45">
        <v>241</v>
      </c>
      <c r="S214" s="45">
        <v>179</v>
      </c>
      <c r="T214" s="45">
        <v>249</v>
      </c>
      <c r="U214" s="45">
        <v>512</v>
      </c>
      <c r="V214" s="45">
        <v>381</v>
      </c>
      <c r="W214" s="45">
        <v>2901</v>
      </c>
      <c r="X214" s="45">
        <v>1581</v>
      </c>
      <c r="Y214" s="45">
        <v>669</v>
      </c>
      <c r="Z214" s="38">
        <v>7.8346699568167795</v>
      </c>
      <c r="AA214" s="38">
        <v>59.654534238124612</v>
      </c>
      <c r="AB214" s="38">
        <v>32.510795805058606</v>
      </c>
      <c r="AC214" s="39">
        <v>13.756940160394818</v>
      </c>
      <c r="AD214" s="10" t="s">
        <v>132</v>
      </c>
    </row>
    <row r="215" spans="1:30" s="10" customFormat="1" ht="12.75" customHeight="1">
      <c r="A215" s="36" t="s">
        <v>71</v>
      </c>
      <c r="B215" s="45">
        <v>3304</v>
      </c>
      <c r="C215" s="45">
        <v>41</v>
      </c>
      <c r="D215" s="45">
        <v>64</v>
      </c>
      <c r="E215" s="45">
        <v>105</v>
      </c>
      <c r="F215" s="45">
        <v>144</v>
      </c>
      <c r="G215" s="45">
        <v>96</v>
      </c>
      <c r="H215" s="45">
        <v>129</v>
      </c>
      <c r="I215" s="45">
        <v>151</v>
      </c>
      <c r="J215" s="45">
        <v>141</v>
      </c>
      <c r="K215" s="45">
        <v>165</v>
      </c>
      <c r="L215" s="45">
        <v>237</v>
      </c>
      <c r="M215" s="45">
        <v>241</v>
      </c>
      <c r="N215" s="45">
        <v>267</v>
      </c>
      <c r="O215" s="45">
        <v>274</v>
      </c>
      <c r="P215" s="45">
        <v>276</v>
      </c>
      <c r="Q215" s="45">
        <v>218</v>
      </c>
      <c r="R215" s="45">
        <v>111</v>
      </c>
      <c r="S215" s="45">
        <v>81</v>
      </c>
      <c r="T215" s="45">
        <v>68</v>
      </c>
      <c r="U215" s="45">
        <v>495</v>
      </c>
      <c r="V215" s="45">
        <v>210</v>
      </c>
      <c r="W215" s="45">
        <v>1845</v>
      </c>
      <c r="X215" s="45">
        <v>754</v>
      </c>
      <c r="Y215" s="45">
        <v>260</v>
      </c>
      <c r="Z215" s="38">
        <v>7.4759700961196147</v>
      </c>
      <c r="AA215" s="38">
        <v>65.681737273050913</v>
      </c>
      <c r="AB215" s="38">
        <v>26.84229263082948</v>
      </c>
      <c r="AC215" s="39">
        <v>9.2559629761480959</v>
      </c>
      <c r="AD215" s="10" t="s">
        <v>71</v>
      </c>
    </row>
    <row r="216" spans="1:30" s="10" customFormat="1" ht="12.75" customHeight="1">
      <c r="A216" s="36" t="s">
        <v>72</v>
      </c>
      <c r="B216" s="45">
        <v>2071</v>
      </c>
      <c r="C216" s="45">
        <v>38</v>
      </c>
      <c r="D216" s="45">
        <v>46</v>
      </c>
      <c r="E216" s="45">
        <v>87</v>
      </c>
      <c r="F216" s="45">
        <v>146</v>
      </c>
      <c r="G216" s="45">
        <v>62</v>
      </c>
      <c r="H216" s="45">
        <v>65</v>
      </c>
      <c r="I216" s="45">
        <v>60</v>
      </c>
      <c r="J216" s="45">
        <v>91</v>
      </c>
      <c r="K216" s="45">
        <v>87</v>
      </c>
      <c r="L216" s="45">
        <v>99</v>
      </c>
      <c r="M216" s="45">
        <v>119</v>
      </c>
      <c r="N216" s="45">
        <v>144</v>
      </c>
      <c r="O216" s="45">
        <v>183</v>
      </c>
      <c r="P216" s="45">
        <v>213</v>
      </c>
      <c r="Q216" s="45">
        <v>205</v>
      </c>
      <c r="R216" s="45">
        <v>130</v>
      </c>
      <c r="S216" s="45">
        <v>98</v>
      </c>
      <c r="T216" s="45">
        <v>181</v>
      </c>
      <c r="U216" s="45">
        <v>17</v>
      </c>
      <c r="V216" s="45">
        <v>171</v>
      </c>
      <c r="W216" s="45">
        <v>1056</v>
      </c>
      <c r="X216" s="45">
        <v>827</v>
      </c>
      <c r="Y216" s="45">
        <v>409</v>
      </c>
      <c r="Z216" s="38">
        <v>8.3252190847127547</v>
      </c>
      <c r="AA216" s="38">
        <v>51.41187925998053</v>
      </c>
      <c r="AB216" s="38">
        <v>40.26290165530672</v>
      </c>
      <c r="AC216" s="39">
        <v>19.912366114897761</v>
      </c>
      <c r="AD216" s="10" t="s">
        <v>72</v>
      </c>
    </row>
    <row r="217" spans="1:30" s="10" customFormat="1" ht="12.75" customHeight="1">
      <c r="A217" s="36" t="s">
        <v>133</v>
      </c>
      <c r="B217" s="37">
        <v>3627</v>
      </c>
      <c r="C217" s="37">
        <v>97</v>
      </c>
      <c r="D217" s="37">
        <v>91</v>
      </c>
      <c r="E217" s="37">
        <v>61</v>
      </c>
      <c r="F217" s="37">
        <v>66</v>
      </c>
      <c r="G217" s="37">
        <v>103</v>
      </c>
      <c r="H217" s="37">
        <v>172</v>
      </c>
      <c r="I217" s="37">
        <v>163</v>
      </c>
      <c r="J217" s="37">
        <v>135</v>
      </c>
      <c r="K217" s="37">
        <v>182</v>
      </c>
      <c r="L217" s="37">
        <v>228</v>
      </c>
      <c r="M217" s="37">
        <v>231</v>
      </c>
      <c r="N217" s="37">
        <v>320</v>
      </c>
      <c r="O217" s="37">
        <v>350</v>
      </c>
      <c r="P217" s="37">
        <v>335</v>
      </c>
      <c r="Q217" s="37">
        <v>352</v>
      </c>
      <c r="R217" s="37">
        <v>235</v>
      </c>
      <c r="S217" s="37">
        <v>200</v>
      </c>
      <c r="T217" s="37">
        <v>239</v>
      </c>
      <c r="U217" s="37">
        <v>67</v>
      </c>
      <c r="V217" s="37">
        <v>249</v>
      </c>
      <c r="W217" s="37">
        <v>1950</v>
      </c>
      <c r="X217" s="37">
        <v>1361</v>
      </c>
      <c r="Y217" s="37">
        <v>674</v>
      </c>
      <c r="Z217" s="38">
        <v>6.9943820224719095</v>
      </c>
      <c r="AA217" s="38">
        <v>54.775280898876403</v>
      </c>
      <c r="AB217" s="38">
        <v>38.230337078651679</v>
      </c>
      <c r="AC217" s="39">
        <v>18.932584269662922</v>
      </c>
      <c r="AD217" s="10" t="s">
        <v>133</v>
      </c>
    </row>
    <row r="218" spans="1:30" s="10" customFormat="1" ht="12.75" customHeight="1">
      <c r="A218" s="36" t="s">
        <v>71</v>
      </c>
      <c r="B218" s="37">
        <v>2151</v>
      </c>
      <c r="C218" s="37">
        <v>55</v>
      </c>
      <c r="D218" s="37">
        <v>46</v>
      </c>
      <c r="E218" s="37">
        <v>33</v>
      </c>
      <c r="F218" s="37">
        <v>32</v>
      </c>
      <c r="G218" s="37">
        <v>70</v>
      </c>
      <c r="H218" s="37">
        <v>141</v>
      </c>
      <c r="I218" s="37">
        <v>104</v>
      </c>
      <c r="J218" s="37">
        <v>89</v>
      </c>
      <c r="K218" s="37">
        <v>111</v>
      </c>
      <c r="L218" s="37">
        <v>161</v>
      </c>
      <c r="M218" s="37">
        <v>167</v>
      </c>
      <c r="N218" s="37">
        <v>205</v>
      </c>
      <c r="O218" s="37">
        <v>210</v>
      </c>
      <c r="P218" s="37">
        <v>197</v>
      </c>
      <c r="Q218" s="37">
        <v>193</v>
      </c>
      <c r="R218" s="37">
        <v>99</v>
      </c>
      <c r="S218" s="37">
        <v>97</v>
      </c>
      <c r="T218" s="37">
        <v>74</v>
      </c>
      <c r="U218" s="37">
        <v>67</v>
      </c>
      <c r="V218" s="37">
        <v>134</v>
      </c>
      <c r="W218" s="37">
        <v>1290</v>
      </c>
      <c r="X218" s="37">
        <v>660</v>
      </c>
      <c r="Y218" s="37">
        <v>270</v>
      </c>
      <c r="Z218" s="38">
        <v>6.4299424184261031</v>
      </c>
      <c r="AA218" s="38">
        <v>61.900191938579653</v>
      </c>
      <c r="AB218" s="38">
        <v>31.669865642994242</v>
      </c>
      <c r="AC218" s="39">
        <v>12.955854126679462</v>
      </c>
      <c r="AD218" s="10" t="s">
        <v>71</v>
      </c>
    </row>
    <row r="219" spans="1:30" s="10" customFormat="1" ht="12.75" customHeight="1">
      <c r="A219" s="36" t="s">
        <v>72</v>
      </c>
      <c r="B219" s="37">
        <v>1476</v>
      </c>
      <c r="C219" s="37">
        <v>42</v>
      </c>
      <c r="D219" s="37">
        <v>45</v>
      </c>
      <c r="E219" s="37">
        <v>28</v>
      </c>
      <c r="F219" s="37">
        <v>34</v>
      </c>
      <c r="G219" s="37">
        <v>33</v>
      </c>
      <c r="H219" s="37">
        <v>31</v>
      </c>
      <c r="I219" s="37">
        <v>59</v>
      </c>
      <c r="J219" s="37">
        <v>46</v>
      </c>
      <c r="K219" s="37">
        <v>71</v>
      </c>
      <c r="L219" s="37">
        <v>67</v>
      </c>
      <c r="M219" s="37">
        <v>64</v>
      </c>
      <c r="N219" s="37">
        <v>115</v>
      </c>
      <c r="O219" s="37">
        <v>140</v>
      </c>
      <c r="P219" s="37">
        <v>138</v>
      </c>
      <c r="Q219" s="37">
        <v>159</v>
      </c>
      <c r="R219" s="37">
        <v>136</v>
      </c>
      <c r="S219" s="37">
        <v>103</v>
      </c>
      <c r="T219" s="37">
        <v>165</v>
      </c>
      <c r="U219" s="37">
        <v>0</v>
      </c>
      <c r="V219" s="37">
        <v>115</v>
      </c>
      <c r="W219" s="37">
        <v>660</v>
      </c>
      <c r="X219" s="37">
        <v>701</v>
      </c>
      <c r="Y219" s="37">
        <v>404</v>
      </c>
      <c r="Z219" s="38">
        <v>7.7913279132791322</v>
      </c>
      <c r="AA219" s="38">
        <v>44.715447154471541</v>
      </c>
      <c r="AB219" s="38">
        <v>47.493224932249319</v>
      </c>
      <c r="AC219" s="39">
        <v>27.371273712737125</v>
      </c>
      <c r="AD219" s="10" t="s">
        <v>72</v>
      </c>
    </row>
    <row r="220" spans="1:30" s="10" customFormat="1" ht="12.75" customHeight="1">
      <c r="A220" s="36" t="s">
        <v>134</v>
      </c>
      <c r="B220" s="37">
        <v>1738</v>
      </c>
      <c r="C220" s="37">
        <v>57</v>
      </c>
      <c r="D220" s="37">
        <v>-1</v>
      </c>
      <c r="E220" s="37">
        <v>5</v>
      </c>
      <c r="F220" s="37">
        <v>-5</v>
      </c>
      <c r="G220" s="37">
        <v>19</v>
      </c>
      <c r="H220" s="37">
        <v>90</v>
      </c>
      <c r="I220" s="37">
        <v>64</v>
      </c>
      <c r="J220" s="37">
        <v>101</v>
      </c>
      <c r="K220" s="37">
        <v>121</v>
      </c>
      <c r="L220" s="37">
        <v>154</v>
      </c>
      <c r="M220" s="37">
        <v>209</v>
      </c>
      <c r="N220" s="37">
        <v>186</v>
      </c>
      <c r="O220" s="37">
        <v>202</v>
      </c>
      <c r="P220" s="37">
        <v>156</v>
      </c>
      <c r="Q220" s="37">
        <v>90</v>
      </c>
      <c r="R220" s="37">
        <v>47</v>
      </c>
      <c r="S220" s="37">
        <v>54</v>
      </c>
      <c r="T220" s="37">
        <v>-15</v>
      </c>
      <c r="U220" s="37">
        <v>204</v>
      </c>
      <c r="V220" s="37">
        <v>61</v>
      </c>
      <c r="W220" s="37">
        <v>1141</v>
      </c>
      <c r="X220" s="37">
        <v>332</v>
      </c>
      <c r="Y220" s="37">
        <v>86</v>
      </c>
      <c r="Z220" s="38">
        <v>3.9765319426336374</v>
      </c>
      <c r="AA220" s="38">
        <v>74.380704041720989</v>
      </c>
      <c r="AB220" s="38">
        <v>21.642764015645373</v>
      </c>
      <c r="AC220" s="39">
        <v>5.6062581486310297</v>
      </c>
      <c r="AD220" s="10" t="s">
        <v>134</v>
      </c>
    </row>
    <row r="221" spans="1:30" s="10" customFormat="1" ht="12.75" customHeight="1">
      <c r="A221" s="36" t="s">
        <v>71</v>
      </c>
      <c r="B221" s="37">
        <v>1375</v>
      </c>
      <c r="C221" s="37">
        <v>35</v>
      </c>
      <c r="D221" s="37">
        <v>-3</v>
      </c>
      <c r="E221" s="37">
        <v>0</v>
      </c>
      <c r="F221" s="37">
        <v>-6</v>
      </c>
      <c r="G221" s="37">
        <v>17</v>
      </c>
      <c r="H221" s="37">
        <v>80</v>
      </c>
      <c r="I221" s="37">
        <v>50</v>
      </c>
      <c r="J221" s="37">
        <v>86</v>
      </c>
      <c r="K221" s="37">
        <v>107</v>
      </c>
      <c r="L221" s="37">
        <v>137</v>
      </c>
      <c r="M221" s="37">
        <v>175</v>
      </c>
      <c r="N221" s="37">
        <v>160</v>
      </c>
      <c r="O221" s="37">
        <v>166</v>
      </c>
      <c r="P221" s="37">
        <v>124</v>
      </c>
      <c r="Q221" s="37">
        <v>44</v>
      </c>
      <c r="R221" s="37">
        <v>16</v>
      </c>
      <c r="S221" s="37">
        <v>25</v>
      </c>
      <c r="T221" s="37">
        <v>-9</v>
      </c>
      <c r="U221" s="37">
        <v>171</v>
      </c>
      <c r="V221" s="37">
        <v>32</v>
      </c>
      <c r="W221" s="37">
        <v>972</v>
      </c>
      <c r="X221" s="37">
        <v>200</v>
      </c>
      <c r="Y221" s="37">
        <v>32</v>
      </c>
      <c r="Z221" s="38">
        <v>2.6578073089700998</v>
      </c>
      <c r="AA221" s="38">
        <v>80.730897009966768</v>
      </c>
      <c r="AB221" s="38">
        <v>16.611295681063122</v>
      </c>
      <c r="AC221" s="39">
        <v>2.6578073089700998</v>
      </c>
      <c r="AD221" s="10" t="s">
        <v>71</v>
      </c>
    </row>
    <row r="222" spans="1:30" s="10" customFormat="1" ht="12.75" customHeight="1">
      <c r="A222" s="36" t="s">
        <v>72</v>
      </c>
      <c r="B222" s="37">
        <v>363</v>
      </c>
      <c r="C222" s="37">
        <v>22</v>
      </c>
      <c r="D222" s="37">
        <v>2</v>
      </c>
      <c r="E222" s="37">
        <v>5</v>
      </c>
      <c r="F222" s="37">
        <v>1</v>
      </c>
      <c r="G222" s="37">
        <v>2</v>
      </c>
      <c r="H222" s="37">
        <v>10</v>
      </c>
      <c r="I222" s="37">
        <v>14</v>
      </c>
      <c r="J222" s="37">
        <v>15</v>
      </c>
      <c r="K222" s="37">
        <v>14</v>
      </c>
      <c r="L222" s="37">
        <v>17</v>
      </c>
      <c r="M222" s="37">
        <v>34</v>
      </c>
      <c r="N222" s="37">
        <v>26</v>
      </c>
      <c r="O222" s="37">
        <v>36</v>
      </c>
      <c r="P222" s="37">
        <v>32</v>
      </c>
      <c r="Q222" s="37">
        <v>46</v>
      </c>
      <c r="R222" s="37">
        <v>31</v>
      </c>
      <c r="S222" s="37">
        <v>29</v>
      </c>
      <c r="T222" s="37">
        <v>-6</v>
      </c>
      <c r="U222" s="37">
        <v>33</v>
      </c>
      <c r="V222" s="37">
        <v>29</v>
      </c>
      <c r="W222" s="37">
        <v>169</v>
      </c>
      <c r="X222" s="37">
        <v>132</v>
      </c>
      <c r="Y222" s="37">
        <v>54</v>
      </c>
      <c r="Z222" s="38">
        <v>8.7878787878787872</v>
      </c>
      <c r="AA222" s="38">
        <v>51.212121212121211</v>
      </c>
      <c r="AB222" s="38">
        <v>40</v>
      </c>
      <c r="AC222" s="39">
        <v>16.363636363636363</v>
      </c>
      <c r="AD222" s="10" t="s">
        <v>72</v>
      </c>
    </row>
    <row r="223" spans="1:30" s="10" customFormat="1" ht="12.75" customHeight="1">
      <c r="A223" s="36" t="s">
        <v>135</v>
      </c>
      <c r="B223" s="45">
        <v>1966</v>
      </c>
      <c r="C223" s="45">
        <v>37</v>
      </c>
      <c r="D223" s="45">
        <v>37</v>
      </c>
      <c r="E223" s="45">
        <v>32</v>
      </c>
      <c r="F223" s="45">
        <v>26</v>
      </c>
      <c r="G223" s="45">
        <v>47</v>
      </c>
      <c r="H223" s="45">
        <v>61</v>
      </c>
      <c r="I223" s="45">
        <v>70</v>
      </c>
      <c r="J223" s="45">
        <v>93</v>
      </c>
      <c r="K223" s="45">
        <v>67</v>
      </c>
      <c r="L223" s="45">
        <v>69</v>
      </c>
      <c r="M223" s="45">
        <v>94</v>
      </c>
      <c r="N223" s="45">
        <v>115</v>
      </c>
      <c r="O223" s="45">
        <v>177</v>
      </c>
      <c r="P223" s="45">
        <v>240</v>
      </c>
      <c r="Q223" s="45">
        <v>220</v>
      </c>
      <c r="R223" s="45">
        <v>124</v>
      </c>
      <c r="S223" s="45">
        <v>140</v>
      </c>
      <c r="T223" s="45">
        <v>246</v>
      </c>
      <c r="U223" s="45">
        <v>71</v>
      </c>
      <c r="V223" s="45">
        <v>106</v>
      </c>
      <c r="W223" s="45">
        <v>819</v>
      </c>
      <c r="X223" s="45">
        <v>970</v>
      </c>
      <c r="Y223" s="45">
        <v>510</v>
      </c>
      <c r="Z223" s="38">
        <v>5.5936675461741432</v>
      </c>
      <c r="AA223" s="38">
        <v>43.218997361477577</v>
      </c>
      <c r="AB223" s="38">
        <v>51.187335092348285</v>
      </c>
      <c r="AC223" s="39">
        <v>26.912928759894463</v>
      </c>
      <c r="AD223" s="10" t="s">
        <v>135</v>
      </c>
    </row>
    <row r="224" spans="1:30" s="10" customFormat="1" ht="12.75" customHeight="1">
      <c r="A224" s="36" t="s">
        <v>71</v>
      </c>
      <c r="B224" s="45">
        <v>979</v>
      </c>
      <c r="C224" s="45">
        <v>16</v>
      </c>
      <c r="D224" s="45">
        <v>16</v>
      </c>
      <c r="E224" s="45">
        <v>17</v>
      </c>
      <c r="F224" s="45">
        <v>12</v>
      </c>
      <c r="G224" s="45">
        <v>32</v>
      </c>
      <c r="H224" s="45">
        <v>37</v>
      </c>
      <c r="I224" s="45">
        <v>36</v>
      </c>
      <c r="J224" s="45">
        <v>47</v>
      </c>
      <c r="K224" s="45">
        <v>37</v>
      </c>
      <c r="L224" s="45">
        <v>46</v>
      </c>
      <c r="M224" s="45">
        <v>52</v>
      </c>
      <c r="N224" s="45">
        <v>67</v>
      </c>
      <c r="O224" s="45">
        <v>86</v>
      </c>
      <c r="P224" s="45">
        <v>117</v>
      </c>
      <c r="Q224" s="45">
        <v>131</v>
      </c>
      <c r="R224" s="45">
        <v>62</v>
      </c>
      <c r="S224" s="45">
        <v>54</v>
      </c>
      <c r="T224" s="45">
        <v>79</v>
      </c>
      <c r="U224" s="45">
        <v>35</v>
      </c>
      <c r="V224" s="45">
        <v>49</v>
      </c>
      <c r="W224" s="45">
        <v>452</v>
      </c>
      <c r="X224" s="45">
        <v>443</v>
      </c>
      <c r="Y224" s="45">
        <v>195</v>
      </c>
      <c r="Z224" s="38">
        <v>5.1906779661016946</v>
      </c>
      <c r="AA224" s="38">
        <v>47.881355932203391</v>
      </c>
      <c r="AB224" s="38">
        <v>46.927966101694921</v>
      </c>
      <c r="AC224" s="39">
        <v>20.656779661016948</v>
      </c>
      <c r="AD224" s="10" t="s">
        <v>71</v>
      </c>
    </row>
    <row r="225" spans="1:30" s="10" customFormat="1" ht="12.75" customHeight="1">
      <c r="A225" s="36" t="s">
        <v>72</v>
      </c>
      <c r="B225" s="45">
        <v>987</v>
      </c>
      <c r="C225" s="45">
        <v>21</v>
      </c>
      <c r="D225" s="45">
        <v>21</v>
      </c>
      <c r="E225" s="45">
        <v>15</v>
      </c>
      <c r="F225" s="45">
        <v>14</v>
      </c>
      <c r="G225" s="45">
        <v>15</v>
      </c>
      <c r="H225" s="45">
        <v>24</v>
      </c>
      <c r="I225" s="45">
        <v>34</v>
      </c>
      <c r="J225" s="45">
        <v>46</v>
      </c>
      <c r="K225" s="45">
        <v>30</v>
      </c>
      <c r="L225" s="45">
        <v>23</v>
      </c>
      <c r="M225" s="45">
        <v>42</v>
      </c>
      <c r="N225" s="45">
        <v>48</v>
      </c>
      <c r="O225" s="45">
        <v>91</v>
      </c>
      <c r="P225" s="45">
        <v>123</v>
      </c>
      <c r="Q225" s="45">
        <v>89</v>
      </c>
      <c r="R225" s="45">
        <v>62</v>
      </c>
      <c r="S225" s="45">
        <v>86</v>
      </c>
      <c r="T225" s="45">
        <v>167</v>
      </c>
      <c r="U225" s="45">
        <v>36</v>
      </c>
      <c r="V225" s="45">
        <v>57</v>
      </c>
      <c r="W225" s="45">
        <v>367</v>
      </c>
      <c r="X225" s="45">
        <v>527</v>
      </c>
      <c r="Y225" s="45">
        <v>315</v>
      </c>
      <c r="Z225" s="38">
        <v>5.9936908517350158</v>
      </c>
      <c r="AA225" s="38">
        <v>38.590956887486854</v>
      </c>
      <c r="AB225" s="38">
        <v>55.415352260778128</v>
      </c>
      <c r="AC225" s="39">
        <v>33.123028391167189</v>
      </c>
      <c r="AD225" s="10" t="s">
        <v>72</v>
      </c>
    </row>
    <row r="226" spans="1:30" s="10" customFormat="1" ht="12.75" customHeight="1">
      <c r="A226" s="36" t="s">
        <v>136</v>
      </c>
      <c r="B226" s="37">
        <v>741</v>
      </c>
      <c r="C226" s="37">
        <v>54</v>
      </c>
      <c r="D226" s="37">
        <v>-8</v>
      </c>
      <c r="E226" s="37">
        <v>-8</v>
      </c>
      <c r="F226" s="37">
        <v>9</v>
      </c>
      <c r="G226" s="37">
        <v>31</v>
      </c>
      <c r="H226" s="37">
        <v>115</v>
      </c>
      <c r="I226" s="37">
        <v>73</v>
      </c>
      <c r="J226" s="37">
        <v>66</v>
      </c>
      <c r="K226" s="37">
        <v>78</v>
      </c>
      <c r="L226" s="37">
        <v>103</v>
      </c>
      <c r="M226" s="37">
        <v>122</v>
      </c>
      <c r="N226" s="37">
        <v>75</v>
      </c>
      <c r="O226" s="37">
        <v>39</v>
      </c>
      <c r="P226" s="37">
        <v>25</v>
      </c>
      <c r="Q226" s="37">
        <v>16</v>
      </c>
      <c r="R226" s="37">
        <v>-2</v>
      </c>
      <c r="S226" s="37">
        <v>-4</v>
      </c>
      <c r="T226" s="37">
        <v>-48</v>
      </c>
      <c r="U226" s="37">
        <v>5</v>
      </c>
      <c r="V226" s="37">
        <v>38</v>
      </c>
      <c r="W226" s="37">
        <v>711</v>
      </c>
      <c r="X226" s="37">
        <v>-13</v>
      </c>
      <c r="Y226" s="37">
        <v>-54</v>
      </c>
      <c r="Z226" s="38">
        <v>5.1630434782608692</v>
      </c>
      <c r="AA226" s="38">
        <v>96.603260869565219</v>
      </c>
      <c r="AB226" s="38">
        <v>-1.7663043478260869</v>
      </c>
      <c r="AC226" s="39">
        <v>-7.3369565217391308</v>
      </c>
      <c r="AD226" s="10" t="s">
        <v>136</v>
      </c>
    </row>
    <row r="227" spans="1:30" s="10" customFormat="1" ht="12.75" customHeight="1">
      <c r="A227" s="36" t="s">
        <v>71</v>
      </c>
      <c r="B227" s="37">
        <v>727</v>
      </c>
      <c r="C227" s="37">
        <v>26</v>
      </c>
      <c r="D227" s="37">
        <v>-4</v>
      </c>
      <c r="E227" s="37">
        <v>-3</v>
      </c>
      <c r="F227" s="37">
        <v>11</v>
      </c>
      <c r="G227" s="37">
        <v>43</v>
      </c>
      <c r="H227" s="37">
        <v>102</v>
      </c>
      <c r="I227" s="37">
        <v>74</v>
      </c>
      <c r="J227" s="37">
        <v>68</v>
      </c>
      <c r="K227" s="37">
        <v>80</v>
      </c>
      <c r="L227" s="37">
        <v>102</v>
      </c>
      <c r="M227" s="37">
        <v>116</v>
      </c>
      <c r="N227" s="37">
        <v>67</v>
      </c>
      <c r="O227" s="37">
        <v>32</v>
      </c>
      <c r="P227" s="37">
        <v>18</v>
      </c>
      <c r="Q227" s="37">
        <v>6</v>
      </c>
      <c r="R227" s="37">
        <v>-1</v>
      </c>
      <c r="S227" s="37">
        <v>1</v>
      </c>
      <c r="T227" s="37">
        <v>-16</v>
      </c>
      <c r="U227" s="37">
        <v>5</v>
      </c>
      <c r="V227" s="37">
        <v>19</v>
      </c>
      <c r="W227" s="37">
        <v>695</v>
      </c>
      <c r="X227" s="37">
        <v>8</v>
      </c>
      <c r="Y227" s="37">
        <v>-16</v>
      </c>
      <c r="Z227" s="38">
        <v>2.6315789473684208</v>
      </c>
      <c r="AA227" s="38">
        <v>96.260387811634345</v>
      </c>
      <c r="AB227" s="38">
        <v>1.10803324099723</v>
      </c>
      <c r="AC227" s="39">
        <v>-2.21606648199446</v>
      </c>
      <c r="AD227" s="10" t="s">
        <v>71</v>
      </c>
    </row>
    <row r="228" spans="1:30" s="10" customFormat="1" ht="12.75" customHeight="1">
      <c r="A228" s="36" t="s">
        <v>72</v>
      </c>
      <c r="B228" s="37">
        <v>14</v>
      </c>
      <c r="C228" s="37">
        <v>28</v>
      </c>
      <c r="D228" s="37">
        <v>-4</v>
      </c>
      <c r="E228" s="37">
        <v>-5</v>
      </c>
      <c r="F228" s="37">
        <v>-2</v>
      </c>
      <c r="G228" s="37">
        <v>-12</v>
      </c>
      <c r="H228" s="37">
        <v>13</v>
      </c>
      <c r="I228" s="37">
        <v>-1</v>
      </c>
      <c r="J228" s="37">
        <v>-2</v>
      </c>
      <c r="K228" s="37">
        <v>-2</v>
      </c>
      <c r="L228" s="37">
        <v>1</v>
      </c>
      <c r="M228" s="37">
        <v>6</v>
      </c>
      <c r="N228" s="37">
        <v>8</v>
      </c>
      <c r="O228" s="37">
        <v>7</v>
      </c>
      <c r="P228" s="37">
        <v>7</v>
      </c>
      <c r="Q228" s="37">
        <v>10</v>
      </c>
      <c r="R228" s="37">
        <v>-1</v>
      </c>
      <c r="S228" s="37">
        <v>-5</v>
      </c>
      <c r="T228" s="37">
        <v>-32</v>
      </c>
      <c r="U228" s="37">
        <v>0</v>
      </c>
      <c r="V228" s="37">
        <v>19</v>
      </c>
      <c r="W228" s="37">
        <v>16</v>
      </c>
      <c r="X228" s="37">
        <v>-21</v>
      </c>
      <c r="Y228" s="37">
        <v>-38</v>
      </c>
      <c r="Z228" s="38">
        <v>135.71428571428572</v>
      </c>
      <c r="AA228" s="38">
        <v>114.28571428571428</v>
      </c>
      <c r="AB228" s="38">
        <v>-150</v>
      </c>
      <c r="AC228" s="39">
        <v>-271.42857142857144</v>
      </c>
      <c r="AD228" s="10" t="s">
        <v>72</v>
      </c>
    </row>
    <row r="229" spans="1:30" s="10" customFormat="1" ht="12.75" customHeight="1">
      <c r="A229" s="36" t="s">
        <v>137</v>
      </c>
      <c r="B229" s="37" t="s">
        <v>138</v>
      </c>
      <c r="C229" s="37" t="s">
        <v>138</v>
      </c>
      <c r="D229" s="37" t="s">
        <v>138</v>
      </c>
      <c r="E229" s="37" t="s">
        <v>138</v>
      </c>
      <c r="F229" s="37" t="s">
        <v>138</v>
      </c>
      <c r="G229" s="37" t="s">
        <v>138</v>
      </c>
      <c r="H229" s="37" t="s">
        <v>138</v>
      </c>
      <c r="I229" s="37" t="s">
        <v>138</v>
      </c>
      <c r="J229" s="37" t="s">
        <v>138</v>
      </c>
      <c r="K229" s="37" t="s">
        <v>138</v>
      </c>
      <c r="L229" s="37" t="s">
        <v>138</v>
      </c>
      <c r="M229" s="37" t="s">
        <v>138</v>
      </c>
      <c r="N229" s="37" t="s">
        <v>138</v>
      </c>
      <c r="O229" s="37" t="s">
        <v>138</v>
      </c>
      <c r="P229" s="37" t="s">
        <v>138</v>
      </c>
      <c r="Q229" s="37" t="s">
        <v>138</v>
      </c>
      <c r="R229" s="37" t="s">
        <v>138</v>
      </c>
      <c r="S229" s="37" t="s">
        <v>138</v>
      </c>
      <c r="T229" s="37" t="s">
        <v>138</v>
      </c>
      <c r="U229" s="37" t="s">
        <v>138</v>
      </c>
      <c r="V229" s="37" t="s">
        <v>138</v>
      </c>
      <c r="W229" s="37" t="s">
        <v>138</v>
      </c>
      <c r="X229" s="37" t="s">
        <v>138</v>
      </c>
      <c r="Y229" s="37" t="s">
        <v>138</v>
      </c>
      <c r="Z229" s="38" t="s">
        <v>138</v>
      </c>
      <c r="AA229" s="38" t="s">
        <v>138</v>
      </c>
      <c r="AB229" s="38" t="s">
        <v>138</v>
      </c>
      <c r="AC229" s="39" t="s">
        <v>138</v>
      </c>
      <c r="AD229" s="10" t="s">
        <v>137</v>
      </c>
    </row>
    <row r="230" spans="1:30" s="10" customFormat="1" ht="12.75" customHeight="1">
      <c r="A230" s="36" t="s">
        <v>71</v>
      </c>
      <c r="B230" s="37" t="s">
        <v>138</v>
      </c>
      <c r="C230" s="37" t="s">
        <v>138</v>
      </c>
      <c r="D230" s="37" t="s">
        <v>138</v>
      </c>
      <c r="E230" s="37" t="s">
        <v>138</v>
      </c>
      <c r="F230" s="37" t="s">
        <v>138</v>
      </c>
      <c r="G230" s="37" t="s">
        <v>138</v>
      </c>
      <c r="H230" s="37" t="s">
        <v>138</v>
      </c>
      <c r="I230" s="37" t="s">
        <v>138</v>
      </c>
      <c r="J230" s="37" t="s">
        <v>138</v>
      </c>
      <c r="K230" s="37" t="s">
        <v>138</v>
      </c>
      <c r="L230" s="37" t="s">
        <v>138</v>
      </c>
      <c r="M230" s="37" t="s">
        <v>138</v>
      </c>
      <c r="N230" s="37" t="s">
        <v>138</v>
      </c>
      <c r="O230" s="37" t="s">
        <v>138</v>
      </c>
      <c r="P230" s="37" t="s">
        <v>138</v>
      </c>
      <c r="Q230" s="37" t="s">
        <v>138</v>
      </c>
      <c r="R230" s="37" t="s">
        <v>138</v>
      </c>
      <c r="S230" s="37" t="s">
        <v>138</v>
      </c>
      <c r="T230" s="37" t="s">
        <v>138</v>
      </c>
      <c r="U230" s="37" t="s">
        <v>138</v>
      </c>
      <c r="V230" s="37" t="s">
        <v>138</v>
      </c>
      <c r="W230" s="37" t="s">
        <v>138</v>
      </c>
      <c r="X230" s="37" t="s">
        <v>138</v>
      </c>
      <c r="Y230" s="37" t="s">
        <v>138</v>
      </c>
      <c r="Z230" s="38" t="s">
        <v>138</v>
      </c>
      <c r="AA230" s="38" t="s">
        <v>138</v>
      </c>
      <c r="AB230" s="38" t="s">
        <v>138</v>
      </c>
      <c r="AC230" s="39" t="s">
        <v>138</v>
      </c>
      <c r="AD230" s="10" t="s">
        <v>71</v>
      </c>
    </row>
    <row r="231" spans="1:30" s="10" customFormat="1" ht="12.75" customHeight="1">
      <c r="A231" s="36" t="s">
        <v>72</v>
      </c>
      <c r="B231" s="37" t="s">
        <v>138</v>
      </c>
      <c r="C231" s="37" t="s">
        <v>138</v>
      </c>
      <c r="D231" s="37" t="s">
        <v>138</v>
      </c>
      <c r="E231" s="37" t="s">
        <v>138</v>
      </c>
      <c r="F231" s="37" t="s">
        <v>138</v>
      </c>
      <c r="G231" s="37" t="s">
        <v>138</v>
      </c>
      <c r="H231" s="37" t="s">
        <v>138</v>
      </c>
      <c r="I231" s="37" t="s">
        <v>138</v>
      </c>
      <c r="J231" s="37" t="s">
        <v>138</v>
      </c>
      <c r="K231" s="37" t="s">
        <v>138</v>
      </c>
      <c r="L231" s="37" t="s">
        <v>138</v>
      </c>
      <c r="M231" s="37" t="s">
        <v>138</v>
      </c>
      <c r="N231" s="37" t="s">
        <v>138</v>
      </c>
      <c r="O231" s="37" t="s">
        <v>138</v>
      </c>
      <c r="P231" s="37" t="s">
        <v>138</v>
      </c>
      <c r="Q231" s="37" t="s">
        <v>138</v>
      </c>
      <c r="R231" s="37" t="s">
        <v>138</v>
      </c>
      <c r="S231" s="37" t="s">
        <v>138</v>
      </c>
      <c r="T231" s="37" t="s">
        <v>138</v>
      </c>
      <c r="U231" s="37" t="s">
        <v>138</v>
      </c>
      <c r="V231" s="37" t="s">
        <v>138</v>
      </c>
      <c r="W231" s="37" t="s">
        <v>138</v>
      </c>
      <c r="X231" s="37" t="s">
        <v>138</v>
      </c>
      <c r="Y231" s="37" t="s">
        <v>138</v>
      </c>
      <c r="Z231" s="38" t="s">
        <v>138</v>
      </c>
      <c r="AA231" s="38" t="s">
        <v>138</v>
      </c>
      <c r="AB231" s="38" t="s">
        <v>138</v>
      </c>
      <c r="AC231" s="39" t="s">
        <v>138</v>
      </c>
      <c r="AD231" s="10" t="s">
        <v>72</v>
      </c>
    </row>
    <row r="232" spans="1:30" s="10" customFormat="1" ht="12.75" customHeight="1">
      <c r="A232" s="36" t="s">
        <v>139</v>
      </c>
      <c r="B232" s="37">
        <v>1434</v>
      </c>
      <c r="C232" s="37">
        <v>66</v>
      </c>
      <c r="D232" s="37">
        <v>-13</v>
      </c>
      <c r="E232" s="37">
        <v>-3</v>
      </c>
      <c r="F232" s="37">
        <v>-36</v>
      </c>
      <c r="G232" s="37">
        <v>-12</v>
      </c>
      <c r="H232" s="37">
        <v>26</v>
      </c>
      <c r="I232" s="37">
        <v>39</v>
      </c>
      <c r="J232" s="37">
        <v>67</v>
      </c>
      <c r="K232" s="37">
        <v>65</v>
      </c>
      <c r="L232" s="37">
        <v>115</v>
      </c>
      <c r="M232" s="37">
        <v>168</v>
      </c>
      <c r="N232" s="37">
        <v>178</v>
      </c>
      <c r="O232" s="37">
        <v>170</v>
      </c>
      <c r="P232" s="37">
        <v>189</v>
      </c>
      <c r="Q232" s="37">
        <v>123</v>
      </c>
      <c r="R232" s="37">
        <v>63</v>
      </c>
      <c r="S232" s="37">
        <v>49</v>
      </c>
      <c r="T232" s="37">
        <v>-67</v>
      </c>
      <c r="U232" s="37">
        <v>247</v>
      </c>
      <c r="V232" s="37">
        <v>50</v>
      </c>
      <c r="W232" s="37">
        <v>780</v>
      </c>
      <c r="X232" s="37">
        <v>357</v>
      </c>
      <c r="Y232" s="37">
        <v>45</v>
      </c>
      <c r="Z232" s="38">
        <v>4.2122999157540013</v>
      </c>
      <c r="AA232" s="38">
        <v>65.711878685762429</v>
      </c>
      <c r="AB232" s="38">
        <v>30.075821398483569</v>
      </c>
      <c r="AC232" s="39">
        <v>3.7910699241786014</v>
      </c>
      <c r="AD232" s="10" t="s">
        <v>139</v>
      </c>
    </row>
    <row r="233" spans="1:30" s="10" customFormat="1" ht="12.75" customHeight="1">
      <c r="A233" s="36" t="s">
        <v>71</v>
      </c>
      <c r="B233" s="37">
        <v>1124</v>
      </c>
      <c r="C233" s="37">
        <v>32</v>
      </c>
      <c r="D233" s="37">
        <v>-5</v>
      </c>
      <c r="E233" s="37">
        <v>-4</v>
      </c>
      <c r="F233" s="37">
        <v>-22</v>
      </c>
      <c r="G233" s="37">
        <v>-1</v>
      </c>
      <c r="H233" s="37">
        <v>37</v>
      </c>
      <c r="I233" s="37">
        <v>48</v>
      </c>
      <c r="J233" s="37">
        <v>52</v>
      </c>
      <c r="K233" s="37">
        <v>51</v>
      </c>
      <c r="L233" s="37">
        <v>101</v>
      </c>
      <c r="M233" s="37">
        <v>134</v>
      </c>
      <c r="N233" s="37">
        <v>137</v>
      </c>
      <c r="O233" s="37">
        <v>138</v>
      </c>
      <c r="P233" s="37">
        <v>131</v>
      </c>
      <c r="Q233" s="37">
        <v>63</v>
      </c>
      <c r="R233" s="37">
        <v>28</v>
      </c>
      <c r="S233" s="37">
        <v>25</v>
      </c>
      <c r="T233" s="37">
        <v>-18</v>
      </c>
      <c r="U233" s="37">
        <v>197</v>
      </c>
      <c r="V233" s="37">
        <v>23</v>
      </c>
      <c r="W233" s="37">
        <v>675</v>
      </c>
      <c r="X233" s="37">
        <v>229</v>
      </c>
      <c r="Y233" s="37">
        <v>35</v>
      </c>
      <c r="Z233" s="38">
        <v>2.4811218985976269</v>
      </c>
      <c r="AA233" s="38">
        <v>72.815533980582529</v>
      </c>
      <c r="AB233" s="38">
        <v>24.70334412081985</v>
      </c>
      <c r="AC233" s="39">
        <v>3.7756202804746493</v>
      </c>
      <c r="AD233" s="10" t="s">
        <v>71</v>
      </c>
    </row>
    <row r="234" spans="1:30" s="10" customFormat="1" ht="12.75" customHeight="1">
      <c r="A234" s="36" t="s">
        <v>72</v>
      </c>
      <c r="B234" s="37">
        <v>310</v>
      </c>
      <c r="C234" s="37">
        <v>34</v>
      </c>
      <c r="D234" s="37">
        <v>-8</v>
      </c>
      <c r="E234" s="37">
        <v>1</v>
      </c>
      <c r="F234" s="37">
        <v>-14</v>
      </c>
      <c r="G234" s="37">
        <v>-11</v>
      </c>
      <c r="H234" s="37">
        <v>-11</v>
      </c>
      <c r="I234" s="37">
        <v>-9</v>
      </c>
      <c r="J234" s="37">
        <v>15</v>
      </c>
      <c r="K234" s="37">
        <v>14</v>
      </c>
      <c r="L234" s="37">
        <v>14</v>
      </c>
      <c r="M234" s="37">
        <v>34</v>
      </c>
      <c r="N234" s="37">
        <v>41</v>
      </c>
      <c r="O234" s="37">
        <v>32</v>
      </c>
      <c r="P234" s="37">
        <v>58</v>
      </c>
      <c r="Q234" s="37">
        <v>60</v>
      </c>
      <c r="R234" s="37">
        <v>35</v>
      </c>
      <c r="S234" s="37">
        <v>24</v>
      </c>
      <c r="T234" s="37">
        <v>-49</v>
      </c>
      <c r="U234" s="37">
        <v>50</v>
      </c>
      <c r="V234" s="37">
        <v>27</v>
      </c>
      <c r="W234" s="37">
        <v>105</v>
      </c>
      <c r="X234" s="37">
        <v>128</v>
      </c>
      <c r="Y234" s="37">
        <v>10</v>
      </c>
      <c r="Z234" s="38">
        <v>10.384615384615385</v>
      </c>
      <c r="AA234" s="38">
        <v>40.384615384615387</v>
      </c>
      <c r="AB234" s="38">
        <v>49.230769230769234</v>
      </c>
      <c r="AC234" s="39">
        <v>3.8461538461538463</v>
      </c>
      <c r="AD234" s="10" t="s">
        <v>72</v>
      </c>
    </row>
    <row r="235" spans="1:30" s="10" customFormat="1" ht="12.75" customHeight="1">
      <c r="A235" s="36" t="s">
        <v>140</v>
      </c>
      <c r="B235" s="37">
        <v>383</v>
      </c>
      <c r="C235" s="37">
        <v>12</v>
      </c>
      <c r="D235" s="37">
        <v>6</v>
      </c>
      <c r="E235" s="37">
        <v>7</v>
      </c>
      <c r="F235" s="37">
        <v>8</v>
      </c>
      <c r="G235" s="37">
        <v>15</v>
      </c>
      <c r="H235" s="37">
        <v>15</v>
      </c>
      <c r="I235" s="37">
        <v>10</v>
      </c>
      <c r="J235" s="37">
        <v>13</v>
      </c>
      <c r="K235" s="37">
        <v>19</v>
      </c>
      <c r="L235" s="37">
        <v>18</v>
      </c>
      <c r="M235" s="37">
        <v>12</v>
      </c>
      <c r="N235" s="37">
        <v>20</v>
      </c>
      <c r="O235" s="37">
        <v>43</v>
      </c>
      <c r="P235" s="37">
        <v>47</v>
      </c>
      <c r="Q235" s="37">
        <v>63</v>
      </c>
      <c r="R235" s="37">
        <v>20</v>
      </c>
      <c r="S235" s="37">
        <v>29</v>
      </c>
      <c r="T235" s="37">
        <v>26</v>
      </c>
      <c r="U235" s="37">
        <v>0</v>
      </c>
      <c r="V235" s="37">
        <v>25</v>
      </c>
      <c r="W235" s="37">
        <v>173</v>
      </c>
      <c r="X235" s="37">
        <v>185</v>
      </c>
      <c r="Y235" s="37">
        <v>75</v>
      </c>
      <c r="Z235" s="38">
        <v>6.5274151436031342</v>
      </c>
      <c r="AA235" s="38">
        <v>45.16971279373368</v>
      </c>
      <c r="AB235" s="38">
        <v>48.302872062663191</v>
      </c>
      <c r="AC235" s="39">
        <v>19.582245430809401</v>
      </c>
      <c r="AD235" s="10" t="s">
        <v>140</v>
      </c>
    </row>
    <row r="236" spans="1:30" s="10" customFormat="1" ht="12.75" customHeight="1">
      <c r="A236" s="36" t="s">
        <v>71</v>
      </c>
      <c r="B236" s="37">
        <v>217</v>
      </c>
      <c r="C236" s="37">
        <v>7</v>
      </c>
      <c r="D236" s="37">
        <v>1</v>
      </c>
      <c r="E236" s="37">
        <v>2</v>
      </c>
      <c r="F236" s="37">
        <v>5</v>
      </c>
      <c r="G236" s="37">
        <v>8</v>
      </c>
      <c r="H236" s="37">
        <v>11</v>
      </c>
      <c r="I236" s="37">
        <v>7</v>
      </c>
      <c r="J236" s="37">
        <v>10</v>
      </c>
      <c r="K236" s="37">
        <v>8</v>
      </c>
      <c r="L236" s="37">
        <v>14</v>
      </c>
      <c r="M236" s="37">
        <v>5</v>
      </c>
      <c r="N236" s="37">
        <v>12</v>
      </c>
      <c r="O236" s="37">
        <v>23</v>
      </c>
      <c r="P236" s="37">
        <v>30</v>
      </c>
      <c r="Q236" s="37">
        <v>40</v>
      </c>
      <c r="R236" s="37">
        <v>12</v>
      </c>
      <c r="S236" s="37">
        <v>11</v>
      </c>
      <c r="T236" s="37">
        <v>11</v>
      </c>
      <c r="U236" s="37">
        <v>0</v>
      </c>
      <c r="V236" s="37">
        <v>10</v>
      </c>
      <c r="W236" s="37">
        <v>103</v>
      </c>
      <c r="X236" s="37">
        <v>104</v>
      </c>
      <c r="Y236" s="37">
        <v>34</v>
      </c>
      <c r="Z236" s="38">
        <v>4.6082949308755765</v>
      </c>
      <c r="AA236" s="38">
        <v>47.465437788018434</v>
      </c>
      <c r="AB236" s="38">
        <v>47.926267281105986</v>
      </c>
      <c r="AC236" s="39">
        <v>15.668202764976957</v>
      </c>
      <c r="AD236" s="10" t="s">
        <v>71</v>
      </c>
    </row>
    <row r="237" spans="1:30" s="10" customFormat="1" ht="12.75" customHeight="1">
      <c r="A237" s="36" t="s">
        <v>72</v>
      </c>
      <c r="B237" s="37">
        <v>166</v>
      </c>
      <c r="C237" s="37">
        <v>5</v>
      </c>
      <c r="D237" s="37">
        <v>5</v>
      </c>
      <c r="E237" s="37">
        <v>5</v>
      </c>
      <c r="F237" s="37">
        <v>3</v>
      </c>
      <c r="G237" s="37">
        <v>7</v>
      </c>
      <c r="H237" s="37">
        <v>4</v>
      </c>
      <c r="I237" s="37">
        <v>3</v>
      </c>
      <c r="J237" s="37">
        <v>3</v>
      </c>
      <c r="K237" s="37">
        <v>11</v>
      </c>
      <c r="L237" s="37">
        <v>4</v>
      </c>
      <c r="M237" s="37">
        <v>7</v>
      </c>
      <c r="N237" s="37">
        <v>8</v>
      </c>
      <c r="O237" s="37">
        <v>20</v>
      </c>
      <c r="P237" s="37">
        <v>17</v>
      </c>
      <c r="Q237" s="37">
        <v>23</v>
      </c>
      <c r="R237" s="37">
        <v>8</v>
      </c>
      <c r="S237" s="37">
        <v>18</v>
      </c>
      <c r="T237" s="37">
        <v>15</v>
      </c>
      <c r="U237" s="37">
        <v>0</v>
      </c>
      <c r="V237" s="37">
        <v>15</v>
      </c>
      <c r="W237" s="37">
        <v>70</v>
      </c>
      <c r="X237" s="37">
        <v>81</v>
      </c>
      <c r="Y237" s="37">
        <v>41</v>
      </c>
      <c r="Z237" s="38">
        <v>9.0361445783132535</v>
      </c>
      <c r="AA237" s="38">
        <v>42.168674698795186</v>
      </c>
      <c r="AB237" s="38">
        <v>48.795180722891565</v>
      </c>
      <c r="AC237" s="39">
        <v>24.69879518072289</v>
      </c>
      <c r="AD237" s="10" t="s">
        <v>72</v>
      </c>
    </row>
    <row r="238" spans="1:30" s="10" customFormat="1" ht="12.75" customHeight="1">
      <c r="A238" s="36" t="s">
        <v>141</v>
      </c>
      <c r="B238" s="51">
        <v>8898</v>
      </c>
      <c r="C238" s="41">
        <v>292</v>
      </c>
      <c r="D238" s="41">
        <v>341</v>
      </c>
      <c r="E238" s="41">
        <v>371</v>
      </c>
      <c r="F238" s="41">
        <v>369</v>
      </c>
      <c r="G238" s="41">
        <v>261</v>
      </c>
      <c r="H238" s="41">
        <v>305</v>
      </c>
      <c r="I238" s="41">
        <v>370</v>
      </c>
      <c r="J238" s="41">
        <v>496</v>
      </c>
      <c r="K238" s="41">
        <v>508</v>
      </c>
      <c r="L238" s="41">
        <v>611</v>
      </c>
      <c r="M238" s="41">
        <v>460</v>
      </c>
      <c r="N238" s="41">
        <v>464</v>
      </c>
      <c r="O238" s="41">
        <v>700</v>
      </c>
      <c r="P238" s="41">
        <v>843</v>
      </c>
      <c r="Q238" s="41">
        <v>906</v>
      </c>
      <c r="R238" s="41">
        <v>498</v>
      </c>
      <c r="S238" s="41">
        <v>431</v>
      </c>
      <c r="T238" s="41">
        <v>643</v>
      </c>
      <c r="U238" s="41">
        <v>29</v>
      </c>
      <c r="V238" s="41">
        <v>1004</v>
      </c>
      <c r="W238" s="41">
        <v>4544</v>
      </c>
      <c r="X238" s="41">
        <v>3321</v>
      </c>
      <c r="Y238" s="41">
        <v>1572</v>
      </c>
      <c r="Z238" s="42">
        <v>11.320329236667042</v>
      </c>
      <c r="AA238" s="42">
        <v>51.234637501409409</v>
      </c>
      <c r="AB238" s="42">
        <v>37.445033261923555</v>
      </c>
      <c r="AC238" s="43">
        <v>17.724658924343217</v>
      </c>
      <c r="AD238" s="10" t="s">
        <v>141</v>
      </c>
    </row>
    <row r="239" spans="1:30" s="10" customFormat="1" ht="12.75" customHeight="1">
      <c r="A239" s="36" t="s">
        <v>64</v>
      </c>
      <c r="B239" s="52">
        <v>4462</v>
      </c>
      <c r="C239" s="45">
        <v>159</v>
      </c>
      <c r="D239" s="45">
        <v>180</v>
      </c>
      <c r="E239" s="45">
        <v>189</v>
      </c>
      <c r="F239" s="45">
        <v>197</v>
      </c>
      <c r="G239" s="45">
        <v>165</v>
      </c>
      <c r="H239" s="45">
        <v>167</v>
      </c>
      <c r="I239" s="45">
        <v>189</v>
      </c>
      <c r="J239" s="45">
        <v>263</v>
      </c>
      <c r="K239" s="45">
        <v>281</v>
      </c>
      <c r="L239" s="45">
        <v>325</v>
      </c>
      <c r="M239" s="45">
        <v>237</v>
      </c>
      <c r="N239" s="45">
        <v>232</v>
      </c>
      <c r="O239" s="45">
        <v>342</v>
      </c>
      <c r="P239" s="45">
        <v>414</v>
      </c>
      <c r="Q239" s="45">
        <v>474</v>
      </c>
      <c r="R239" s="45">
        <v>256</v>
      </c>
      <c r="S239" s="45">
        <v>190</v>
      </c>
      <c r="T239" s="45">
        <v>182</v>
      </c>
      <c r="U239" s="45">
        <v>20</v>
      </c>
      <c r="V239" s="45">
        <v>528</v>
      </c>
      <c r="W239" s="45">
        <v>2398</v>
      </c>
      <c r="X239" s="45">
        <v>1516</v>
      </c>
      <c r="Y239" s="45">
        <v>628</v>
      </c>
      <c r="Z239" s="38">
        <v>11.886537595677622</v>
      </c>
      <c r="AA239" s="38">
        <v>53.984691580369201</v>
      </c>
      <c r="AB239" s="38">
        <v>34.128770823953175</v>
      </c>
      <c r="AC239" s="39">
        <v>14.137775776677172</v>
      </c>
      <c r="AD239" s="10" t="s">
        <v>64</v>
      </c>
    </row>
    <row r="240" spans="1:30" s="10" customFormat="1" ht="12.75" customHeight="1">
      <c r="A240" s="36" t="s">
        <v>65</v>
      </c>
      <c r="B240" s="53">
        <v>4436</v>
      </c>
      <c r="C240" s="47">
        <v>133</v>
      </c>
      <c r="D240" s="47">
        <v>161</v>
      </c>
      <c r="E240" s="47">
        <v>182</v>
      </c>
      <c r="F240" s="47">
        <v>172</v>
      </c>
      <c r="G240" s="47">
        <v>96</v>
      </c>
      <c r="H240" s="47">
        <v>138</v>
      </c>
      <c r="I240" s="47">
        <v>181</v>
      </c>
      <c r="J240" s="47">
        <v>233</v>
      </c>
      <c r="K240" s="47">
        <v>227</v>
      </c>
      <c r="L240" s="47">
        <v>286</v>
      </c>
      <c r="M240" s="47">
        <v>223</v>
      </c>
      <c r="N240" s="47">
        <v>232</v>
      </c>
      <c r="O240" s="47">
        <v>358</v>
      </c>
      <c r="P240" s="47">
        <v>429</v>
      </c>
      <c r="Q240" s="47">
        <v>432</v>
      </c>
      <c r="R240" s="47">
        <v>242</v>
      </c>
      <c r="S240" s="47">
        <v>241</v>
      </c>
      <c r="T240" s="47">
        <v>461</v>
      </c>
      <c r="U240" s="47">
        <v>9</v>
      </c>
      <c r="V240" s="47">
        <v>476</v>
      </c>
      <c r="W240" s="47">
        <v>2146</v>
      </c>
      <c r="X240" s="47">
        <v>1805</v>
      </c>
      <c r="Y240" s="47">
        <v>944</v>
      </c>
      <c r="Z240" s="48">
        <v>10.752202394398012</v>
      </c>
      <c r="AA240" s="48">
        <v>48.475265416760784</v>
      </c>
      <c r="AB240" s="48">
        <v>40.772532188841204</v>
      </c>
      <c r="AC240" s="49">
        <v>21.323695504856563</v>
      </c>
      <c r="AD240" s="10" t="s">
        <v>65</v>
      </c>
    </row>
    <row r="241" spans="1:30" s="10" customFormat="1" ht="12.75" customHeight="1">
      <c r="A241" s="36" t="s">
        <v>142</v>
      </c>
      <c r="B241" s="45">
        <v>7845</v>
      </c>
      <c r="C241" s="45">
        <v>286</v>
      </c>
      <c r="D241" s="45">
        <v>338</v>
      </c>
      <c r="E241" s="45">
        <v>368</v>
      </c>
      <c r="F241" s="45">
        <v>373</v>
      </c>
      <c r="G241" s="45">
        <v>272</v>
      </c>
      <c r="H241" s="45">
        <v>304</v>
      </c>
      <c r="I241" s="45">
        <v>359</v>
      </c>
      <c r="J241" s="45">
        <v>474</v>
      </c>
      <c r="K241" s="45">
        <v>472</v>
      </c>
      <c r="L241" s="45">
        <v>564</v>
      </c>
      <c r="M241" s="45">
        <v>419</v>
      </c>
      <c r="N241" s="45">
        <v>390</v>
      </c>
      <c r="O241" s="45">
        <v>568</v>
      </c>
      <c r="P241" s="45">
        <v>645</v>
      </c>
      <c r="Q241" s="45">
        <v>721</v>
      </c>
      <c r="R241" s="45">
        <v>402</v>
      </c>
      <c r="S241" s="45">
        <v>326</v>
      </c>
      <c r="T241" s="45">
        <v>539</v>
      </c>
      <c r="U241" s="45">
        <v>25</v>
      </c>
      <c r="V241" s="45">
        <v>992</v>
      </c>
      <c r="W241" s="45">
        <v>4195</v>
      </c>
      <c r="X241" s="45">
        <v>2633</v>
      </c>
      <c r="Y241" s="45">
        <v>1267</v>
      </c>
      <c r="Z241" s="38">
        <v>12.68542199488491</v>
      </c>
      <c r="AA241" s="38">
        <v>53.644501278772381</v>
      </c>
      <c r="AB241" s="38">
        <v>33.670076726342714</v>
      </c>
      <c r="AC241" s="39">
        <v>16.202046035805626</v>
      </c>
      <c r="AD241" s="10" t="s">
        <v>142</v>
      </c>
    </row>
    <row r="242" spans="1:30" s="10" customFormat="1" ht="12.75" customHeight="1">
      <c r="A242" s="36" t="s">
        <v>71</v>
      </c>
      <c r="B242" s="45">
        <v>3924</v>
      </c>
      <c r="C242" s="45">
        <v>159</v>
      </c>
      <c r="D242" s="45">
        <v>178</v>
      </c>
      <c r="E242" s="45">
        <v>188</v>
      </c>
      <c r="F242" s="45">
        <v>201</v>
      </c>
      <c r="G242" s="45">
        <v>168</v>
      </c>
      <c r="H242" s="45">
        <v>164</v>
      </c>
      <c r="I242" s="45">
        <v>184</v>
      </c>
      <c r="J242" s="45">
        <v>251</v>
      </c>
      <c r="K242" s="45">
        <v>253</v>
      </c>
      <c r="L242" s="45">
        <v>299</v>
      </c>
      <c r="M242" s="45">
        <v>210</v>
      </c>
      <c r="N242" s="45">
        <v>192</v>
      </c>
      <c r="O242" s="45">
        <v>274</v>
      </c>
      <c r="P242" s="45">
        <v>309</v>
      </c>
      <c r="Q242" s="45">
        <v>362</v>
      </c>
      <c r="R242" s="45">
        <v>209</v>
      </c>
      <c r="S242" s="45">
        <v>147</v>
      </c>
      <c r="T242" s="45">
        <v>158</v>
      </c>
      <c r="U242" s="45">
        <v>18</v>
      </c>
      <c r="V242" s="45">
        <v>525</v>
      </c>
      <c r="W242" s="45">
        <v>2196</v>
      </c>
      <c r="X242" s="45">
        <v>1185</v>
      </c>
      <c r="Y242" s="45">
        <v>514</v>
      </c>
      <c r="Z242" s="38">
        <v>13.440860215053762</v>
      </c>
      <c r="AA242" s="38">
        <v>56.221198156682028</v>
      </c>
      <c r="AB242" s="38">
        <v>30.337941628264208</v>
      </c>
      <c r="AC242" s="39">
        <v>13.159242191500256</v>
      </c>
      <c r="AD242" s="10" t="s">
        <v>71</v>
      </c>
    </row>
    <row r="243" spans="1:30" s="10" customFormat="1" ht="12.75" customHeight="1">
      <c r="A243" s="36" t="s">
        <v>72</v>
      </c>
      <c r="B243" s="45">
        <v>3921</v>
      </c>
      <c r="C243" s="45">
        <v>127</v>
      </c>
      <c r="D243" s="45">
        <v>160</v>
      </c>
      <c r="E243" s="45">
        <v>180</v>
      </c>
      <c r="F243" s="45">
        <v>172</v>
      </c>
      <c r="G243" s="45">
        <v>104</v>
      </c>
      <c r="H243" s="45">
        <v>140</v>
      </c>
      <c r="I243" s="45">
        <v>175</v>
      </c>
      <c r="J243" s="45">
        <v>223</v>
      </c>
      <c r="K243" s="45">
        <v>219</v>
      </c>
      <c r="L243" s="45">
        <v>265</v>
      </c>
      <c r="M243" s="45">
        <v>209</v>
      </c>
      <c r="N243" s="45">
        <v>198</v>
      </c>
      <c r="O243" s="45">
        <v>294</v>
      </c>
      <c r="P243" s="45">
        <v>336</v>
      </c>
      <c r="Q243" s="45">
        <v>359</v>
      </c>
      <c r="R243" s="45">
        <v>193</v>
      </c>
      <c r="S243" s="45">
        <v>179</v>
      </c>
      <c r="T243" s="45">
        <v>381</v>
      </c>
      <c r="U243" s="45">
        <v>7</v>
      </c>
      <c r="V243" s="45">
        <v>467</v>
      </c>
      <c r="W243" s="45">
        <v>1999</v>
      </c>
      <c r="X243" s="45">
        <v>1448</v>
      </c>
      <c r="Y243" s="45">
        <v>753</v>
      </c>
      <c r="Z243" s="38">
        <v>11.931527848748084</v>
      </c>
      <c r="AA243" s="38">
        <v>51.073071027082271</v>
      </c>
      <c r="AB243" s="38">
        <v>36.995401124169646</v>
      </c>
      <c r="AC243" s="39">
        <v>19.238630556974961</v>
      </c>
      <c r="AD243" s="10" t="s">
        <v>72</v>
      </c>
    </row>
    <row r="244" spans="1:30" s="10" customFormat="1" ht="12.75" customHeight="1">
      <c r="A244" s="36" t="s">
        <v>143</v>
      </c>
      <c r="B244" s="37">
        <v>1053</v>
      </c>
      <c r="C244" s="37">
        <v>6</v>
      </c>
      <c r="D244" s="37">
        <v>3</v>
      </c>
      <c r="E244" s="37">
        <v>3</v>
      </c>
      <c r="F244" s="37">
        <v>-4</v>
      </c>
      <c r="G244" s="37">
        <v>-11</v>
      </c>
      <c r="H244" s="37">
        <v>1</v>
      </c>
      <c r="I244" s="37">
        <v>11</v>
      </c>
      <c r="J244" s="37">
        <v>22</v>
      </c>
      <c r="K244" s="37">
        <v>36</v>
      </c>
      <c r="L244" s="37">
        <v>47</v>
      </c>
      <c r="M244" s="37">
        <v>41</v>
      </c>
      <c r="N244" s="37">
        <v>74</v>
      </c>
      <c r="O244" s="37">
        <v>132</v>
      </c>
      <c r="P244" s="37">
        <v>198</v>
      </c>
      <c r="Q244" s="37">
        <v>185</v>
      </c>
      <c r="R244" s="37">
        <v>96</v>
      </c>
      <c r="S244" s="37">
        <v>105</v>
      </c>
      <c r="T244" s="37">
        <v>104</v>
      </c>
      <c r="U244" s="37">
        <v>4</v>
      </c>
      <c r="V244" s="37">
        <v>12</v>
      </c>
      <c r="W244" s="37">
        <v>349</v>
      </c>
      <c r="X244" s="37">
        <v>688</v>
      </c>
      <c r="Y244" s="37">
        <v>305</v>
      </c>
      <c r="Z244" s="38">
        <v>1.1439466158245948</v>
      </c>
      <c r="AA244" s="38">
        <v>33.269780743565306</v>
      </c>
      <c r="AB244" s="38">
        <v>65.586272640610105</v>
      </c>
      <c r="AC244" s="39">
        <v>29.075309818875116</v>
      </c>
      <c r="AD244" s="10" t="s">
        <v>143</v>
      </c>
    </row>
    <row r="245" spans="1:30" s="10" customFormat="1" ht="12.75" customHeight="1">
      <c r="A245" s="36" t="s">
        <v>71</v>
      </c>
      <c r="B245" s="37">
        <v>538</v>
      </c>
      <c r="C245" s="37">
        <v>0</v>
      </c>
      <c r="D245" s="37">
        <v>2</v>
      </c>
      <c r="E245" s="37">
        <v>1</v>
      </c>
      <c r="F245" s="37">
        <v>-4</v>
      </c>
      <c r="G245" s="37">
        <v>-3</v>
      </c>
      <c r="H245" s="37">
        <v>3</v>
      </c>
      <c r="I245" s="37">
        <v>5</v>
      </c>
      <c r="J245" s="37">
        <v>12</v>
      </c>
      <c r="K245" s="37">
        <v>28</v>
      </c>
      <c r="L245" s="37">
        <v>26</v>
      </c>
      <c r="M245" s="37">
        <v>27</v>
      </c>
      <c r="N245" s="37">
        <v>40</v>
      </c>
      <c r="O245" s="37">
        <v>68</v>
      </c>
      <c r="P245" s="37">
        <v>105</v>
      </c>
      <c r="Q245" s="37">
        <v>112</v>
      </c>
      <c r="R245" s="37">
        <v>47</v>
      </c>
      <c r="S245" s="37">
        <v>43</v>
      </c>
      <c r="T245" s="37">
        <v>24</v>
      </c>
      <c r="U245" s="37">
        <v>2</v>
      </c>
      <c r="V245" s="37">
        <v>3</v>
      </c>
      <c r="W245" s="37">
        <v>202</v>
      </c>
      <c r="X245" s="37">
        <v>331</v>
      </c>
      <c r="Y245" s="37">
        <v>114</v>
      </c>
      <c r="Z245" s="38">
        <v>0.55970149253731338</v>
      </c>
      <c r="AA245" s="38">
        <v>37.686567164179102</v>
      </c>
      <c r="AB245" s="38">
        <v>61.753731343283583</v>
      </c>
      <c r="AC245" s="39">
        <v>21.268656716417912</v>
      </c>
      <c r="AD245" s="10" t="s">
        <v>71</v>
      </c>
    </row>
    <row r="246" spans="1:30" s="10" customFormat="1" ht="12.75" customHeight="1">
      <c r="A246" s="46" t="s">
        <v>72</v>
      </c>
      <c r="B246" s="60">
        <v>515</v>
      </c>
      <c r="C246" s="37">
        <v>6</v>
      </c>
      <c r="D246" s="37">
        <v>1</v>
      </c>
      <c r="E246" s="37">
        <v>2</v>
      </c>
      <c r="F246" s="37">
        <v>0</v>
      </c>
      <c r="G246" s="37">
        <v>-8</v>
      </c>
      <c r="H246" s="37">
        <v>-2</v>
      </c>
      <c r="I246" s="37">
        <v>6</v>
      </c>
      <c r="J246" s="37">
        <v>10</v>
      </c>
      <c r="K246" s="37">
        <v>8</v>
      </c>
      <c r="L246" s="37">
        <v>21</v>
      </c>
      <c r="M246" s="37">
        <v>14</v>
      </c>
      <c r="N246" s="37">
        <v>34</v>
      </c>
      <c r="O246" s="37">
        <v>64</v>
      </c>
      <c r="P246" s="37">
        <v>93</v>
      </c>
      <c r="Q246" s="37">
        <v>73</v>
      </c>
      <c r="R246" s="37">
        <v>49</v>
      </c>
      <c r="S246" s="37">
        <v>62</v>
      </c>
      <c r="T246" s="37">
        <v>80</v>
      </c>
      <c r="U246" s="37">
        <v>2</v>
      </c>
      <c r="V246" s="60">
        <v>9</v>
      </c>
      <c r="W246" s="60">
        <v>147</v>
      </c>
      <c r="X246" s="60">
        <v>357</v>
      </c>
      <c r="Y246" s="60">
        <v>191</v>
      </c>
      <c r="Z246" s="48">
        <v>1.7543859649122806</v>
      </c>
      <c r="AA246" s="48">
        <v>28.654970760233915</v>
      </c>
      <c r="AB246" s="48">
        <v>69.590643274853804</v>
      </c>
      <c r="AC246" s="49">
        <v>37.231968810916179</v>
      </c>
      <c r="AD246" s="50" t="s">
        <v>72</v>
      </c>
    </row>
    <row r="247" spans="1:30" s="10" customFormat="1" ht="12.75" customHeight="1">
      <c r="A247" s="40" t="s">
        <v>144</v>
      </c>
      <c r="B247" s="41">
        <v>329471</v>
      </c>
      <c r="C247" s="41">
        <v>10687</v>
      </c>
      <c r="D247" s="41">
        <v>12684</v>
      </c>
      <c r="E247" s="41">
        <v>13535</v>
      </c>
      <c r="F247" s="41">
        <v>14550</v>
      </c>
      <c r="G247" s="41">
        <v>11503</v>
      </c>
      <c r="H247" s="41">
        <v>13943</v>
      </c>
      <c r="I247" s="41">
        <v>15188</v>
      </c>
      <c r="J247" s="41">
        <v>17762</v>
      </c>
      <c r="K247" s="41">
        <v>19932</v>
      </c>
      <c r="L247" s="41">
        <v>23194</v>
      </c>
      <c r="M247" s="41">
        <v>22298</v>
      </c>
      <c r="N247" s="41">
        <v>20909</v>
      </c>
      <c r="O247" s="41">
        <v>22363</v>
      </c>
      <c r="P247" s="41">
        <v>24830</v>
      </c>
      <c r="Q247" s="41">
        <v>27155</v>
      </c>
      <c r="R247" s="41">
        <v>17601</v>
      </c>
      <c r="S247" s="41">
        <v>15130</v>
      </c>
      <c r="T247" s="41">
        <v>18294</v>
      </c>
      <c r="U247" s="41">
        <v>7913</v>
      </c>
      <c r="V247" s="41">
        <v>36906</v>
      </c>
      <c r="W247" s="41">
        <v>181642</v>
      </c>
      <c r="X247" s="41">
        <v>103010</v>
      </c>
      <c r="Y247" s="41">
        <v>51025</v>
      </c>
      <c r="Z247" s="42">
        <v>11.477245162614521</v>
      </c>
      <c r="AA247" s="42">
        <v>56.488098570086883</v>
      </c>
      <c r="AB247" s="42">
        <v>32.034656267298587</v>
      </c>
      <c r="AC247" s="43">
        <v>15.868054907668288</v>
      </c>
      <c r="AD247" s="44" t="s">
        <v>144</v>
      </c>
    </row>
    <row r="248" spans="1:30" s="10" customFormat="1" ht="12.75" customHeight="1">
      <c r="A248" s="36" t="s">
        <v>61</v>
      </c>
      <c r="B248" s="45">
        <v>161759</v>
      </c>
      <c r="C248" s="45">
        <v>5432</v>
      </c>
      <c r="D248" s="45">
        <v>6510</v>
      </c>
      <c r="E248" s="45">
        <v>7018</v>
      </c>
      <c r="F248" s="45">
        <v>7398</v>
      </c>
      <c r="G248" s="45">
        <v>6146</v>
      </c>
      <c r="H248" s="45">
        <v>7403</v>
      </c>
      <c r="I248" s="45">
        <v>7991</v>
      </c>
      <c r="J248" s="45">
        <v>9202</v>
      </c>
      <c r="K248" s="45">
        <v>10323</v>
      </c>
      <c r="L248" s="45">
        <v>12172</v>
      </c>
      <c r="M248" s="45">
        <v>11514</v>
      </c>
      <c r="N248" s="45">
        <v>10542</v>
      </c>
      <c r="O248" s="45">
        <v>11182</v>
      </c>
      <c r="P248" s="45">
        <v>12331</v>
      </c>
      <c r="Q248" s="45">
        <v>13065</v>
      </c>
      <c r="R248" s="45">
        <v>7875</v>
      </c>
      <c r="S248" s="45">
        <v>6126</v>
      </c>
      <c r="T248" s="45">
        <v>5445</v>
      </c>
      <c r="U248" s="45">
        <v>4084</v>
      </c>
      <c r="V248" s="45">
        <v>18960</v>
      </c>
      <c r="W248" s="45">
        <v>93873</v>
      </c>
      <c r="X248" s="45">
        <v>44842</v>
      </c>
      <c r="Y248" s="45">
        <v>19446</v>
      </c>
      <c r="Z248" s="38">
        <v>12.024734422070715</v>
      </c>
      <c r="AA248" s="38">
        <v>59.5357539242112</v>
      </c>
      <c r="AB248" s="38">
        <v>28.439511653718093</v>
      </c>
      <c r="AC248" s="39">
        <v>12.332963374028857</v>
      </c>
      <c r="AD248" s="10" t="s">
        <v>61</v>
      </c>
    </row>
    <row r="249" spans="1:30" s="10" customFormat="1" ht="12.75" customHeight="1">
      <c r="A249" s="46" t="s">
        <v>62</v>
      </c>
      <c r="B249" s="47">
        <v>167712</v>
      </c>
      <c r="C249" s="47">
        <v>5255</v>
      </c>
      <c r="D249" s="47">
        <v>6174</v>
      </c>
      <c r="E249" s="47">
        <v>6517</v>
      </c>
      <c r="F249" s="47">
        <v>7152</v>
      </c>
      <c r="G249" s="47">
        <v>5357</v>
      </c>
      <c r="H249" s="47">
        <v>6540</v>
      </c>
      <c r="I249" s="47">
        <v>7197</v>
      </c>
      <c r="J249" s="47">
        <v>8560</v>
      </c>
      <c r="K249" s="47">
        <v>9609</v>
      </c>
      <c r="L249" s="47">
        <v>11022</v>
      </c>
      <c r="M249" s="47">
        <v>10784</v>
      </c>
      <c r="N249" s="47">
        <v>10367</v>
      </c>
      <c r="O249" s="47">
        <v>11181</v>
      </c>
      <c r="P249" s="47">
        <v>12499</v>
      </c>
      <c r="Q249" s="47">
        <v>14090</v>
      </c>
      <c r="R249" s="47">
        <v>9726</v>
      </c>
      <c r="S249" s="47">
        <v>9004</v>
      </c>
      <c r="T249" s="47">
        <v>12849</v>
      </c>
      <c r="U249" s="47">
        <v>3829</v>
      </c>
      <c r="V249" s="47">
        <v>17946</v>
      </c>
      <c r="W249" s="47">
        <v>87769</v>
      </c>
      <c r="X249" s="47">
        <v>58168</v>
      </c>
      <c r="Y249" s="47">
        <v>31579</v>
      </c>
      <c r="Z249" s="48">
        <v>10.950495170334934</v>
      </c>
      <c r="AA249" s="48">
        <v>53.555890482844468</v>
      </c>
      <c r="AB249" s="48">
        <v>35.493614346820593</v>
      </c>
      <c r="AC249" s="49">
        <v>19.269234758943881</v>
      </c>
      <c r="AD249" s="50" t="s">
        <v>62</v>
      </c>
    </row>
    <row r="250" spans="1:30" s="10" customFormat="1" ht="12.75" customHeight="1">
      <c r="A250" s="36" t="s">
        <v>145</v>
      </c>
      <c r="B250" s="45">
        <v>329471</v>
      </c>
      <c r="C250" s="45">
        <v>10687</v>
      </c>
      <c r="D250" s="45">
        <v>12684</v>
      </c>
      <c r="E250" s="45">
        <v>13535</v>
      </c>
      <c r="F250" s="45">
        <v>14550</v>
      </c>
      <c r="G250" s="45">
        <v>11503</v>
      </c>
      <c r="H250" s="45">
        <v>13943</v>
      </c>
      <c r="I250" s="45">
        <v>15188</v>
      </c>
      <c r="J250" s="45">
        <v>17762</v>
      </c>
      <c r="K250" s="45">
        <v>19932</v>
      </c>
      <c r="L250" s="45">
        <v>23194</v>
      </c>
      <c r="M250" s="45">
        <v>22298</v>
      </c>
      <c r="N250" s="45">
        <v>20909</v>
      </c>
      <c r="O250" s="45">
        <v>22363</v>
      </c>
      <c r="P250" s="45">
        <v>24830</v>
      </c>
      <c r="Q250" s="45">
        <v>27155</v>
      </c>
      <c r="R250" s="45">
        <v>17601</v>
      </c>
      <c r="S250" s="45">
        <v>15130</v>
      </c>
      <c r="T250" s="45">
        <v>18294</v>
      </c>
      <c r="U250" s="45">
        <v>7913</v>
      </c>
      <c r="V250" s="45">
        <v>36906</v>
      </c>
      <c r="W250" s="45">
        <v>181642</v>
      </c>
      <c r="X250" s="45">
        <v>103010</v>
      </c>
      <c r="Y250" s="45">
        <v>51025</v>
      </c>
      <c r="Z250" s="38">
        <v>11.477245162614521</v>
      </c>
      <c r="AA250" s="38">
        <v>56.488098570086883</v>
      </c>
      <c r="AB250" s="38">
        <v>32.034656267298587</v>
      </c>
      <c r="AC250" s="39">
        <v>15.868054907668288</v>
      </c>
      <c r="AD250" s="10" t="s">
        <v>145</v>
      </c>
    </row>
    <row r="251" spans="1:30" s="10" customFormat="1" ht="12.75" customHeight="1">
      <c r="A251" s="36" t="s">
        <v>64</v>
      </c>
      <c r="B251" s="45">
        <v>161759</v>
      </c>
      <c r="C251" s="45">
        <v>5432</v>
      </c>
      <c r="D251" s="45">
        <v>6510</v>
      </c>
      <c r="E251" s="45">
        <v>7018</v>
      </c>
      <c r="F251" s="45">
        <v>7398</v>
      </c>
      <c r="G251" s="45">
        <v>6146</v>
      </c>
      <c r="H251" s="45">
        <v>7403</v>
      </c>
      <c r="I251" s="45">
        <v>7991</v>
      </c>
      <c r="J251" s="45">
        <v>9202</v>
      </c>
      <c r="K251" s="45">
        <v>10323</v>
      </c>
      <c r="L251" s="45">
        <v>12172</v>
      </c>
      <c r="M251" s="45">
        <v>11514</v>
      </c>
      <c r="N251" s="45">
        <v>10542</v>
      </c>
      <c r="O251" s="45">
        <v>11182</v>
      </c>
      <c r="P251" s="45">
        <v>12331</v>
      </c>
      <c r="Q251" s="45">
        <v>13065</v>
      </c>
      <c r="R251" s="45">
        <v>7875</v>
      </c>
      <c r="S251" s="45">
        <v>6126</v>
      </c>
      <c r="T251" s="45">
        <v>5445</v>
      </c>
      <c r="U251" s="45">
        <v>4084</v>
      </c>
      <c r="V251" s="45">
        <v>18960</v>
      </c>
      <c r="W251" s="45">
        <v>93873</v>
      </c>
      <c r="X251" s="45">
        <v>44842</v>
      </c>
      <c r="Y251" s="45">
        <v>19446</v>
      </c>
      <c r="Z251" s="38">
        <v>12.024734422070715</v>
      </c>
      <c r="AA251" s="38">
        <v>59.5357539242112</v>
      </c>
      <c r="AB251" s="38">
        <v>28.439511653718093</v>
      </c>
      <c r="AC251" s="39">
        <v>12.332963374028857</v>
      </c>
      <c r="AD251" s="10" t="s">
        <v>64</v>
      </c>
    </row>
    <row r="252" spans="1:30" s="10" customFormat="1" ht="12.75" customHeight="1">
      <c r="A252" s="54" t="s">
        <v>65</v>
      </c>
      <c r="B252" s="55">
        <v>167712</v>
      </c>
      <c r="C252" s="55">
        <v>5255</v>
      </c>
      <c r="D252" s="55">
        <v>6174</v>
      </c>
      <c r="E252" s="55">
        <v>6517</v>
      </c>
      <c r="F252" s="55">
        <v>7152</v>
      </c>
      <c r="G252" s="55">
        <v>5357</v>
      </c>
      <c r="H252" s="55">
        <v>6540</v>
      </c>
      <c r="I252" s="55">
        <v>7197</v>
      </c>
      <c r="J252" s="55">
        <v>8560</v>
      </c>
      <c r="K252" s="55">
        <v>9609</v>
      </c>
      <c r="L252" s="55">
        <v>11022</v>
      </c>
      <c r="M252" s="55">
        <v>10784</v>
      </c>
      <c r="N252" s="55">
        <v>10367</v>
      </c>
      <c r="O252" s="55">
        <v>11181</v>
      </c>
      <c r="P252" s="55">
        <v>12499</v>
      </c>
      <c r="Q252" s="55">
        <v>14090</v>
      </c>
      <c r="R252" s="55">
        <v>9726</v>
      </c>
      <c r="S252" s="55">
        <v>9004</v>
      </c>
      <c r="T252" s="55">
        <v>12849</v>
      </c>
      <c r="U252" s="55">
        <v>3829</v>
      </c>
      <c r="V252" s="55">
        <v>17946</v>
      </c>
      <c r="W252" s="55">
        <v>87769</v>
      </c>
      <c r="X252" s="55">
        <v>58168</v>
      </c>
      <c r="Y252" s="55">
        <v>31579</v>
      </c>
      <c r="Z252" s="56">
        <v>10.950495170334934</v>
      </c>
      <c r="AA252" s="56">
        <v>53.555890482844468</v>
      </c>
      <c r="AB252" s="56">
        <v>35.493614346820593</v>
      </c>
      <c r="AC252" s="57">
        <v>19.269234758943881</v>
      </c>
      <c r="AD252" s="58" t="s">
        <v>65</v>
      </c>
    </row>
    <row r="253" spans="1:30" s="10" customFormat="1" ht="15" customHeight="1">
      <c r="A253" s="61"/>
      <c r="B253" s="61"/>
      <c r="C253" s="61"/>
      <c r="D253" s="61"/>
      <c r="E253" s="61"/>
      <c r="F253" s="61"/>
      <c r="G253" s="61"/>
      <c r="H253" s="61"/>
      <c r="I253" s="61"/>
      <c r="J253" s="61"/>
      <c r="K253" s="61"/>
      <c r="L253" s="61"/>
      <c r="M253" s="61"/>
      <c r="N253" s="61"/>
      <c r="O253" s="61"/>
      <c r="P253" s="62"/>
      <c r="Q253" s="62"/>
      <c r="R253" s="62"/>
      <c r="S253" s="62"/>
      <c r="T253" s="62"/>
      <c r="U253" s="62"/>
      <c r="V253" s="62"/>
      <c r="W253" s="62"/>
      <c r="X253" s="62"/>
      <c r="Y253" s="62"/>
      <c r="Z253" s="62"/>
      <c r="AA253" s="62"/>
      <c r="AB253" s="62"/>
      <c r="AC253" s="62"/>
      <c r="AD253" s="62"/>
    </row>
    <row r="254" spans="1:30" s="10" customFormat="1" ht="15" customHeight="1">
      <c r="P254" s="63" t="s">
        <v>146</v>
      </c>
      <c r="Q254" s="63"/>
      <c r="R254" s="63"/>
      <c r="S254" s="63"/>
      <c r="T254" s="63"/>
      <c r="U254" s="63"/>
      <c r="V254" s="63"/>
      <c r="W254" s="63"/>
      <c r="X254" s="63"/>
      <c r="Y254" s="63"/>
      <c r="Z254" s="63"/>
      <c r="AA254" s="63"/>
      <c r="AB254" s="63"/>
      <c r="AC254" s="63"/>
      <c r="AD254" s="62"/>
    </row>
    <row r="255" spans="1:30" s="10" customFormat="1" ht="15" customHeight="1">
      <c r="P255" s="243" t="s">
        <v>147</v>
      </c>
      <c r="Q255" s="243"/>
      <c r="R255" s="243"/>
      <c r="S255" s="243"/>
      <c r="T255" s="243"/>
      <c r="U255" s="243"/>
      <c r="V255" s="243"/>
      <c r="W255" s="243"/>
      <c r="X255" s="243"/>
      <c r="Y255" s="243"/>
      <c r="Z255" s="243"/>
      <c r="AA255" s="243"/>
      <c r="AB255" s="243"/>
      <c r="AC255" s="243"/>
    </row>
    <row r="256" spans="1:30" s="10" customFormat="1" ht="15" customHeight="1">
      <c r="P256" s="243"/>
      <c r="Q256" s="243"/>
      <c r="R256" s="243"/>
      <c r="S256" s="243"/>
      <c r="T256" s="243"/>
      <c r="U256" s="243"/>
      <c r="V256" s="243"/>
      <c r="W256" s="243"/>
      <c r="X256" s="243"/>
      <c r="Y256" s="243"/>
      <c r="Z256" s="243"/>
      <c r="AA256" s="243"/>
      <c r="AB256" s="243"/>
      <c r="AC256" s="243"/>
    </row>
    <row r="257" s="10" customFormat="1" ht="15" customHeight="1"/>
    <row r="258" s="10" customFormat="1" ht="15" customHeight="1"/>
    <row r="259" s="10" customFormat="1" ht="15" customHeight="1"/>
    <row r="276" s="10" customFormat="1" ht="10.8"/>
    <row r="277" s="10" customFormat="1" ht="10.8"/>
    <row r="278" s="10" customFormat="1" ht="10.8"/>
    <row r="279" s="10" customFormat="1" ht="10.8"/>
    <row r="280" s="10" customFormat="1" ht="10.8"/>
    <row r="281" s="10" customFormat="1" ht="10.8"/>
    <row r="282" s="10" customFormat="1" ht="10.8"/>
    <row r="283" s="10" customFormat="1" ht="10.8"/>
    <row r="284" s="10" customFormat="1" ht="10.8"/>
    <row r="285" s="10" customFormat="1" ht="10.8"/>
    <row r="286" s="10" customFormat="1" ht="10.8"/>
    <row r="287" s="10" customFormat="1" ht="10.8"/>
    <row r="288" s="10" customFormat="1" ht="10.8"/>
    <row r="289" s="10" customFormat="1" ht="10.8"/>
    <row r="290" s="10" customFormat="1" ht="10.8"/>
    <row r="291" s="10" customFormat="1" ht="10.8"/>
    <row r="292" s="10" customFormat="1" ht="10.8"/>
    <row r="293" s="10" customFormat="1" ht="10.8"/>
    <row r="294" s="10" customFormat="1" ht="10.8"/>
    <row r="295" s="10" customFormat="1" ht="10.8"/>
    <row r="296" s="10" customFormat="1" ht="10.8"/>
    <row r="297" s="10" customFormat="1" ht="10.8"/>
    <row r="298" s="10" customFormat="1" ht="10.8"/>
    <row r="299" s="10" customFormat="1" ht="10.8"/>
    <row r="300" s="10" customFormat="1" ht="10.8"/>
    <row r="301" s="10" customFormat="1" ht="10.8"/>
    <row r="302" s="10" customFormat="1" ht="10.8"/>
    <row r="303" s="10" customFormat="1" ht="10.8"/>
    <row r="304" s="10" customFormat="1" ht="10.8"/>
    <row r="305" s="10" customFormat="1" ht="10.8"/>
    <row r="306" s="10" customFormat="1" ht="10.8"/>
    <row r="307" s="10" customFormat="1" ht="10.8"/>
    <row r="308" s="10" customFormat="1" ht="10.8"/>
    <row r="309" s="10" customFormat="1" ht="10.8"/>
    <row r="310" s="10" customFormat="1" ht="10.8"/>
  </sheetData>
  <mergeCells count="1">
    <mergeCell ref="P255:AC256"/>
  </mergeCells>
  <phoneticPr fontId="1"/>
  <pageMargins left="0.70866141732283472" right="0.70866141732283472" top="0.78740157480314965" bottom="0.78740157480314965" header="0.31496062992125984" footer="0.31496062992125984"/>
  <pageSetup paperSize="9" scale="87" firstPageNumber="34" pageOrder="overThenDown" orientation="portrait" r:id="rId1"/>
  <headerFooter scaleWithDoc="0" alignWithMargins="0">
    <oddFooter>&amp;C－&amp;P－</oddFooter>
  </headerFooter>
  <rowBreaks count="3" manualBreakCount="3">
    <brk id="69" max="16383" man="1"/>
    <brk id="132" max="16383" man="1"/>
    <brk id="195" max="16383" man="1"/>
  </rowBreaks>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3C91A-472A-4D71-831B-54ACCFE6FC95}">
  <sheetPr>
    <tabColor theme="5" tint="0.59999389629810485"/>
  </sheetPr>
  <dimension ref="A1:N325"/>
  <sheetViews>
    <sheetView workbookViewId="0"/>
  </sheetViews>
  <sheetFormatPr defaultColWidth="8.3984375" defaultRowHeight="10.8"/>
  <cols>
    <col min="1" max="1" width="9.59765625" style="66" customWidth="1"/>
    <col min="2" max="2" width="6.69921875" style="66" bestFit="1" customWidth="1"/>
    <col min="3" max="3" width="6.3984375" style="66" customWidth="1"/>
    <col min="4" max="5" width="4.296875" style="66" customWidth="1"/>
    <col min="6" max="6" width="6.296875" style="66" bestFit="1" customWidth="1"/>
    <col min="7" max="8" width="4.296875" style="66" customWidth="1"/>
    <col min="9" max="9" width="4.5" style="66" customWidth="1"/>
    <col min="10" max="11" width="4.296875" style="66" customWidth="1"/>
    <col min="12" max="12" width="4.5" style="66" customWidth="1"/>
    <col min="13" max="13" width="6.19921875" style="66" bestFit="1" customWidth="1"/>
    <col min="14" max="14" width="6" style="66" customWidth="1"/>
    <col min="15" max="16384" width="8.3984375" style="66"/>
  </cols>
  <sheetData>
    <row r="1" spans="1:14" ht="12" customHeight="1">
      <c r="A1" s="65" t="str">
        <f>"第２表　市町村、男女別人口動態（出生・死亡者数、転入・転出者数）（"&amp;現住３２&amp;"）"</f>
        <v>第２表　市町村、男女別人口動態（出生・死亡者数、転入・転出者数）（令和3年）</v>
      </c>
      <c r="D1" s="67"/>
    </row>
    <row r="2" spans="1:14" ht="11.25" customHeight="1">
      <c r="A2" s="68"/>
      <c r="B2" s="68"/>
      <c r="C2" s="68"/>
      <c r="D2" s="69" t="s">
        <v>148</v>
      </c>
      <c r="E2" s="69"/>
      <c r="F2" s="70"/>
      <c r="G2" s="69"/>
      <c r="H2" s="69"/>
      <c r="I2" s="69"/>
      <c r="J2" s="69"/>
      <c r="K2" s="69"/>
      <c r="L2" s="69"/>
      <c r="M2" s="69"/>
      <c r="N2" s="70" t="s">
        <v>149</v>
      </c>
    </row>
    <row r="3" spans="1:14" ht="11.25" customHeight="1">
      <c r="A3" s="71" t="s">
        <v>150</v>
      </c>
      <c r="B3" s="71" t="s">
        <v>151</v>
      </c>
      <c r="C3" s="71" t="s">
        <v>151</v>
      </c>
      <c r="D3" s="69" t="s">
        <v>152</v>
      </c>
      <c r="E3" s="69"/>
      <c r="F3" s="70"/>
      <c r="G3" s="72" t="s">
        <v>153</v>
      </c>
      <c r="H3" s="72"/>
      <c r="I3" s="72"/>
      <c r="J3" s="72"/>
      <c r="K3" s="72"/>
      <c r="L3" s="72"/>
      <c r="M3" s="73"/>
      <c r="N3" s="71" t="s">
        <v>154</v>
      </c>
    </row>
    <row r="4" spans="1:14" ht="11.25" customHeight="1">
      <c r="A4" s="74"/>
      <c r="B4" s="75">
        <v>44197</v>
      </c>
      <c r="C4" s="75">
        <v>44562</v>
      </c>
      <c r="D4" s="71" t="s">
        <v>155</v>
      </c>
      <c r="E4" s="71" t="s">
        <v>156</v>
      </c>
      <c r="F4" s="71" t="s">
        <v>157</v>
      </c>
      <c r="G4" s="72" t="s">
        <v>158</v>
      </c>
      <c r="H4" s="72"/>
      <c r="I4" s="73"/>
      <c r="J4" s="72" t="s">
        <v>159</v>
      </c>
      <c r="K4" s="72"/>
      <c r="L4" s="73"/>
      <c r="M4" s="71" t="s">
        <v>157</v>
      </c>
      <c r="N4" s="74"/>
    </row>
    <row r="5" spans="1:14" ht="11.25" customHeight="1">
      <c r="A5" s="76"/>
      <c r="B5" s="76"/>
      <c r="C5" s="76"/>
      <c r="D5" s="76"/>
      <c r="E5" s="76"/>
      <c r="F5" s="76"/>
      <c r="G5" s="77" t="s">
        <v>160</v>
      </c>
      <c r="H5" s="77" t="s">
        <v>161</v>
      </c>
      <c r="I5" s="78" t="s">
        <v>162</v>
      </c>
      <c r="J5" s="77" t="s">
        <v>160</v>
      </c>
      <c r="K5" s="77" t="s">
        <v>161</v>
      </c>
      <c r="L5" s="78" t="s">
        <v>162</v>
      </c>
      <c r="M5" s="76"/>
      <c r="N5" s="76"/>
    </row>
    <row r="6" spans="1:14" ht="11.1" customHeight="1">
      <c r="A6" s="74" t="s">
        <v>53</v>
      </c>
      <c r="B6" s="79">
        <v>1829046</v>
      </c>
      <c r="C6" s="79">
        <v>1807599</v>
      </c>
      <c r="D6" s="79">
        <v>10683</v>
      </c>
      <c r="E6" s="79">
        <v>25490</v>
      </c>
      <c r="F6" s="79">
        <v>-14807</v>
      </c>
      <c r="G6" s="79">
        <v>25025</v>
      </c>
      <c r="H6" s="79">
        <v>26021</v>
      </c>
      <c r="I6" s="79">
        <v>297</v>
      </c>
      <c r="J6" s="79">
        <v>25025</v>
      </c>
      <c r="K6" s="79">
        <v>32725</v>
      </c>
      <c r="L6" s="79">
        <v>233</v>
      </c>
      <c r="M6" s="79">
        <v>-6640</v>
      </c>
      <c r="N6" s="79">
        <v>-21447</v>
      </c>
    </row>
    <row r="7" spans="1:14" ht="11.1" customHeight="1">
      <c r="A7" s="74" t="s">
        <v>54</v>
      </c>
      <c r="B7" s="79">
        <v>901827</v>
      </c>
      <c r="C7" s="79">
        <v>891724</v>
      </c>
      <c r="D7" s="79">
        <v>5406</v>
      </c>
      <c r="E7" s="79">
        <v>12645</v>
      </c>
      <c r="F7" s="79">
        <v>-7239</v>
      </c>
      <c r="G7" s="79">
        <v>13226</v>
      </c>
      <c r="H7" s="79">
        <v>15508</v>
      </c>
      <c r="I7" s="79">
        <v>202</v>
      </c>
      <c r="J7" s="79">
        <v>13226</v>
      </c>
      <c r="K7" s="79">
        <v>18388</v>
      </c>
      <c r="L7" s="79">
        <v>186</v>
      </c>
      <c r="M7" s="79">
        <v>-2864</v>
      </c>
      <c r="N7" s="79">
        <v>-10103</v>
      </c>
    </row>
    <row r="8" spans="1:14" ht="11.1" customHeight="1">
      <c r="A8" s="80" t="s">
        <v>55</v>
      </c>
      <c r="B8" s="81">
        <v>927219</v>
      </c>
      <c r="C8" s="81">
        <v>915875</v>
      </c>
      <c r="D8" s="81">
        <v>5277</v>
      </c>
      <c r="E8" s="81">
        <v>12845</v>
      </c>
      <c r="F8" s="81">
        <v>-7568</v>
      </c>
      <c r="G8" s="81">
        <v>11799</v>
      </c>
      <c r="H8" s="81">
        <v>10513</v>
      </c>
      <c r="I8" s="81">
        <v>95</v>
      </c>
      <c r="J8" s="81">
        <v>11799</v>
      </c>
      <c r="K8" s="81">
        <v>14337</v>
      </c>
      <c r="L8" s="81">
        <v>47</v>
      </c>
      <c r="M8" s="81">
        <v>-3776</v>
      </c>
      <c r="N8" s="81">
        <v>-11344</v>
      </c>
    </row>
    <row r="9" spans="1:14" ht="11.1" customHeight="1">
      <c r="A9" s="74" t="s">
        <v>57</v>
      </c>
      <c r="B9" s="79">
        <v>1508314</v>
      </c>
      <c r="C9" s="79">
        <v>1493838</v>
      </c>
      <c r="D9" s="79">
        <v>8901</v>
      </c>
      <c r="E9" s="79">
        <v>19416</v>
      </c>
      <c r="F9" s="79">
        <v>-10515</v>
      </c>
      <c r="G9" s="79">
        <v>19062</v>
      </c>
      <c r="H9" s="79">
        <v>22434</v>
      </c>
      <c r="I9" s="79">
        <v>281</v>
      </c>
      <c r="J9" s="79">
        <v>18057</v>
      </c>
      <c r="K9" s="79">
        <v>27484</v>
      </c>
      <c r="L9" s="79">
        <v>197</v>
      </c>
      <c r="M9" s="79">
        <v>-3961</v>
      </c>
      <c r="N9" s="79">
        <v>-14476</v>
      </c>
    </row>
    <row r="10" spans="1:14" ht="11.1" customHeight="1">
      <c r="A10" s="74" t="s">
        <v>54</v>
      </c>
      <c r="B10" s="79">
        <v>741612</v>
      </c>
      <c r="C10" s="79">
        <v>734601</v>
      </c>
      <c r="D10" s="79">
        <v>4508</v>
      </c>
      <c r="E10" s="79">
        <v>9703</v>
      </c>
      <c r="F10" s="79">
        <v>-5195</v>
      </c>
      <c r="G10" s="79">
        <v>10085</v>
      </c>
      <c r="H10" s="79">
        <v>13293</v>
      </c>
      <c r="I10" s="79">
        <v>190</v>
      </c>
      <c r="J10" s="79">
        <v>9654</v>
      </c>
      <c r="K10" s="79">
        <v>15570</v>
      </c>
      <c r="L10" s="79">
        <v>160</v>
      </c>
      <c r="M10" s="79">
        <v>-1816</v>
      </c>
      <c r="N10" s="79">
        <v>-7011</v>
      </c>
    </row>
    <row r="11" spans="1:14" ht="11.1" customHeight="1">
      <c r="A11" s="74" t="s">
        <v>55</v>
      </c>
      <c r="B11" s="79">
        <v>766702</v>
      </c>
      <c r="C11" s="79">
        <v>759237</v>
      </c>
      <c r="D11" s="79">
        <v>4393</v>
      </c>
      <c r="E11" s="79">
        <v>9713</v>
      </c>
      <c r="F11" s="79">
        <v>-5320</v>
      </c>
      <c r="G11" s="79">
        <v>8977</v>
      </c>
      <c r="H11" s="79">
        <v>9141</v>
      </c>
      <c r="I11" s="79">
        <v>91</v>
      </c>
      <c r="J11" s="79">
        <v>8403</v>
      </c>
      <c r="K11" s="79">
        <v>11914</v>
      </c>
      <c r="L11" s="79">
        <v>37</v>
      </c>
      <c r="M11" s="79">
        <v>-2145</v>
      </c>
      <c r="N11" s="79">
        <v>-7465</v>
      </c>
    </row>
    <row r="12" spans="1:14" ht="11.1" customHeight="1">
      <c r="A12" s="82" t="s">
        <v>59</v>
      </c>
      <c r="B12" s="83">
        <v>320732</v>
      </c>
      <c r="C12" s="83">
        <v>313761</v>
      </c>
      <c r="D12" s="83">
        <v>1782</v>
      </c>
      <c r="E12" s="83">
        <v>6074</v>
      </c>
      <c r="F12" s="83">
        <v>-4292</v>
      </c>
      <c r="G12" s="83">
        <v>5963</v>
      </c>
      <c r="H12" s="83">
        <v>3587</v>
      </c>
      <c r="I12" s="83">
        <v>16</v>
      </c>
      <c r="J12" s="83">
        <v>6968</v>
      </c>
      <c r="K12" s="83">
        <v>5241</v>
      </c>
      <c r="L12" s="83">
        <v>36</v>
      </c>
      <c r="M12" s="83">
        <v>-2679</v>
      </c>
      <c r="N12" s="83">
        <v>-6971</v>
      </c>
    </row>
    <row r="13" spans="1:14" ht="11.1" customHeight="1">
      <c r="A13" s="74" t="s">
        <v>54</v>
      </c>
      <c r="B13" s="79">
        <v>160215</v>
      </c>
      <c r="C13" s="79">
        <v>157123</v>
      </c>
      <c r="D13" s="79">
        <v>898</v>
      </c>
      <c r="E13" s="79">
        <v>2942</v>
      </c>
      <c r="F13" s="79">
        <v>-2044</v>
      </c>
      <c r="G13" s="79">
        <v>3141</v>
      </c>
      <c r="H13" s="79">
        <v>2215</v>
      </c>
      <c r="I13" s="79">
        <v>12</v>
      </c>
      <c r="J13" s="79">
        <v>3572</v>
      </c>
      <c r="K13" s="79">
        <v>2818</v>
      </c>
      <c r="L13" s="79">
        <v>26</v>
      </c>
      <c r="M13" s="79">
        <v>-1048</v>
      </c>
      <c r="N13" s="79">
        <v>-3092</v>
      </c>
    </row>
    <row r="14" spans="1:14" ht="11.1" customHeight="1">
      <c r="A14" s="80" t="s">
        <v>55</v>
      </c>
      <c r="B14" s="81">
        <v>160517</v>
      </c>
      <c r="C14" s="81">
        <v>156638</v>
      </c>
      <c r="D14" s="81">
        <v>884</v>
      </c>
      <c r="E14" s="81">
        <v>3132</v>
      </c>
      <c r="F14" s="81">
        <v>-2248</v>
      </c>
      <c r="G14" s="81">
        <v>2822</v>
      </c>
      <c r="H14" s="81">
        <v>1372</v>
      </c>
      <c r="I14" s="81">
        <v>4</v>
      </c>
      <c r="J14" s="81">
        <v>3396</v>
      </c>
      <c r="K14" s="81">
        <v>2423</v>
      </c>
      <c r="L14" s="81">
        <v>10</v>
      </c>
      <c r="M14" s="81">
        <v>-1631</v>
      </c>
      <c r="N14" s="81">
        <v>-3879</v>
      </c>
    </row>
    <row r="15" spans="1:14" ht="11.1" customHeight="1">
      <c r="A15" s="82" t="s">
        <v>60</v>
      </c>
      <c r="B15" s="83">
        <v>465063</v>
      </c>
      <c r="C15" s="83">
        <v>460341</v>
      </c>
      <c r="D15" s="83">
        <v>2531</v>
      </c>
      <c r="E15" s="83">
        <v>6297</v>
      </c>
      <c r="F15" s="83">
        <v>-3766</v>
      </c>
      <c r="G15" s="83">
        <v>6743</v>
      </c>
      <c r="H15" s="83">
        <v>6309</v>
      </c>
      <c r="I15" s="83">
        <v>143</v>
      </c>
      <c r="J15" s="83">
        <v>6459</v>
      </c>
      <c r="K15" s="83">
        <v>7630</v>
      </c>
      <c r="L15" s="83">
        <v>62</v>
      </c>
      <c r="M15" s="83">
        <v>-956</v>
      </c>
      <c r="N15" s="79">
        <v>-4722</v>
      </c>
    </row>
    <row r="16" spans="1:14" ht="11.1" customHeight="1">
      <c r="A16" s="74" t="s">
        <v>61</v>
      </c>
      <c r="B16" s="79">
        <v>227383</v>
      </c>
      <c r="C16" s="79">
        <v>225019</v>
      </c>
      <c r="D16" s="79">
        <v>1282</v>
      </c>
      <c r="E16" s="79">
        <v>3096</v>
      </c>
      <c r="F16" s="79">
        <v>-1814</v>
      </c>
      <c r="G16" s="79">
        <v>3526</v>
      </c>
      <c r="H16" s="79">
        <v>3677</v>
      </c>
      <c r="I16" s="79">
        <v>86</v>
      </c>
      <c r="J16" s="79">
        <v>3451</v>
      </c>
      <c r="K16" s="79">
        <v>4340</v>
      </c>
      <c r="L16" s="79">
        <v>48</v>
      </c>
      <c r="M16" s="79">
        <v>-550</v>
      </c>
      <c r="N16" s="79">
        <v>-2364</v>
      </c>
    </row>
    <row r="17" spans="1:14" ht="11.1" customHeight="1">
      <c r="A17" s="80" t="s">
        <v>62</v>
      </c>
      <c r="B17" s="81">
        <v>237680</v>
      </c>
      <c r="C17" s="81">
        <v>235322</v>
      </c>
      <c r="D17" s="81">
        <v>1249</v>
      </c>
      <c r="E17" s="81">
        <v>3201</v>
      </c>
      <c r="F17" s="81">
        <v>-1952</v>
      </c>
      <c r="G17" s="81">
        <v>3217</v>
      </c>
      <c r="H17" s="81">
        <v>2632</v>
      </c>
      <c r="I17" s="81">
        <v>57</v>
      </c>
      <c r="J17" s="81">
        <v>3008</v>
      </c>
      <c r="K17" s="81">
        <v>3290</v>
      </c>
      <c r="L17" s="81">
        <v>14</v>
      </c>
      <c r="M17" s="81">
        <v>-406</v>
      </c>
      <c r="N17" s="81">
        <v>-2358</v>
      </c>
    </row>
    <row r="18" spans="1:14" ht="11.1" customHeight="1">
      <c r="A18" s="74" t="s">
        <v>163</v>
      </c>
      <c r="B18" s="79">
        <v>282387</v>
      </c>
      <c r="C18" s="79">
        <v>280116</v>
      </c>
      <c r="D18" s="79">
        <v>1629</v>
      </c>
      <c r="E18" s="79">
        <v>3466</v>
      </c>
      <c r="F18" s="79">
        <v>-1837</v>
      </c>
      <c r="G18" s="79">
        <v>3690</v>
      </c>
      <c r="H18" s="79">
        <v>4666</v>
      </c>
      <c r="I18" s="79">
        <v>123</v>
      </c>
      <c r="J18" s="79">
        <v>3417</v>
      </c>
      <c r="K18" s="79">
        <v>5450</v>
      </c>
      <c r="L18" s="79">
        <v>46</v>
      </c>
      <c r="M18" s="79">
        <v>-434</v>
      </c>
      <c r="N18" s="79">
        <v>-2271</v>
      </c>
    </row>
    <row r="19" spans="1:14" ht="11.1" customHeight="1">
      <c r="A19" s="74" t="s">
        <v>64</v>
      </c>
      <c r="B19" s="79">
        <v>138046</v>
      </c>
      <c r="C19" s="79">
        <v>136746</v>
      </c>
      <c r="D19" s="79">
        <v>820</v>
      </c>
      <c r="E19" s="79">
        <v>1717</v>
      </c>
      <c r="F19" s="79">
        <v>-897</v>
      </c>
      <c r="G19" s="79">
        <v>1987</v>
      </c>
      <c r="H19" s="79">
        <v>2716</v>
      </c>
      <c r="I19" s="79">
        <v>74</v>
      </c>
      <c r="J19" s="79">
        <v>1980</v>
      </c>
      <c r="K19" s="79">
        <v>3164</v>
      </c>
      <c r="L19" s="79">
        <v>36</v>
      </c>
      <c r="M19" s="79">
        <v>-403</v>
      </c>
      <c r="N19" s="79">
        <v>-1300</v>
      </c>
    </row>
    <row r="20" spans="1:14" ht="11.1" customHeight="1">
      <c r="A20" s="74" t="s">
        <v>65</v>
      </c>
      <c r="B20" s="79">
        <v>144341</v>
      </c>
      <c r="C20" s="79">
        <v>143370</v>
      </c>
      <c r="D20" s="79">
        <v>809</v>
      </c>
      <c r="E20" s="79">
        <v>1749</v>
      </c>
      <c r="F20" s="79">
        <v>-940</v>
      </c>
      <c r="G20" s="79">
        <v>1703</v>
      </c>
      <c r="H20" s="79">
        <v>1950</v>
      </c>
      <c r="I20" s="79">
        <v>49</v>
      </c>
      <c r="J20" s="79">
        <v>1437</v>
      </c>
      <c r="K20" s="79">
        <v>2286</v>
      </c>
      <c r="L20" s="79">
        <v>10</v>
      </c>
      <c r="M20" s="79">
        <v>-31</v>
      </c>
      <c r="N20" s="79">
        <v>-971</v>
      </c>
    </row>
    <row r="21" spans="1:14" ht="11.1" customHeight="1">
      <c r="A21" s="74" t="s">
        <v>66</v>
      </c>
      <c r="B21" s="79">
        <v>53413</v>
      </c>
      <c r="C21" s="79">
        <v>52651</v>
      </c>
      <c r="D21" s="79">
        <v>268</v>
      </c>
      <c r="E21" s="79">
        <v>769</v>
      </c>
      <c r="F21" s="79">
        <v>-501</v>
      </c>
      <c r="G21" s="79">
        <v>735</v>
      </c>
      <c r="H21" s="79">
        <v>476</v>
      </c>
      <c r="I21" s="79">
        <v>8</v>
      </c>
      <c r="J21" s="79">
        <v>865</v>
      </c>
      <c r="K21" s="79">
        <v>607</v>
      </c>
      <c r="L21" s="79">
        <v>8</v>
      </c>
      <c r="M21" s="79">
        <v>-261</v>
      </c>
      <c r="N21" s="79">
        <v>-762</v>
      </c>
    </row>
    <row r="22" spans="1:14" ht="11.1" customHeight="1">
      <c r="A22" s="74" t="s">
        <v>64</v>
      </c>
      <c r="B22" s="79">
        <v>26210</v>
      </c>
      <c r="C22" s="79">
        <v>25858</v>
      </c>
      <c r="D22" s="79">
        <v>128</v>
      </c>
      <c r="E22" s="79">
        <v>377</v>
      </c>
      <c r="F22" s="79">
        <v>-249</v>
      </c>
      <c r="G22" s="79">
        <v>375</v>
      </c>
      <c r="H22" s="79">
        <v>294</v>
      </c>
      <c r="I22" s="79">
        <v>4</v>
      </c>
      <c r="J22" s="79">
        <v>433</v>
      </c>
      <c r="K22" s="79">
        <v>337</v>
      </c>
      <c r="L22" s="79">
        <v>6</v>
      </c>
      <c r="M22" s="79">
        <v>-103</v>
      </c>
      <c r="N22" s="79">
        <v>-352</v>
      </c>
    </row>
    <row r="23" spans="1:14" ht="11.1" customHeight="1">
      <c r="A23" s="74" t="s">
        <v>65</v>
      </c>
      <c r="B23" s="79">
        <v>27203</v>
      </c>
      <c r="C23" s="79">
        <v>26793</v>
      </c>
      <c r="D23" s="79">
        <v>140</v>
      </c>
      <c r="E23" s="79">
        <v>392</v>
      </c>
      <c r="F23" s="79">
        <v>-252</v>
      </c>
      <c r="G23" s="79">
        <v>360</v>
      </c>
      <c r="H23" s="79">
        <v>182</v>
      </c>
      <c r="I23" s="79">
        <v>4</v>
      </c>
      <c r="J23" s="79">
        <v>432</v>
      </c>
      <c r="K23" s="79">
        <v>270</v>
      </c>
      <c r="L23" s="79">
        <v>2</v>
      </c>
      <c r="M23" s="79">
        <v>-158</v>
      </c>
      <c r="N23" s="79">
        <v>-410</v>
      </c>
    </row>
    <row r="24" spans="1:14" ht="11.1" customHeight="1">
      <c r="A24" s="74" t="s">
        <v>67</v>
      </c>
      <c r="B24" s="84">
        <v>58015</v>
      </c>
      <c r="C24" s="79">
        <v>57104</v>
      </c>
      <c r="D24" s="79">
        <v>271</v>
      </c>
      <c r="E24" s="79">
        <v>930</v>
      </c>
      <c r="F24" s="79">
        <v>-659</v>
      </c>
      <c r="G24" s="79">
        <v>778</v>
      </c>
      <c r="H24" s="79">
        <v>550</v>
      </c>
      <c r="I24" s="79">
        <v>7</v>
      </c>
      <c r="J24" s="79">
        <v>825</v>
      </c>
      <c r="K24" s="79">
        <v>760</v>
      </c>
      <c r="L24" s="79">
        <v>2</v>
      </c>
      <c r="M24" s="79">
        <v>-252</v>
      </c>
      <c r="N24" s="79">
        <v>-911</v>
      </c>
    </row>
    <row r="25" spans="1:14" ht="11.1" customHeight="1">
      <c r="A25" s="74" t="s">
        <v>64</v>
      </c>
      <c r="B25" s="84">
        <v>28196</v>
      </c>
      <c r="C25" s="79">
        <v>27811</v>
      </c>
      <c r="D25" s="79">
        <v>157</v>
      </c>
      <c r="E25" s="79">
        <v>432</v>
      </c>
      <c r="F25" s="79">
        <v>-275</v>
      </c>
      <c r="G25" s="79">
        <v>390</v>
      </c>
      <c r="H25" s="79">
        <v>316</v>
      </c>
      <c r="I25" s="79">
        <v>4</v>
      </c>
      <c r="J25" s="79">
        <v>402</v>
      </c>
      <c r="K25" s="79">
        <v>416</v>
      </c>
      <c r="L25" s="79">
        <v>2</v>
      </c>
      <c r="M25" s="79">
        <v>-110</v>
      </c>
      <c r="N25" s="79">
        <v>-385</v>
      </c>
    </row>
    <row r="26" spans="1:14" ht="11.1" customHeight="1">
      <c r="A26" s="74" t="s">
        <v>65</v>
      </c>
      <c r="B26" s="84">
        <v>29819</v>
      </c>
      <c r="C26" s="79">
        <v>29293</v>
      </c>
      <c r="D26" s="79">
        <v>114</v>
      </c>
      <c r="E26" s="79">
        <v>498</v>
      </c>
      <c r="F26" s="79">
        <v>-384</v>
      </c>
      <c r="G26" s="79">
        <v>388</v>
      </c>
      <c r="H26" s="79">
        <v>234</v>
      </c>
      <c r="I26" s="79">
        <v>3</v>
      </c>
      <c r="J26" s="79">
        <v>423</v>
      </c>
      <c r="K26" s="79">
        <v>344</v>
      </c>
      <c r="L26" s="79">
        <v>0</v>
      </c>
      <c r="M26" s="79">
        <v>-142</v>
      </c>
      <c r="N26" s="79">
        <v>-526</v>
      </c>
    </row>
    <row r="27" spans="1:14" ht="11.1" customHeight="1">
      <c r="A27" s="74" t="s">
        <v>68</v>
      </c>
      <c r="B27" s="79">
        <v>30229</v>
      </c>
      <c r="C27" s="79">
        <v>30119</v>
      </c>
      <c r="D27" s="79">
        <v>182</v>
      </c>
      <c r="E27" s="79">
        <v>386</v>
      </c>
      <c r="F27" s="79">
        <v>-204</v>
      </c>
      <c r="G27" s="79">
        <v>731</v>
      </c>
      <c r="H27" s="79">
        <v>320</v>
      </c>
      <c r="I27" s="79">
        <v>2</v>
      </c>
      <c r="J27" s="79">
        <v>587</v>
      </c>
      <c r="K27" s="79">
        <v>370</v>
      </c>
      <c r="L27" s="79">
        <v>2</v>
      </c>
      <c r="M27" s="79">
        <v>94</v>
      </c>
      <c r="N27" s="79">
        <v>-110</v>
      </c>
    </row>
    <row r="28" spans="1:14" ht="11.1" customHeight="1">
      <c r="A28" s="74" t="s">
        <v>64</v>
      </c>
      <c r="B28" s="79">
        <v>14998</v>
      </c>
      <c r="C28" s="79">
        <v>14962</v>
      </c>
      <c r="D28" s="79">
        <v>93</v>
      </c>
      <c r="E28" s="79">
        <v>201</v>
      </c>
      <c r="F28" s="79">
        <v>-108</v>
      </c>
      <c r="G28" s="79">
        <v>370</v>
      </c>
      <c r="H28" s="79">
        <v>180</v>
      </c>
      <c r="I28" s="79">
        <v>1</v>
      </c>
      <c r="J28" s="79">
        <v>274</v>
      </c>
      <c r="K28" s="79">
        <v>204</v>
      </c>
      <c r="L28" s="79">
        <v>1</v>
      </c>
      <c r="M28" s="79">
        <v>72</v>
      </c>
      <c r="N28" s="79">
        <v>-36</v>
      </c>
    </row>
    <row r="29" spans="1:14" ht="11.1" customHeight="1">
      <c r="A29" s="74" t="s">
        <v>65</v>
      </c>
      <c r="B29" s="79">
        <v>15231</v>
      </c>
      <c r="C29" s="79">
        <v>15157</v>
      </c>
      <c r="D29" s="79">
        <v>89</v>
      </c>
      <c r="E29" s="79">
        <v>185</v>
      </c>
      <c r="F29" s="79">
        <v>-96</v>
      </c>
      <c r="G29" s="79">
        <v>361</v>
      </c>
      <c r="H29" s="79">
        <v>140</v>
      </c>
      <c r="I29" s="79">
        <v>1</v>
      </c>
      <c r="J29" s="79">
        <v>313</v>
      </c>
      <c r="K29" s="79">
        <v>166</v>
      </c>
      <c r="L29" s="79">
        <v>1</v>
      </c>
      <c r="M29" s="79">
        <v>22</v>
      </c>
      <c r="N29" s="79">
        <v>-74</v>
      </c>
    </row>
    <row r="30" spans="1:14" ht="11.1" customHeight="1">
      <c r="A30" s="74" t="s">
        <v>69</v>
      </c>
      <c r="B30" s="85">
        <v>32122</v>
      </c>
      <c r="C30" s="83">
        <v>31487</v>
      </c>
      <c r="D30" s="83">
        <v>123</v>
      </c>
      <c r="E30" s="83">
        <v>637</v>
      </c>
      <c r="F30" s="83">
        <v>-514</v>
      </c>
      <c r="G30" s="83">
        <v>573</v>
      </c>
      <c r="H30" s="83">
        <v>242</v>
      </c>
      <c r="I30" s="83">
        <v>2</v>
      </c>
      <c r="J30" s="83">
        <v>578</v>
      </c>
      <c r="K30" s="83">
        <v>358</v>
      </c>
      <c r="L30" s="83">
        <v>2</v>
      </c>
      <c r="M30" s="83">
        <v>-121</v>
      </c>
      <c r="N30" s="83">
        <v>-635</v>
      </c>
    </row>
    <row r="31" spans="1:14" ht="11.1" customHeight="1">
      <c r="A31" s="74" t="s">
        <v>64</v>
      </c>
      <c r="B31" s="84">
        <v>15521</v>
      </c>
      <c r="C31" s="79">
        <v>15245</v>
      </c>
      <c r="D31" s="79">
        <v>57</v>
      </c>
      <c r="E31" s="79">
        <v>309</v>
      </c>
      <c r="F31" s="79">
        <v>-252</v>
      </c>
      <c r="G31" s="79">
        <v>296</v>
      </c>
      <c r="H31" s="79">
        <v>135</v>
      </c>
      <c r="I31" s="79">
        <v>2</v>
      </c>
      <c r="J31" s="79">
        <v>276</v>
      </c>
      <c r="K31" s="79">
        <v>179</v>
      </c>
      <c r="L31" s="79">
        <v>2</v>
      </c>
      <c r="M31" s="79">
        <v>-24</v>
      </c>
      <c r="N31" s="79">
        <v>-276</v>
      </c>
    </row>
    <row r="32" spans="1:14" ht="11.1" customHeight="1">
      <c r="A32" s="74" t="s">
        <v>65</v>
      </c>
      <c r="B32" s="86">
        <v>16601</v>
      </c>
      <c r="C32" s="81">
        <v>16242</v>
      </c>
      <c r="D32" s="81">
        <v>66</v>
      </c>
      <c r="E32" s="81">
        <v>328</v>
      </c>
      <c r="F32" s="81">
        <v>-262</v>
      </c>
      <c r="G32" s="81">
        <v>277</v>
      </c>
      <c r="H32" s="81">
        <v>107</v>
      </c>
      <c r="I32" s="81">
        <v>0</v>
      </c>
      <c r="J32" s="81">
        <v>302</v>
      </c>
      <c r="K32" s="81">
        <v>179</v>
      </c>
      <c r="L32" s="81">
        <v>0</v>
      </c>
      <c r="M32" s="81">
        <v>-97</v>
      </c>
      <c r="N32" s="81">
        <v>-359</v>
      </c>
    </row>
    <row r="33" spans="1:14" ht="11.1" customHeight="1">
      <c r="A33" s="74" t="s">
        <v>70</v>
      </c>
      <c r="B33" s="79">
        <v>11431</v>
      </c>
      <c r="C33" s="79">
        <v>11285</v>
      </c>
      <c r="D33" s="79">
        <v>55</v>
      </c>
      <c r="E33" s="79">
        <v>227</v>
      </c>
      <c r="F33" s="79">
        <v>-172</v>
      </c>
      <c r="G33" s="79">
        <v>279</v>
      </c>
      <c r="H33" s="79">
        <v>71</v>
      </c>
      <c r="I33" s="79">
        <v>1</v>
      </c>
      <c r="J33" s="79">
        <v>201</v>
      </c>
      <c r="K33" s="79">
        <v>123</v>
      </c>
      <c r="L33" s="79">
        <v>1</v>
      </c>
      <c r="M33" s="79">
        <v>26</v>
      </c>
      <c r="N33" s="79">
        <v>-146</v>
      </c>
    </row>
    <row r="34" spans="1:14" ht="11.1" customHeight="1">
      <c r="A34" s="74" t="s">
        <v>71</v>
      </c>
      <c r="B34" s="79">
        <v>5491</v>
      </c>
      <c r="C34" s="79">
        <v>5447</v>
      </c>
      <c r="D34" s="79">
        <v>22</v>
      </c>
      <c r="E34" s="79">
        <v>96</v>
      </c>
      <c r="F34" s="79">
        <v>-74</v>
      </c>
      <c r="G34" s="79">
        <v>138</v>
      </c>
      <c r="H34" s="79">
        <v>44</v>
      </c>
      <c r="I34" s="79">
        <v>1</v>
      </c>
      <c r="J34" s="79">
        <v>93</v>
      </c>
      <c r="K34" s="79">
        <v>59</v>
      </c>
      <c r="L34" s="79">
        <v>1</v>
      </c>
      <c r="M34" s="79">
        <v>30</v>
      </c>
      <c r="N34" s="79">
        <v>-44</v>
      </c>
    </row>
    <row r="35" spans="1:14" ht="11.1" customHeight="1">
      <c r="A35" s="74" t="s">
        <v>72</v>
      </c>
      <c r="B35" s="79">
        <v>5940</v>
      </c>
      <c r="C35" s="79">
        <v>5838</v>
      </c>
      <c r="D35" s="79">
        <v>33</v>
      </c>
      <c r="E35" s="79">
        <v>131</v>
      </c>
      <c r="F35" s="79">
        <v>-98</v>
      </c>
      <c r="G35" s="79">
        <v>141</v>
      </c>
      <c r="H35" s="79">
        <v>27</v>
      </c>
      <c r="I35" s="79">
        <v>0</v>
      </c>
      <c r="J35" s="79">
        <v>108</v>
      </c>
      <c r="K35" s="79">
        <v>64</v>
      </c>
      <c r="L35" s="79">
        <v>0</v>
      </c>
      <c r="M35" s="79">
        <v>-4</v>
      </c>
      <c r="N35" s="79">
        <v>-102</v>
      </c>
    </row>
    <row r="36" spans="1:14" ht="11.1" customHeight="1">
      <c r="A36" s="74" t="s">
        <v>73</v>
      </c>
      <c r="B36" s="79">
        <v>8612</v>
      </c>
      <c r="C36" s="79">
        <v>8398</v>
      </c>
      <c r="D36" s="79">
        <v>21</v>
      </c>
      <c r="E36" s="79">
        <v>154</v>
      </c>
      <c r="F36" s="79">
        <v>-133</v>
      </c>
      <c r="G36" s="79">
        <v>112</v>
      </c>
      <c r="H36" s="79">
        <v>70</v>
      </c>
      <c r="I36" s="79">
        <v>0</v>
      </c>
      <c r="J36" s="79">
        <v>164</v>
      </c>
      <c r="K36" s="79">
        <v>98</v>
      </c>
      <c r="L36" s="79">
        <v>1</v>
      </c>
      <c r="M36" s="79">
        <v>-81</v>
      </c>
      <c r="N36" s="79">
        <v>-214</v>
      </c>
    </row>
    <row r="37" spans="1:14" ht="11.1" customHeight="1">
      <c r="A37" s="74" t="s">
        <v>71</v>
      </c>
      <c r="B37" s="79">
        <v>4090</v>
      </c>
      <c r="C37" s="79">
        <v>3995</v>
      </c>
      <c r="D37" s="79">
        <v>11</v>
      </c>
      <c r="E37" s="79">
        <v>79</v>
      </c>
      <c r="F37" s="79">
        <v>-68</v>
      </c>
      <c r="G37" s="79">
        <v>50</v>
      </c>
      <c r="H37" s="79">
        <v>33</v>
      </c>
      <c r="I37" s="79">
        <v>0</v>
      </c>
      <c r="J37" s="79">
        <v>68</v>
      </c>
      <c r="K37" s="79">
        <v>41</v>
      </c>
      <c r="L37" s="79">
        <v>1</v>
      </c>
      <c r="M37" s="79">
        <v>-27</v>
      </c>
      <c r="N37" s="79">
        <v>-95</v>
      </c>
    </row>
    <row r="38" spans="1:14" ht="11.1" customHeight="1">
      <c r="A38" s="74" t="s">
        <v>72</v>
      </c>
      <c r="B38" s="79">
        <v>4522</v>
      </c>
      <c r="C38" s="79">
        <v>4403</v>
      </c>
      <c r="D38" s="79">
        <v>10</v>
      </c>
      <c r="E38" s="79">
        <v>75</v>
      </c>
      <c r="F38" s="79">
        <v>-65</v>
      </c>
      <c r="G38" s="79">
        <v>62</v>
      </c>
      <c r="H38" s="79">
        <v>37</v>
      </c>
      <c r="I38" s="79">
        <v>0</v>
      </c>
      <c r="J38" s="79">
        <v>96</v>
      </c>
      <c r="K38" s="79">
        <v>57</v>
      </c>
      <c r="L38" s="79">
        <v>0</v>
      </c>
      <c r="M38" s="79">
        <v>-54</v>
      </c>
      <c r="N38" s="79">
        <v>-119</v>
      </c>
    </row>
    <row r="39" spans="1:14" ht="11.1" customHeight="1">
      <c r="A39" s="74" t="s">
        <v>74</v>
      </c>
      <c r="B39" s="79">
        <v>12079</v>
      </c>
      <c r="C39" s="79">
        <v>11804</v>
      </c>
      <c r="D39" s="79">
        <v>47</v>
      </c>
      <c r="E39" s="79">
        <v>256</v>
      </c>
      <c r="F39" s="79">
        <v>-209</v>
      </c>
      <c r="G39" s="79">
        <v>182</v>
      </c>
      <c r="H39" s="79">
        <v>101</v>
      </c>
      <c r="I39" s="79">
        <v>1</v>
      </c>
      <c r="J39" s="79">
        <v>213</v>
      </c>
      <c r="K39" s="79">
        <v>137</v>
      </c>
      <c r="L39" s="79">
        <v>0</v>
      </c>
      <c r="M39" s="79">
        <v>-66</v>
      </c>
      <c r="N39" s="79">
        <v>-275</v>
      </c>
    </row>
    <row r="40" spans="1:14" ht="11.1" customHeight="1">
      <c r="A40" s="74" t="s">
        <v>71</v>
      </c>
      <c r="B40" s="79">
        <v>5940</v>
      </c>
      <c r="C40" s="79">
        <v>5803</v>
      </c>
      <c r="D40" s="79">
        <v>24</v>
      </c>
      <c r="E40" s="79">
        <v>134</v>
      </c>
      <c r="F40" s="79">
        <v>-110</v>
      </c>
      <c r="G40" s="79">
        <v>108</v>
      </c>
      <c r="H40" s="79">
        <v>58</v>
      </c>
      <c r="I40" s="79">
        <v>1</v>
      </c>
      <c r="J40" s="79">
        <v>115</v>
      </c>
      <c r="K40" s="79">
        <v>79</v>
      </c>
      <c r="L40" s="79">
        <v>0</v>
      </c>
      <c r="M40" s="79">
        <v>-27</v>
      </c>
      <c r="N40" s="79">
        <v>-137</v>
      </c>
    </row>
    <row r="41" spans="1:14" ht="11.1" customHeight="1">
      <c r="A41" s="74" t="s">
        <v>72</v>
      </c>
      <c r="B41" s="79">
        <v>6139</v>
      </c>
      <c r="C41" s="79">
        <v>6001</v>
      </c>
      <c r="D41" s="79">
        <v>23</v>
      </c>
      <c r="E41" s="79">
        <v>122</v>
      </c>
      <c r="F41" s="79">
        <v>-99</v>
      </c>
      <c r="G41" s="79">
        <v>74</v>
      </c>
      <c r="H41" s="79">
        <v>43</v>
      </c>
      <c r="I41" s="79">
        <v>0</v>
      </c>
      <c r="J41" s="79">
        <v>98</v>
      </c>
      <c r="K41" s="79">
        <v>58</v>
      </c>
      <c r="L41" s="79">
        <v>0</v>
      </c>
      <c r="M41" s="81">
        <v>-39</v>
      </c>
      <c r="N41" s="81">
        <v>-138</v>
      </c>
    </row>
    <row r="42" spans="1:14" ht="11.1" customHeight="1">
      <c r="A42" s="74" t="s">
        <v>75</v>
      </c>
      <c r="B42" s="85">
        <v>8897</v>
      </c>
      <c r="C42" s="83">
        <v>8864</v>
      </c>
      <c r="D42" s="83">
        <v>58</v>
      </c>
      <c r="E42" s="83">
        <v>109</v>
      </c>
      <c r="F42" s="83">
        <v>-51</v>
      </c>
      <c r="G42" s="83">
        <v>236</v>
      </c>
      <c r="H42" s="83">
        <v>55</v>
      </c>
      <c r="I42" s="83">
        <v>1</v>
      </c>
      <c r="J42" s="83">
        <v>187</v>
      </c>
      <c r="K42" s="83">
        <v>85</v>
      </c>
      <c r="L42" s="83">
        <v>2</v>
      </c>
      <c r="M42" s="79">
        <v>18</v>
      </c>
      <c r="N42" s="79">
        <v>-33</v>
      </c>
    </row>
    <row r="43" spans="1:14" ht="11.1" customHeight="1">
      <c r="A43" s="74" t="s">
        <v>64</v>
      </c>
      <c r="B43" s="84">
        <v>4412</v>
      </c>
      <c r="C43" s="79">
        <v>4397</v>
      </c>
      <c r="D43" s="79">
        <v>27</v>
      </c>
      <c r="E43" s="79">
        <v>60</v>
      </c>
      <c r="F43" s="79">
        <v>-33</v>
      </c>
      <c r="G43" s="79">
        <v>108</v>
      </c>
      <c r="H43" s="79">
        <v>36</v>
      </c>
      <c r="I43" s="79">
        <v>1</v>
      </c>
      <c r="J43" s="79">
        <v>86</v>
      </c>
      <c r="K43" s="79">
        <v>40</v>
      </c>
      <c r="L43" s="79">
        <v>1</v>
      </c>
      <c r="M43" s="79">
        <v>18</v>
      </c>
      <c r="N43" s="79">
        <v>-15</v>
      </c>
    </row>
    <row r="44" spans="1:14" ht="11.1" customHeight="1">
      <c r="A44" s="74" t="s">
        <v>65</v>
      </c>
      <c r="B44" s="86">
        <v>4485</v>
      </c>
      <c r="C44" s="81">
        <v>4467</v>
      </c>
      <c r="D44" s="81">
        <v>31</v>
      </c>
      <c r="E44" s="81">
        <v>49</v>
      </c>
      <c r="F44" s="81">
        <v>-18</v>
      </c>
      <c r="G44" s="81">
        <v>128</v>
      </c>
      <c r="H44" s="81">
        <v>19</v>
      </c>
      <c r="I44" s="81">
        <v>0</v>
      </c>
      <c r="J44" s="81">
        <v>101</v>
      </c>
      <c r="K44" s="81">
        <v>45</v>
      </c>
      <c r="L44" s="81">
        <v>1</v>
      </c>
      <c r="M44" s="81">
        <v>0</v>
      </c>
      <c r="N44" s="81">
        <v>-18</v>
      </c>
    </row>
    <row r="45" spans="1:14" ht="11.1" customHeight="1">
      <c r="A45" s="74" t="s">
        <v>76</v>
      </c>
      <c r="B45" s="79">
        <v>8897</v>
      </c>
      <c r="C45" s="79">
        <v>8864</v>
      </c>
      <c r="D45" s="79">
        <v>58</v>
      </c>
      <c r="E45" s="79">
        <v>109</v>
      </c>
      <c r="F45" s="79">
        <v>-51</v>
      </c>
      <c r="G45" s="79">
        <v>236</v>
      </c>
      <c r="H45" s="79">
        <v>55</v>
      </c>
      <c r="I45" s="79">
        <v>1</v>
      </c>
      <c r="J45" s="79">
        <v>187</v>
      </c>
      <c r="K45" s="79">
        <v>85</v>
      </c>
      <c r="L45" s="79">
        <v>2</v>
      </c>
      <c r="M45" s="79">
        <v>18</v>
      </c>
      <c r="N45" s="79">
        <v>-33</v>
      </c>
    </row>
    <row r="46" spans="1:14" ht="11.1" customHeight="1">
      <c r="A46" s="74" t="s">
        <v>71</v>
      </c>
      <c r="B46" s="79">
        <v>4412</v>
      </c>
      <c r="C46" s="79">
        <v>4397</v>
      </c>
      <c r="D46" s="79">
        <v>27</v>
      </c>
      <c r="E46" s="79">
        <v>60</v>
      </c>
      <c r="F46" s="79">
        <v>-33</v>
      </c>
      <c r="G46" s="79">
        <v>108</v>
      </c>
      <c r="H46" s="79">
        <v>36</v>
      </c>
      <c r="I46" s="79">
        <v>1</v>
      </c>
      <c r="J46" s="79">
        <v>86</v>
      </c>
      <c r="K46" s="79">
        <v>40</v>
      </c>
      <c r="L46" s="79">
        <v>1</v>
      </c>
      <c r="M46" s="79">
        <v>18</v>
      </c>
      <c r="N46" s="79">
        <v>-15</v>
      </c>
    </row>
    <row r="47" spans="1:14" ht="11.1" customHeight="1">
      <c r="A47" s="74" t="s">
        <v>72</v>
      </c>
      <c r="B47" s="79">
        <v>4485</v>
      </c>
      <c r="C47" s="79">
        <v>4467</v>
      </c>
      <c r="D47" s="79">
        <v>31</v>
      </c>
      <c r="E47" s="79">
        <v>49</v>
      </c>
      <c r="F47" s="79">
        <v>-18</v>
      </c>
      <c r="G47" s="79">
        <v>128</v>
      </c>
      <c r="H47" s="79">
        <v>19</v>
      </c>
      <c r="I47" s="79">
        <v>0</v>
      </c>
      <c r="J47" s="79">
        <v>101</v>
      </c>
      <c r="K47" s="79">
        <v>45</v>
      </c>
      <c r="L47" s="79">
        <v>1</v>
      </c>
      <c r="M47" s="79">
        <v>0</v>
      </c>
      <c r="N47" s="79">
        <v>-18</v>
      </c>
    </row>
    <row r="48" spans="1:14" ht="11.1" customHeight="1">
      <c r="A48" s="82" t="s">
        <v>77</v>
      </c>
      <c r="B48" s="83">
        <v>518741</v>
      </c>
      <c r="C48" s="83">
        <v>514164</v>
      </c>
      <c r="D48" s="83">
        <v>3226</v>
      </c>
      <c r="E48" s="83">
        <v>6291</v>
      </c>
      <c r="F48" s="83">
        <v>-3065</v>
      </c>
      <c r="G48" s="83">
        <v>7744</v>
      </c>
      <c r="H48" s="83">
        <v>7573</v>
      </c>
      <c r="I48" s="83">
        <v>36</v>
      </c>
      <c r="J48" s="83">
        <v>7342</v>
      </c>
      <c r="K48" s="83">
        <v>9450</v>
      </c>
      <c r="L48" s="83">
        <v>73</v>
      </c>
      <c r="M48" s="83">
        <v>-1512</v>
      </c>
      <c r="N48" s="83">
        <v>-4577</v>
      </c>
    </row>
    <row r="49" spans="1:14" ht="11.1" customHeight="1">
      <c r="A49" s="74" t="s">
        <v>61</v>
      </c>
      <c r="B49" s="79">
        <v>256042</v>
      </c>
      <c r="C49" s="79">
        <v>253893</v>
      </c>
      <c r="D49" s="79">
        <v>1656</v>
      </c>
      <c r="E49" s="79">
        <v>3219</v>
      </c>
      <c r="F49" s="79">
        <v>-1563</v>
      </c>
      <c r="G49" s="79">
        <v>3876</v>
      </c>
      <c r="H49" s="79">
        <v>4501</v>
      </c>
      <c r="I49" s="79">
        <v>30</v>
      </c>
      <c r="J49" s="79">
        <v>3709</v>
      </c>
      <c r="K49" s="79">
        <v>5222</v>
      </c>
      <c r="L49" s="79">
        <v>62</v>
      </c>
      <c r="M49" s="79">
        <v>-586</v>
      </c>
      <c r="N49" s="79">
        <v>-2149</v>
      </c>
    </row>
    <row r="50" spans="1:14" ht="11.1" customHeight="1">
      <c r="A50" s="80" t="s">
        <v>62</v>
      </c>
      <c r="B50" s="81">
        <v>262699</v>
      </c>
      <c r="C50" s="81">
        <v>260271</v>
      </c>
      <c r="D50" s="81">
        <v>1570</v>
      </c>
      <c r="E50" s="81">
        <v>3072</v>
      </c>
      <c r="F50" s="81">
        <v>-1502</v>
      </c>
      <c r="G50" s="81">
        <v>3868</v>
      </c>
      <c r="H50" s="81">
        <v>3072</v>
      </c>
      <c r="I50" s="81">
        <v>6</v>
      </c>
      <c r="J50" s="81">
        <v>3633</v>
      </c>
      <c r="K50" s="81">
        <v>4228</v>
      </c>
      <c r="L50" s="81">
        <v>11</v>
      </c>
      <c r="M50" s="81">
        <v>-926</v>
      </c>
      <c r="N50" s="81">
        <v>-2428</v>
      </c>
    </row>
    <row r="51" spans="1:14" ht="11.1" customHeight="1">
      <c r="A51" s="74" t="s">
        <v>78</v>
      </c>
      <c r="B51" s="79">
        <v>327405</v>
      </c>
      <c r="C51" s="79">
        <v>325752</v>
      </c>
      <c r="D51" s="79">
        <v>2233</v>
      </c>
      <c r="E51" s="79">
        <v>3524</v>
      </c>
      <c r="F51" s="79">
        <v>-1291</v>
      </c>
      <c r="G51" s="79">
        <v>4652</v>
      </c>
      <c r="H51" s="79">
        <v>5915</v>
      </c>
      <c r="I51" s="79">
        <v>28</v>
      </c>
      <c r="J51" s="79">
        <v>3879</v>
      </c>
      <c r="K51" s="79">
        <v>7011</v>
      </c>
      <c r="L51" s="79">
        <v>67</v>
      </c>
      <c r="M51" s="79">
        <v>-362</v>
      </c>
      <c r="N51" s="79">
        <v>-1653</v>
      </c>
    </row>
    <row r="52" spans="1:14" ht="11.1" customHeight="1">
      <c r="A52" s="74" t="s">
        <v>64</v>
      </c>
      <c r="B52" s="79">
        <v>161649</v>
      </c>
      <c r="C52" s="79">
        <v>160834</v>
      </c>
      <c r="D52" s="79">
        <v>1163</v>
      </c>
      <c r="E52" s="79">
        <v>1856</v>
      </c>
      <c r="F52" s="79">
        <v>-693</v>
      </c>
      <c r="G52" s="79">
        <v>2370</v>
      </c>
      <c r="H52" s="79">
        <v>3565</v>
      </c>
      <c r="I52" s="79">
        <v>24</v>
      </c>
      <c r="J52" s="79">
        <v>2021</v>
      </c>
      <c r="K52" s="79">
        <v>4004</v>
      </c>
      <c r="L52" s="79">
        <v>56</v>
      </c>
      <c r="M52" s="79">
        <v>-122</v>
      </c>
      <c r="N52" s="79">
        <v>-815</v>
      </c>
    </row>
    <row r="53" spans="1:14" ht="11.1" customHeight="1">
      <c r="A53" s="74" t="s">
        <v>65</v>
      </c>
      <c r="B53" s="79">
        <v>165756</v>
      </c>
      <c r="C53" s="79">
        <v>164918</v>
      </c>
      <c r="D53" s="79">
        <v>1070</v>
      </c>
      <c r="E53" s="79">
        <v>1668</v>
      </c>
      <c r="F53" s="79">
        <v>-598</v>
      </c>
      <c r="G53" s="79">
        <v>2282</v>
      </c>
      <c r="H53" s="79">
        <v>2350</v>
      </c>
      <c r="I53" s="79">
        <v>4</v>
      </c>
      <c r="J53" s="79">
        <v>1858</v>
      </c>
      <c r="K53" s="79">
        <v>3007</v>
      </c>
      <c r="L53" s="79">
        <v>11</v>
      </c>
      <c r="M53" s="79">
        <v>-240</v>
      </c>
      <c r="N53" s="79">
        <v>-838</v>
      </c>
    </row>
    <row r="54" spans="1:14" ht="11.1" customHeight="1">
      <c r="A54" s="74" t="s">
        <v>79</v>
      </c>
      <c r="B54" s="79">
        <v>74911</v>
      </c>
      <c r="C54" s="79">
        <v>74161</v>
      </c>
      <c r="D54" s="79">
        <v>452</v>
      </c>
      <c r="E54" s="79">
        <v>855</v>
      </c>
      <c r="F54" s="79">
        <v>-403</v>
      </c>
      <c r="G54" s="79">
        <v>1257</v>
      </c>
      <c r="H54" s="79">
        <v>692</v>
      </c>
      <c r="I54" s="79">
        <v>3</v>
      </c>
      <c r="J54" s="79">
        <v>1285</v>
      </c>
      <c r="K54" s="79">
        <v>1014</v>
      </c>
      <c r="L54" s="79">
        <v>0</v>
      </c>
      <c r="M54" s="79">
        <v>-347</v>
      </c>
      <c r="N54" s="79">
        <v>-750</v>
      </c>
    </row>
    <row r="55" spans="1:14" ht="11.1" customHeight="1">
      <c r="A55" s="74" t="s">
        <v>64</v>
      </c>
      <c r="B55" s="79">
        <v>36748</v>
      </c>
      <c r="C55" s="79">
        <v>36389</v>
      </c>
      <c r="D55" s="79">
        <v>227</v>
      </c>
      <c r="E55" s="79">
        <v>447</v>
      </c>
      <c r="F55" s="79">
        <v>-220</v>
      </c>
      <c r="G55" s="79">
        <v>610</v>
      </c>
      <c r="H55" s="79">
        <v>378</v>
      </c>
      <c r="I55" s="79">
        <v>3</v>
      </c>
      <c r="J55" s="79">
        <v>622</v>
      </c>
      <c r="K55" s="79">
        <v>508</v>
      </c>
      <c r="L55" s="79">
        <v>0</v>
      </c>
      <c r="M55" s="79">
        <v>-139</v>
      </c>
      <c r="N55" s="79">
        <v>-359</v>
      </c>
    </row>
    <row r="56" spans="1:14" ht="11.1" customHeight="1">
      <c r="A56" s="74" t="s">
        <v>65</v>
      </c>
      <c r="B56" s="79">
        <v>38163</v>
      </c>
      <c r="C56" s="79">
        <v>37772</v>
      </c>
      <c r="D56" s="79">
        <v>225</v>
      </c>
      <c r="E56" s="79">
        <v>408</v>
      </c>
      <c r="F56" s="79">
        <v>-183</v>
      </c>
      <c r="G56" s="79">
        <v>647</v>
      </c>
      <c r="H56" s="79">
        <v>314</v>
      </c>
      <c r="I56" s="79">
        <v>0</v>
      </c>
      <c r="J56" s="79">
        <v>663</v>
      </c>
      <c r="K56" s="79">
        <v>506</v>
      </c>
      <c r="L56" s="79">
        <v>0</v>
      </c>
      <c r="M56" s="79">
        <v>-208</v>
      </c>
      <c r="N56" s="79">
        <v>-391</v>
      </c>
    </row>
    <row r="57" spans="1:14" ht="11.1" customHeight="1">
      <c r="A57" s="74" t="s">
        <v>80</v>
      </c>
      <c r="B57" s="79">
        <v>34982</v>
      </c>
      <c r="C57" s="79">
        <v>34277</v>
      </c>
      <c r="D57" s="79">
        <v>138</v>
      </c>
      <c r="E57" s="79">
        <v>665</v>
      </c>
      <c r="F57" s="79">
        <v>-527</v>
      </c>
      <c r="G57" s="79">
        <v>470</v>
      </c>
      <c r="H57" s="79">
        <v>341</v>
      </c>
      <c r="I57" s="79">
        <v>1</v>
      </c>
      <c r="J57" s="79">
        <v>559</v>
      </c>
      <c r="K57" s="79">
        <v>430</v>
      </c>
      <c r="L57" s="79">
        <v>1</v>
      </c>
      <c r="M57" s="79">
        <v>-178</v>
      </c>
      <c r="N57" s="79">
        <v>-705</v>
      </c>
    </row>
    <row r="58" spans="1:14" ht="11.1" customHeight="1">
      <c r="A58" s="74" t="s">
        <v>64</v>
      </c>
      <c r="B58" s="84">
        <v>17223</v>
      </c>
      <c r="C58" s="79">
        <v>16898</v>
      </c>
      <c r="D58" s="79">
        <v>63</v>
      </c>
      <c r="E58" s="79">
        <v>324</v>
      </c>
      <c r="F58" s="79">
        <v>-261</v>
      </c>
      <c r="G58" s="79">
        <v>220</v>
      </c>
      <c r="H58" s="79">
        <v>193</v>
      </c>
      <c r="I58" s="79">
        <v>1</v>
      </c>
      <c r="J58" s="79">
        <v>280</v>
      </c>
      <c r="K58" s="79">
        <v>197</v>
      </c>
      <c r="L58" s="79">
        <v>1</v>
      </c>
      <c r="M58" s="79">
        <v>-64</v>
      </c>
      <c r="N58" s="79">
        <v>-325</v>
      </c>
    </row>
    <row r="59" spans="1:14" ht="11.1" customHeight="1">
      <c r="A59" s="74" t="s">
        <v>65</v>
      </c>
      <c r="B59" s="84">
        <v>17759</v>
      </c>
      <c r="C59" s="79">
        <v>17379</v>
      </c>
      <c r="D59" s="79">
        <v>75</v>
      </c>
      <c r="E59" s="79">
        <v>341</v>
      </c>
      <c r="F59" s="79">
        <v>-266</v>
      </c>
      <c r="G59" s="79">
        <v>250</v>
      </c>
      <c r="H59" s="79">
        <v>148</v>
      </c>
      <c r="I59" s="79">
        <v>0</v>
      </c>
      <c r="J59" s="79">
        <v>279</v>
      </c>
      <c r="K59" s="79">
        <v>233</v>
      </c>
      <c r="L59" s="79">
        <v>0</v>
      </c>
      <c r="M59" s="79">
        <v>-114</v>
      </c>
      <c r="N59" s="79">
        <v>-380</v>
      </c>
    </row>
    <row r="60" spans="1:14" ht="11.1" customHeight="1">
      <c r="A60" s="74" t="s">
        <v>81</v>
      </c>
      <c r="B60" s="85">
        <v>17486</v>
      </c>
      <c r="C60" s="83">
        <v>17325</v>
      </c>
      <c r="D60" s="83">
        <v>122</v>
      </c>
      <c r="E60" s="83">
        <v>256</v>
      </c>
      <c r="F60" s="83">
        <v>-134</v>
      </c>
      <c r="G60" s="83">
        <v>402</v>
      </c>
      <c r="H60" s="83">
        <v>183</v>
      </c>
      <c r="I60" s="83">
        <v>0</v>
      </c>
      <c r="J60" s="83">
        <v>394</v>
      </c>
      <c r="K60" s="83">
        <v>217</v>
      </c>
      <c r="L60" s="83">
        <v>1</v>
      </c>
      <c r="M60" s="83">
        <v>-27</v>
      </c>
      <c r="N60" s="83">
        <v>-161</v>
      </c>
    </row>
    <row r="61" spans="1:14" ht="11.1" customHeight="1">
      <c r="A61" s="74" t="s">
        <v>64</v>
      </c>
      <c r="B61" s="84">
        <v>8585</v>
      </c>
      <c r="C61" s="79">
        <v>8533</v>
      </c>
      <c r="D61" s="79">
        <v>68</v>
      </c>
      <c r="E61" s="79">
        <v>111</v>
      </c>
      <c r="F61" s="79">
        <v>-43</v>
      </c>
      <c r="G61" s="79">
        <v>205</v>
      </c>
      <c r="H61" s="79">
        <v>106</v>
      </c>
      <c r="I61" s="79">
        <v>0</v>
      </c>
      <c r="J61" s="79">
        <v>202</v>
      </c>
      <c r="K61" s="79">
        <v>117</v>
      </c>
      <c r="L61" s="79">
        <v>1</v>
      </c>
      <c r="M61" s="79">
        <v>-9</v>
      </c>
      <c r="N61" s="79">
        <v>-52</v>
      </c>
    </row>
    <row r="62" spans="1:14" ht="11.1" customHeight="1">
      <c r="A62" s="74" t="s">
        <v>65</v>
      </c>
      <c r="B62" s="86">
        <v>8901</v>
      </c>
      <c r="C62" s="81">
        <v>8792</v>
      </c>
      <c r="D62" s="81">
        <v>54</v>
      </c>
      <c r="E62" s="81">
        <v>145</v>
      </c>
      <c r="F62" s="81">
        <v>-91</v>
      </c>
      <c r="G62" s="81">
        <v>197</v>
      </c>
      <c r="H62" s="81">
        <v>77</v>
      </c>
      <c r="I62" s="81">
        <v>0</v>
      </c>
      <c r="J62" s="81">
        <v>192</v>
      </c>
      <c r="K62" s="81">
        <v>100</v>
      </c>
      <c r="L62" s="81">
        <v>0</v>
      </c>
      <c r="M62" s="81">
        <v>-18</v>
      </c>
      <c r="N62" s="81">
        <v>-109</v>
      </c>
    </row>
    <row r="63" spans="1:14" ht="11.1" customHeight="1">
      <c r="A63" s="74" t="s">
        <v>82</v>
      </c>
      <c r="B63" s="79">
        <v>12311</v>
      </c>
      <c r="C63" s="79">
        <v>12261</v>
      </c>
      <c r="D63" s="79">
        <v>93</v>
      </c>
      <c r="E63" s="79">
        <v>150</v>
      </c>
      <c r="F63" s="79">
        <v>-57</v>
      </c>
      <c r="G63" s="79">
        <v>323</v>
      </c>
      <c r="H63" s="79">
        <v>111</v>
      </c>
      <c r="I63" s="79">
        <v>0</v>
      </c>
      <c r="J63" s="79">
        <v>291</v>
      </c>
      <c r="K63" s="79">
        <v>135</v>
      </c>
      <c r="L63" s="79">
        <v>1</v>
      </c>
      <c r="M63" s="79">
        <v>7</v>
      </c>
      <c r="N63" s="79">
        <v>-50</v>
      </c>
    </row>
    <row r="64" spans="1:14" ht="11.1" customHeight="1">
      <c r="A64" s="74" t="s">
        <v>71</v>
      </c>
      <c r="B64" s="79">
        <v>6030</v>
      </c>
      <c r="C64" s="79">
        <v>6032</v>
      </c>
      <c r="D64" s="79">
        <v>55</v>
      </c>
      <c r="E64" s="79">
        <v>65</v>
      </c>
      <c r="F64" s="79">
        <v>-10</v>
      </c>
      <c r="G64" s="79">
        <v>168</v>
      </c>
      <c r="H64" s="79">
        <v>62</v>
      </c>
      <c r="I64" s="79">
        <v>0</v>
      </c>
      <c r="J64" s="79">
        <v>150</v>
      </c>
      <c r="K64" s="79">
        <v>67</v>
      </c>
      <c r="L64" s="79">
        <v>1</v>
      </c>
      <c r="M64" s="79">
        <v>12</v>
      </c>
      <c r="N64" s="79">
        <v>2</v>
      </c>
    </row>
    <row r="65" spans="1:14" ht="11.1" customHeight="1">
      <c r="A65" s="74" t="s">
        <v>72</v>
      </c>
      <c r="B65" s="79">
        <v>6281</v>
      </c>
      <c r="C65" s="79">
        <v>6229</v>
      </c>
      <c r="D65" s="79">
        <v>38</v>
      </c>
      <c r="E65" s="79">
        <v>85</v>
      </c>
      <c r="F65" s="79">
        <v>-47</v>
      </c>
      <c r="G65" s="79">
        <v>155</v>
      </c>
      <c r="H65" s="79">
        <v>49</v>
      </c>
      <c r="I65" s="79">
        <v>0</v>
      </c>
      <c r="J65" s="79">
        <v>141</v>
      </c>
      <c r="K65" s="79">
        <v>68</v>
      </c>
      <c r="L65" s="79">
        <v>0</v>
      </c>
      <c r="M65" s="79">
        <v>-5</v>
      </c>
      <c r="N65" s="79">
        <v>-52</v>
      </c>
    </row>
    <row r="66" spans="1:14" ht="11.1" customHeight="1">
      <c r="A66" s="74" t="s">
        <v>83</v>
      </c>
      <c r="B66" s="79">
        <v>5175</v>
      </c>
      <c r="C66" s="79">
        <v>5064</v>
      </c>
      <c r="D66" s="79">
        <v>29</v>
      </c>
      <c r="E66" s="79">
        <v>106</v>
      </c>
      <c r="F66" s="79">
        <v>-77</v>
      </c>
      <c r="G66" s="79">
        <v>79</v>
      </c>
      <c r="H66" s="79">
        <v>72</v>
      </c>
      <c r="I66" s="79">
        <v>0</v>
      </c>
      <c r="J66" s="79">
        <v>103</v>
      </c>
      <c r="K66" s="79">
        <v>82</v>
      </c>
      <c r="L66" s="79">
        <v>0</v>
      </c>
      <c r="M66" s="79">
        <v>-34</v>
      </c>
      <c r="N66" s="79">
        <v>-111</v>
      </c>
    </row>
    <row r="67" spans="1:14" ht="11.1" customHeight="1">
      <c r="A67" s="74" t="s">
        <v>71</v>
      </c>
      <c r="B67" s="79">
        <v>2555</v>
      </c>
      <c r="C67" s="79">
        <v>2501</v>
      </c>
      <c r="D67" s="79">
        <v>13</v>
      </c>
      <c r="E67" s="79">
        <v>46</v>
      </c>
      <c r="F67" s="79">
        <v>-33</v>
      </c>
      <c r="G67" s="79">
        <v>37</v>
      </c>
      <c r="H67" s="79">
        <v>44</v>
      </c>
      <c r="I67" s="79">
        <v>0</v>
      </c>
      <c r="J67" s="79">
        <v>52</v>
      </c>
      <c r="K67" s="79">
        <v>50</v>
      </c>
      <c r="L67" s="79">
        <v>0</v>
      </c>
      <c r="M67" s="79">
        <v>-21</v>
      </c>
      <c r="N67" s="79">
        <v>-54</v>
      </c>
    </row>
    <row r="68" spans="1:14" ht="11.1" customHeight="1">
      <c r="A68" s="76" t="s">
        <v>72</v>
      </c>
      <c r="B68" s="87">
        <v>2620</v>
      </c>
      <c r="C68" s="87">
        <v>2563</v>
      </c>
      <c r="D68" s="87">
        <v>16</v>
      </c>
      <c r="E68" s="87">
        <v>60</v>
      </c>
      <c r="F68" s="87">
        <v>-44</v>
      </c>
      <c r="G68" s="87">
        <v>42</v>
      </c>
      <c r="H68" s="87">
        <v>28</v>
      </c>
      <c r="I68" s="87">
        <v>0</v>
      </c>
      <c r="J68" s="87">
        <v>51</v>
      </c>
      <c r="K68" s="87">
        <v>32</v>
      </c>
      <c r="L68" s="87">
        <v>0</v>
      </c>
      <c r="M68" s="87">
        <v>-13</v>
      </c>
      <c r="N68" s="87">
        <v>-57</v>
      </c>
    </row>
    <row r="69" spans="1:14" ht="11.1" customHeight="1">
      <c r="A69" s="74" t="s">
        <v>84</v>
      </c>
      <c r="B69" s="84">
        <v>37524</v>
      </c>
      <c r="C69" s="79">
        <v>36644</v>
      </c>
      <c r="D69" s="79">
        <v>178</v>
      </c>
      <c r="E69" s="79">
        <v>620</v>
      </c>
      <c r="F69" s="79">
        <v>-442</v>
      </c>
      <c r="G69" s="79">
        <v>497</v>
      </c>
      <c r="H69" s="79">
        <v>255</v>
      </c>
      <c r="I69" s="79">
        <v>2</v>
      </c>
      <c r="J69" s="79">
        <v>692</v>
      </c>
      <c r="K69" s="79">
        <v>499</v>
      </c>
      <c r="L69" s="79">
        <v>1</v>
      </c>
      <c r="M69" s="79">
        <v>-438</v>
      </c>
      <c r="N69" s="79">
        <v>-880</v>
      </c>
    </row>
    <row r="70" spans="1:14" ht="11.1" customHeight="1">
      <c r="A70" s="74" t="s">
        <v>64</v>
      </c>
      <c r="B70" s="84">
        <v>18718</v>
      </c>
      <c r="C70" s="79">
        <v>18312</v>
      </c>
      <c r="D70" s="79">
        <v>84</v>
      </c>
      <c r="E70" s="79">
        <v>301</v>
      </c>
      <c r="F70" s="79">
        <v>-217</v>
      </c>
      <c r="G70" s="79">
        <v>241</v>
      </c>
      <c r="H70" s="79">
        <v>154</v>
      </c>
      <c r="I70" s="79">
        <v>1</v>
      </c>
      <c r="J70" s="79">
        <v>327</v>
      </c>
      <c r="K70" s="79">
        <v>257</v>
      </c>
      <c r="L70" s="79">
        <v>1</v>
      </c>
      <c r="M70" s="79">
        <v>-189</v>
      </c>
      <c r="N70" s="79">
        <v>-406</v>
      </c>
    </row>
    <row r="71" spans="1:14" ht="11.1" customHeight="1">
      <c r="A71" s="74" t="s">
        <v>65</v>
      </c>
      <c r="B71" s="86">
        <v>18806</v>
      </c>
      <c r="C71" s="81">
        <v>18332</v>
      </c>
      <c r="D71" s="81">
        <v>94</v>
      </c>
      <c r="E71" s="81">
        <v>319</v>
      </c>
      <c r="F71" s="81">
        <v>-225</v>
      </c>
      <c r="G71" s="81">
        <v>256</v>
      </c>
      <c r="H71" s="81">
        <v>101</v>
      </c>
      <c r="I71" s="81">
        <v>1</v>
      </c>
      <c r="J71" s="81">
        <v>365</v>
      </c>
      <c r="K71" s="81">
        <v>242</v>
      </c>
      <c r="L71" s="81">
        <v>0</v>
      </c>
      <c r="M71" s="81">
        <v>-249</v>
      </c>
      <c r="N71" s="81">
        <v>-474</v>
      </c>
    </row>
    <row r="72" spans="1:14" ht="11.1" customHeight="1">
      <c r="A72" s="74" t="s">
        <v>85</v>
      </c>
      <c r="B72" s="79">
        <v>14566</v>
      </c>
      <c r="C72" s="79">
        <v>14217</v>
      </c>
      <c r="D72" s="79">
        <v>64</v>
      </c>
      <c r="E72" s="79">
        <v>251</v>
      </c>
      <c r="F72" s="79">
        <v>-187</v>
      </c>
      <c r="G72" s="79">
        <v>170</v>
      </c>
      <c r="H72" s="79">
        <v>116</v>
      </c>
      <c r="I72" s="79">
        <v>0</v>
      </c>
      <c r="J72" s="79">
        <v>260</v>
      </c>
      <c r="K72" s="79">
        <v>188</v>
      </c>
      <c r="L72" s="79">
        <v>0</v>
      </c>
      <c r="M72" s="79">
        <v>-162</v>
      </c>
      <c r="N72" s="79">
        <v>-349</v>
      </c>
    </row>
    <row r="73" spans="1:14" ht="11.1" customHeight="1">
      <c r="A73" s="74" t="s">
        <v>71</v>
      </c>
      <c r="B73" s="79">
        <v>7293</v>
      </c>
      <c r="C73" s="79">
        <v>7152</v>
      </c>
      <c r="D73" s="79">
        <v>30</v>
      </c>
      <c r="E73" s="79">
        <v>126</v>
      </c>
      <c r="F73" s="79">
        <v>-96</v>
      </c>
      <c r="G73" s="79">
        <v>88</v>
      </c>
      <c r="H73" s="79">
        <v>73</v>
      </c>
      <c r="I73" s="79">
        <v>0</v>
      </c>
      <c r="J73" s="79">
        <v>122</v>
      </c>
      <c r="K73" s="79">
        <v>84</v>
      </c>
      <c r="L73" s="79">
        <v>0</v>
      </c>
      <c r="M73" s="79">
        <v>-45</v>
      </c>
      <c r="N73" s="79">
        <v>-141</v>
      </c>
    </row>
    <row r="74" spans="1:14" ht="11.1" customHeight="1">
      <c r="A74" s="74" t="s">
        <v>72</v>
      </c>
      <c r="B74" s="79">
        <v>7273</v>
      </c>
      <c r="C74" s="79">
        <v>7065</v>
      </c>
      <c r="D74" s="79">
        <v>34</v>
      </c>
      <c r="E74" s="79">
        <v>125</v>
      </c>
      <c r="F74" s="79">
        <v>-91</v>
      </c>
      <c r="G74" s="79">
        <v>82</v>
      </c>
      <c r="H74" s="79">
        <v>43</v>
      </c>
      <c r="I74" s="79">
        <v>0</v>
      </c>
      <c r="J74" s="79">
        <v>138</v>
      </c>
      <c r="K74" s="79">
        <v>104</v>
      </c>
      <c r="L74" s="79">
        <v>0</v>
      </c>
      <c r="M74" s="79">
        <v>-117</v>
      </c>
      <c r="N74" s="79">
        <v>-208</v>
      </c>
    </row>
    <row r="75" spans="1:14" ht="11.1" customHeight="1">
      <c r="A75" s="74" t="s">
        <v>86</v>
      </c>
      <c r="B75" s="79">
        <v>6354</v>
      </c>
      <c r="C75" s="79">
        <v>6228</v>
      </c>
      <c r="D75" s="79">
        <v>34</v>
      </c>
      <c r="E75" s="79">
        <v>87</v>
      </c>
      <c r="F75" s="79">
        <v>-53</v>
      </c>
      <c r="G75" s="79">
        <v>101</v>
      </c>
      <c r="H75" s="79">
        <v>51</v>
      </c>
      <c r="I75" s="79">
        <v>1</v>
      </c>
      <c r="J75" s="79">
        <v>139</v>
      </c>
      <c r="K75" s="79">
        <v>86</v>
      </c>
      <c r="L75" s="79">
        <v>1</v>
      </c>
      <c r="M75" s="79">
        <v>-73</v>
      </c>
      <c r="N75" s="79">
        <v>-126</v>
      </c>
    </row>
    <row r="76" spans="1:14" ht="11.1" customHeight="1">
      <c r="A76" s="74" t="s">
        <v>71</v>
      </c>
      <c r="B76" s="79">
        <v>3185</v>
      </c>
      <c r="C76" s="79">
        <v>3112</v>
      </c>
      <c r="D76" s="79">
        <v>14</v>
      </c>
      <c r="E76" s="79">
        <v>43</v>
      </c>
      <c r="F76" s="79">
        <v>-29</v>
      </c>
      <c r="G76" s="79">
        <v>47</v>
      </c>
      <c r="H76" s="79">
        <v>30</v>
      </c>
      <c r="I76" s="79">
        <v>1</v>
      </c>
      <c r="J76" s="79">
        <v>66</v>
      </c>
      <c r="K76" s="79">
        <v>55</v>
      </c>
      <c r="L76" s="79">
        <v>1</v>
      </c>
      <c r="M76" s="79">
        <v>-44</v>
      </c>
      <c r="N76" s="79">
        <v>-73</v>
      </c>
    </row>
    <row r="77" spans="1:14" ht="11.1" customHeight="1">
      <c r="A77" s="74" t="s">
        <v>72</v>
      </c>
      <c r="B77" s="79">
        <v>3169</v>
      </c>
      <c r="C77" s="79">
        <v>3116</v>
      </c>
      <c r="D77" s="79">
        <v>20</v>
      </c>
      <c r="E77" s="79">
        <v>44</v>
      </c>
      <c r="F77" s="79">
        <v>-24</v>
      </c>
      <c r="G77" s="79">
        <v>54</v>
      </c>
      <c r="H77" s="79">
        <v>21</v>
      </c>
      <c r="I77" s="79">
        <v>0</v>
      </c>
      <c r="J77" s="79">
        <v>73</v>
      </c>
      <c r="K77" s="79">
        <v>31</v>
      </c>
      <c r="L77" s="79">
        <v>0</v>
      </c>
      <c r="M77" s="79">
        <v>-29</v>
      </c>
      <c r="N77" s="79">
        <v>-53</v>
      </c>
    </row>
    <row r="78" spans="1:14" ht="11.1" customHeight="1">
      <c r="A78" s="74" t="s">
        <v>87</v>
      </c>
      <c r="B78" s="79">
        <v>5787</v>
      </c>
      <c r="C78" s="79">
        <v>5641</v>
      </c>
      <c r="D78" s="79">
        <v>34</v>
      </c>
      <c r="E78" s="79">
        <v>93</v>
      </c>
      <c r="F78" s="79">
        <v>-59</v>
      </c>
      <c r="G78" s="79">
        <v>76</v>
      </c>
      <c r="H78" s="79">
        <v>37</v>
      </c>
      <c r="I78" s="79">
        <v>0</v>
      </c>
      <c r="J78" s="79">
        <v>109</v>
      </c>
      <c r="K78" s="79">
        <v>91</v>
      </c>
      <c r="L78" s="79">
        <v>0</v>
      </c>
      <c r="M78" s="79">
        <v>-87</v>
      </c>
      <c r="N78" s="79">
        <v>-146</v>
      </c>
    </row>
    <row r="79" spans="1:14" ht="11.1" customHeight="1">
      <c r="A79" s="74" t="s">
        <v>71</v>
      </c>
      <c r="B79" s="79">
        <v>2865</v>
      </c>
      <c r="C79" s="79">
        <v>2804</v>
      </c>
      <c r="D79" s="79">
        <v>19</v>
      </c>
      <c r="E79" s="79">
        <v>48</v>
      </c>
      <c r="F79" s="79">
        <v>-29</v>
      </c>
      <c r="G79" s="79">
        <v>44</v>
      </c>
      <c r="H79" s="79">
        <v>24</v>
      </c>
      <c r="I79" s="79">
        <v>0</v>
      </c>
      <c r="J79" s="79">
        <v>46</v>
      </c>
      <c r="K79" s="79">
        <v>54</v>
      </c>
      <c r="L79" s="79">
        <v>0</v>
      </c>
      <c r="M79" s="79">
        <v>-32</v>
      </c>
      <c r="N79" s="79">
        <v>-61</v>
      </c>
    </row>
    <row r="80" spans="1:14" ht="11.1" customHeight="1">
      <c r="A80" s="74" t="s">
        <v>72</v>
      </c>
      <c r="B80" s="79">
        <v>2922</v>
      </c>
      <c r="C80" s="79">
        <v>2837</v>
      </c>
      <c r="D80" s="79">
        <v>15</v>
      </c>
      <c r="E80" s="79">
        <v>45</v>
      </c>
      <c r="F80" s="79">
        <v>-30</v>
      </c>
      <c r="G80" s="79">
        <v>32</v>
      </c>
      <c r="H80" s="79">
        <v>13</v>
      </c>
      <c r="I80" s="79">
        <v>0</v>
      </c>
      <c r="J80" s="79">
        <v>63</v>
      </c>
      <c r="K80" s="79">
        <v>37</v>
      </c>
      <c r="L80" s="79">
        <v>0</v>
      </c>
      <c r="M80" s="79">
        <v>-55</v>
      </c>
      <c r="N80" s="79">
        <v>-85</v>
      </c>
    </row>
    <row r="81" spans="1:14" ht="11.1" customHeight="1">
      <c r="A81" s="74" t="s">
        <v>88</v>
      </c>
      <c r="B81" s="79">
        <v>6020</v>
      </c>
      <c r="C81" s="79">
        <v>5922</v>
      </c>
      <c r="D81" s="79">
        <v>25</v>
      </c>
      <c r="E81" s="79">
        <v>95</v>
      </c>
      <c r="F81" s="79">
        <v>-70</v>
      </c>
      <c r="G81" s="79">
        <v>113</v>
      </c>
      <c r="H81" s="79">
        <v>23</v>
      </c>
      <c r="I81" s="79">
        <v>1</v>
      </c>
      <c r="J81" s="79">
        <v>98</v>
      </c>
      <c r="K81" s="79">
        <v>67</v>
      </c>
      <c r="L81" s="79">
        <v>0</v>
      </c>
      <c r="M81" s="79">
        <v>-28</v>
      </c>
      <c r="N81" s="79">
        <v>-98</v>
      </c>
    </row>
    <row r="82" spans="1:14" ht="11.1" customHeight="1">
      <c r="A82" s="74" t="s">
        <v>71</v>
      </c>
      <c r="B82" s="79">
        <v>3018</v>
      </c>
      <c r="C82" s="79">
        <v>2961</v>
      </c>
      <c r="D82" s="79">
        <v>10</v>
      </c>
      <c r="E82" s="79">
        <v>42</v>
      </c>
      <c r="F82" s="79">
        <v>-32</v>
      </c>
      <c r="G82" s="79">
        <v>47</v>
      </c>
      <c r="H82" s="79">
        <v>12</v>
      </c>
      <c r="I82" s="79">
        <v>0</v>
      </c>
      <c r="J82" s="79">
        <v>50</v>
      </c>
      <c r="K82" s="79">
        <v>34</v>
      </c>
      <c r="L82" s="79">
        <v>0</v>
      </c>
      <c r="M82" s="79">
        <v>-25</v>
      </c>
      <c r="N82" s="79">
        <v>-57</v>
      </c>
    </row>
    <row r="83" spans="1:14" ht="11.1" customHeight="1">
      <c r="A83" s="74" t="s">
        <v>72</v>
      </c>
      <c r="B83" s="79">
        <v>3002</v>
      </c>
      <c r="C83" s="79">
        <v>2961</v>
      </c>
      <c r="D83" s="79">
        <v>15</v>
      </c>
      <c r="E83" s="79">
        <v>53</v>
      </c>
      <c r="F83" s="79">
        <v>-38</v>
      </c>
      <c r="G83" s="79">
        <v>66</v>
      </c>
      <c r="H83" s="79">
        <v>11</v>
      </c>
      <c r="I83" s="79">
        <v>1</v>
      </c>
      <c r="J83" s="79">
        <v>48</v>
      </c>
      <c r="K83" s="79">
        <v>33</v>
      </c>
      <c r="L83" s="79">
        <v>0</v>
      </c>
      <c r="M83" s="79">
        <v>-3</v>
      </c>
      <c r="N83" s="79">
        <v>-41</v>
      </c>
    </row>
    <row r="84" spans="1:14" ht="11.1" customHeight="1">
      <c r="A84" s="74" t="s">
        <v>89</v>
      </c>
      <c r="B84" s="79">
        <v>4797</v>
      </c>
      <c r="C84" s="79">
        <v>4636</v>
      </c>
      <c r="D84" s="79">
        <v>21</v>
      </c>
      <c r="E84" s="79">
        <v>94</v>
      </c>
      <c r="F84" s="79">
        <v>-73</v>
      </c>
      <c r="G84" s="79">
        <v>37</v>
      </c>
      <c r="H84" s="79">
        <v>28</v>
      </c>
      <c r="I84" s="79">
        <v>0</v>
      </c>
      <c r="J84" s="79">
        <v>86</v>
      </c>
      <c r="K84" s="79">
        <v>67</v>
      </c>
      <c r="L84" s="79">
        <v>0</v>
      </c>
      <c r="M84" s="79">
        <v>-88</v>
      </c>
      <c r="N84" s="79">
        <v>-161</v>
      </c>
    </row>
    <row r="85" spans="1:14" ht="11.1" customHeight="1">
      <c r="A85" s="74" t="s">
        <v>71</v>
      </c>
      <c r="B85" s="79">
        <v>2357</v>
      </c>
      <c r="C85" s="79">
        <v>2283</v>
      </c>
      <c r="D85" s="79">
        <v>11</v>
      </c>
      <c r="E85" s="79">
        <v>42</v>
      </c>
      <c r="F85" s="79">
        <v>-31</v>
      </c>
      <c r="G85" s="79">
        <v>15</v>
      </c>
      <c r="H85" s="79">
        <v>15</v>
      </c>
      <c r="I85" s="79">
        <v>0</v>
      </c>
      <c r="J85" s="79">
        <v>43</v>
      </c>
      <c r="K85" s="79">
        <v>30</v>
      </c>
      <c r="L85" s="79">
        <v>0</v>
      </c>
      <c r="M85" s="79">
        <v>-43</v>
      </c>
      <c r="N85" s="79">
        <v>-74</v>
      </c>
    </row>
    <row r="86" spans="1:14" ht="11.1" customHeight="1">
      <c r="A86" s="74" t="s">
        <v>72</v>
      </c>
      <c r="B86" s="79">
        <v>2440</v>
      </c>
      <c r="C86" s="79">
        <v>2353</v>
      </c>
      <c r="D86" s="79">
        <v>10</v>
      </c>
      <c r="E86" s="79">
        <v>52</v>
      </c>
      <c r="F86" s="79">
        <v>-42</v>
      </c>
      <c r="G86" s="79">
        <v>22</v>
      </c>
      <c r="H86" s="79">
        <v>13</v>
      </c>
      <c r="I86" s="79">
        <v>0</v>
      </c>
      <c r="J86" s="79">
        <v>43</v>
      </c>
      <c r="K86" s="79">
        <v>37</v>
      </c>
      <c r="L86" s="79">
        <v>0</v>
      </c>
      <c r="M86" s="79">
        <v>-45</v>
      </c>
      <c r="N86" s="79">
        <v>-87</v>
      </c>
    </row>
    <row r="87" spans="1:14" ht="11.1" customHeight="1">
      <c r="A87" s="74" t="s">
        <v>90</v>
      </c>
      <c r="B87" s="85">
        <v>26433</v>
      </c>
      <c r="C87" s="83">
        <v>26005</v>
      </c>
      <c r="D87" s="83">
        <v>103</v>
      </c>
      <c r="E87" s="83">
        <v>371</v>
      </c>
      <c r="F87" s="83">
        <v>-268</v>
      </c>
      <c r="G87" s="83">
        <v>466</v>
      </c>
      <c r="H87" s="83">
        <v>187</v>
      </c>
      <c r="I87" s="83">
        <v>2</v>
      </c>
      <c r="J87" s="83">
        <v>533</v>
      </c>
      <c r="K87" s="83">
        <v>279</v>
      </c>
      <c r="L87" s="83">
        <v>3</v>
      </c>
      <c r="M87" s="83">
        <v>-160</v>
      </c>
      <c r="N87" s="83">
        <v>-428</v>
      </c>
    </row>
    <row r="88" spans="1:14" ht="11.1" customHeight="1">
      <c r="A88" s="74" t="s">
        <v>64</v>
      </c>
      <c r="B88" s="84">
        <v>13119</v>
      </c>
      <c r="C88" s="79">
        <v>12927</v>
      </c>
      <c r="D88" s="79">
        <v>51</v>
      </c>
      <c r="E88" s="79">
        <v>180</v>
      </c>
      <c r="F88" s="79">
        <v>-129</v>
      </c>
      <c r="G88" s="79">
        <v>230</v>
      </c>
      <c r="H88" s="79">
        <v>105</v>
      </c>
      <c r="I88" s="79">
        <v>1</v>
      </c>
      <c r="J88" s="79">
        <v>257</v>
      </c>
      <c r="K88" s="79">
        <v>139</v>
      </c>
      <c r="L88" s="79">
        <v>3</v>
      </c>
      <c r="M88" s="79">
        <v>-63</v>
      </c>
      <c r="N88" s="79">
        <v>-192</v>
      </c>
    </row>
    <row r="89" spans="1:14" ht="11.1" customHeight="1">
      <c r="A89" s="74" t="s">
        <v>65</v>
      </c>
      <c r="B89" s="86">
        <v>13314</v>
      </c>
      <c r="C89" s="81">
        <v>13078</v>
      </c>
      <c r="D89" s="81">
        <v>52</v>
      </c>
      <c r="E89" s="81">
        <v>191</v>
      </c>
      <c r="F89" s="81">
        <v>-139</v>
      </c>
      <c r="G89" s="81">
        <v>236</v>
      </c>
      <c r="H89" s="81">
        <v>82</v>
      </c>
      <c r="I89" s="81">
        <v>1</v>
      </c>
      <c r="J89" s="81">
        <v>276</v>
      </c>
      <c r="K89" s="81">
        <v>140</v>
      </c>
      <c r="L89" s="81">
        <v>0</v>
      </c>
      <c r="M89" s="81">
        <v>-97</v>
      </c>
      <c r="N89" s="81">
        <v>-236</v>
      </c>
    </row>
    <row r="90" spans="1:14" ht="11.1" customHeight="1">
      <c r="A90" s="74" t="s">
        <v>91</v>
      </c>
      <c r="B90" s="79">
        <v>16971</v>
      </c>
      <c r="C90" s="79">
        <v>16816</v>
      </c>
      <c r="D90" s="79">
        <v>70</v>
      </c>
      <c r="E90" s="79">
        <v>227</v>
      </c>
      <c r="F90" s="79">
        <v>-157</v>
      </c>
      <c r="G90" s="79">
        <v>369</v>
      </c>
      <c r="H90" s="79">
        <v>110</v>
      </c>
      <c r="I90" s="79">
        <v>2</v>
      </c>
      <c r="J90" s="79">
        <v>318</v>
      </c>
      <c r="K90" s="79">
        <v>160</v>
      </c>
      <c r="L90" s="79">
        <v>1</v>
      </c>
      <c r="M90" s="79">
        <v>2</v>
      </c>
      <c r="N90" s="79">
        <v>-155</v>
      </c>
    </row>
    <row r="91" spans="1:14" ht="11.1" customHeight="1">
      <c r="A91" s="74" t="s">
        <v>71</v>
      </c>
      <c r="B91" s="79">
        <v>8427</v>
      </c>
      <c r="C91" s="79">
        <v>8361</v>
      </c>
      <c r="D91" s="79">
        <v>37</v>
      </c>
      <c r="E91" s="79">
        <v>113</v>
      </c>
      <c r="F91" s="79">
        <v>-76</v>
      </c>
      <c r="G91" s="79">
        <v>180</v>
      </c>
      <c r="H91" s="79">
        <v>62</v>
      </c>
      <c r="I91" s="79">
        <v>1</v>
      </c>
      <c r="J91" s="79">
        <v>151</v>
      </c>
      <c r="K91" s="79">
        <v>81</v>
      </c>
      <c r="L91" s="79">
        <v>1</v>
      </c>
      <c r="M91" s="79">
        <v>10</v>
      </c>
      <c r="N91" s="79">
        <v>-66</v>
      </c>
    </row>
    <row r="92" spans="1:14" ht="11.1" customHeight="1">
      <c r="A92" s="74" t="s">
        <v>72</v>
      </c>
      <c r="B92" s="79">
        <v>8544</v>
      </c>
      <c r="C92" s="79">
        <v>8455</v>
      </c>
      <c r="D92" s="79">
        <v>33</v>
      </c>
      <c r="E92" s="79">
        <v>114</v>
      </c>
      <c r="F92" s="79">
        <v>-81</v>
      </c>
      <c r="G92" s="79">
        <v>189</v>
      </c>
      <c r="H92" s="79">
        <v>48</v>
      </c>
      <c r="I92" s="79">
        <v>1</v>
      </c>
      <c r="J92" s="79">
        <v>167</v>
      </c>
      <c r="K92" s="79">
        <v>79</v>
      </c>
      <c r="L92" s="79">
        <v>0</v>
      </c>
      <c r="M92" s="79">
        <v>-8</v>
      </c>
      <c r="N92" s="79">
        <v>-89</v>
      </c>
    </row>
    <row r="93" spans="1:14" ht="11.1" customHeight="1">
      <c r="A93" s="74" t="s">
        <v>92</v>
      </c>
      <c r="B93" s="79">
        <v>9462</v>
      </c>
      <c r="C93" s="79">
        <v>9189</v>
      </c>
      <c r="D93" s="79">
        <v>33</v>
      </c>
      <c r="E93" s="79">
        <v>144</v>
      </c>
      <c r="F93" s="79">
        <v>-111</v>
      </c>
      <c r="G93" s="79">
        <v>97</v>
      </c>
      <c r="H93" s="79">
        <v>77</v>
      </c>
      <c r="I93" s="79">
        <v>0</v>
      </c>
      <c r="J93" s="79">
        <v>215</v>
      </c>
      <c r="K93" s="79">
        <v>119</v>
      </c>
      <c r="L93" s="79">
        <v>2</v>
      </c>
      <c r="M93" s="79">
        <v>-162</v>
      </c>
      <c r="N93" s="79">
        <v>-273</v>
      </c>
    </row>
    <row r="94" spans="1:14" ht="11.1" customHeight="1">
      <c r="A94" s="74" t="s">
        <v>71</v>
      </c>
      <c r="B94" s="79">
        <v>4692</v>
      </c>
      <c r="C94" s="79">
        <v>4566</v>
      </c>
      <c r="D94" s="79">
        <v>14</v>
      </c>
      <c r="E94" s="79">
        <v>67</v>
      </c>
      <c r="F94" s="79">
        <v>-53</v>
      </c>
      <c r="G94" s="79">
        <v>50</v>
      </c>
      <c r="H94" s="79">
        <v>43</v>
      </c>
      <c r="I94" s="79">
        <v>0</v>
      </c>
      <c r="J94" s="79">
        <v>106</v>
      </c>
      <c r="K94" s="79">
        <v>58</v>
      </c>
      <c r="L94" s="79">
        <v>2</v>
      </c>
      <c r="M94" s="79">
        <v>-73</v>
      </c>
      <c r="N94" s="79">
        <v>-126</v>
      </c>
    </row>
    <row r="95" spans="1:14" ht="11.1" customHeight="1">
      <c r="A95" s="74" t="s">
        <v>72</v>
      </c>
      <c r="B95" s="79">
        <v>4770</v>
      </c>
      <c r="C95" s="79">
        <v>4623</v>
      </c>
      <c r="D95" s="79">
        <v>19</v>
      </c>
      <c r="E95" s="79">
        <v>77</v>
      </c>
      <c r="F95" s="79">
        <v>-58</v>
      </c>
      <c r="G95" s="79">
        <v>47</v>
      </c>
      <c r="H95" s="79">
        <v>34</v>
      </c>
      <c r="I95" s="79">
        <v>0</v>
      </c>
      <c r="J95" s="79">
        <v>109</v>
      </c>
      <c r="K95" s="79">
        <v>61</v>
      </c>
      <c r="L95" s="79">
        <v>0</v>
      </c>
      <c r="M95" s="79">
        <v>-89</v>
      </c>
      <c r="N95" s="79">
        <v>-147</v>
      </c>
    </row>
    <row r="96" spans="1:14" ht="11.1" customHeight="1">
      <c r="A96" s="82" t="s">
        <v>93</v>
      </c>
      <c r="B96" s="83">
        <v>138534</v>
      </c>
      <c r="C96" s="83">
        <v>136945</v>
      </c>
      <c r="D96" s="83">
        <v>826</v>
      </c>
      <c r="E96" s="83">
        <v>1849</v>
      </c>
      <c r="F96" s="83">
        <v>-1023</v>
      </c>
      <c r="G96" s="83">
        <v>2513</v>
      </c>
      <c r="H96" s="83">
        <v>1763</v>
      </c>
      <c r="I96" s="83">
        <v>13</v>
      </c>
      <c r="J96" s="83">
        <v>2571</v>
      </c>
      <c r="K96" s="83">
        <v>2261</v>
      </c>
      <c r="L96" s="83">
        <v>23</v>
      </c>
      <c r="M96" s="83">
        <v>-566</v>
      </c>
      <c r="N96" s="83">
        <v>-1589</v>
      </c>
    </row>
    <row r="97" spans="1:14" ht="11.1" customHeight="1">
      <c r="A97" s="74" t="s">
        <v>61</v>
      </c>
      <c r="B97" s="79">
        <v>69117</v>
      </c>
      <c r="C97" s="79">
        <v>68321</v>
      </c>
      <c r="D97" s="79">
        <v>436</v>
      </c>
      <c r="E97" s="79">
        <v>931</v>
      </c>
      <c r="F97" s="79">
        <v>-495</v>
      </c>
      <c r="G97" s="79">
        <v>1277</v>
      </c>
      <c r="H97" s="79">
        <v>1034</v>
      </c>
      <c r="I97" s="79">
        <v>12</v>
      </c>
      <c r="J97" s="79">
        <v>1337</v>
      </c>
      <c r="K97" s="79">
        <v>1269</v>
      </c>
      <c r="L97" s="79">
        <v>18</v>
      </c>
      <c r="M97" s="79">
        <v>-301</v>
      </c>
      <c r="N97" s="79">
        <v>-796</v>
      </c>
    </row>
    <row r="98" spans="1:14" ht="11.1" customHeight="1">
      <c r="A98" s="80" t="s">
        <v>62</v>
      </c>
      <c r="B98" s="81">
        <v>69417</v>
      </c>
      <c r="C98" s="81">
        <v>68624</v>
      </c>
      <c r="D98" s="81">
        <v>390</v>
      </c>
      <c r="E98" s="81">
        <v>918</v>
      </c>
      <c r="F98" s="81">
        <v>-528</v>
      </c>
      <c r="G98" s="81">
        <v>1236</v>
      </c>
      <c r="H98" s="81">
        <v>729</v>
      </c>
      <c r="I98" s="81">
        <v>1</v>
      </c>
      <c r="J98" s="81">
        <v>1234</v>
      </c>
      <c r="K98" s="81">
        <v>992</v>
      </c>
      <c r="L98" s="81">
        <v>5</v>
      </c>
      <c r="M98" s="81">
        <v>-265</v>
      </c>
      <c r="N98" s="81">
        <v>-793</v>
      </c>
    </row>
    <row r="99" spans="1:14" ht="11.1" customHeight="1">
      <c r="A99" s="74" t="s">
        <v>94</v>
      </c>
      <c r="B99" s="79">
        <v>59366</v>
      </c>
      <c r="C99" s="79">
        <v>58691</v>
      </c>
      <c r="D99" s="79">
        <v>378</v>
      </c>
      <c r="E99" s="79">
        <v>731</v>
      </c>
      <c r="F99" s="79">
        <v>-353</v>
      </c>
      <c r="G99" s="79">
        <v>925</v>
      </c>
      <c r="H99" s="79">
        <v>937</v>
      </c>
      <c r="I99" s="79">
        <v>10</v>
      </c>
      <c r="J99" s="79">
        <v>1107</v>
      </c>
      <c r="K99" s="79">
        <v>1074</v>
      </c>
      <c r="L99" s="79">
        <v>13</v>
      </c>
      <c r="M99" s="79">
        <v>-322</v>
      </c>
      <c r="N99" s="79">
        <v>-675</v>
      </c>
    </row>
    <row r="100" spans="1:14" ht="11.1" customHeight="1">
      <c r="A100" s="74" t="s">
        <v>64</v>
      </c>
      <c r="B100" s="79">
        <v>29613</v>
      </c>
      <c r="C100" s="79">
        <v>29277</v>
      </c>
      <c r="D100" s="79">
        <v>195</v>
      </c>
      <c r="E100" s="79">
        <v>367</v>
      </c>
      <c r="F100" s="79">
        <v>-172</v>
      </c>
      <c r="G100" s="79">
        <v>483</v>
      </c>
      <c r="H100" s="79">
        <v>541</v>
      </c>
      <c r="I100" s="79">
        <v>9</v>
      </c>
      <c r="J100" s="79">
        <v>573</v>
      </c>
      <c r="K100" s="79">
        <v>614</v>
      </c>
      <c r="L100" s="79">
        <v>10</v>
      </c>
      <c r="M100" s="79">
        <v>-164</v>
      </c>
      <c r="N100" s="79">
        <v>-336</v>
      </c>
    </row>
    <row r="101" spans="1:14" ht="11.1" customHeight="1">
      <c r="A101" s="74" t="s">
        <v>65</v>
      </c>
      <c r="B101" s="81">
        <v>29753</v>
      </c>
      <c r="C101" s="81">
        <v>29414</v>
      </c>
      <c r="D101" s="81">
        <v>183</v>
      </c>
      <c r="E101" s="81">
        <v>364</v>
      </c>
      <c r="F101" s="81">
        <v>-181</v>
      </c>
      <c r="G101" s="81">
        <v>442</v>
      </c>
      <c r="H101" s="81">
        <v>396</v>
      </c>
      <c r="I101" s="81">
        <v>1</v>
      </c>
      <c r="J101" s="81">
        <v>534</v>
      </c>
      <c r="K101" s="81">
        <v>460</v>
      </c>
      <c r="L101" s="81">
        <v>3</v>
      </c>
      <c r="M101" s="81">
        <v>-158</v>
      </c>
      <c r="N101" s="81">
        <v>-339</v>
      </c>
    </row>
    <row r="102" spans="1:14" ht="11.1" customHeight="1">
      <c r="A102" s="74" t="s">
        <v>95</v>
      </c>
      <c r="B102" s="85">
        <v>49178</v>
      </c>
      <c r="C102" s="83">
        <v>48870</v>
      </c>
      <c r="D102" s="83">
        <v>318</v>
      </c>
      <c r="E102" s="83">
        <v>639</v>
      </c>
      <c r="F102" s="83">
        <v>-321</v>
      </c>
      <c r="G102" s="83">
        <v>1218</v>
      </c>
      <c r="H102" s="83">
        <v>584</v>
      </c>
      <c r="I102" s="83">
        <v>2</v>
      </c>
      <c r="J102" s="83">
        <v>950</v>
      </c>
      <c r="K102" s="83">
        <v>833</v>
      </c>
      <c r="L102" s="83">
        <v>8</v>
      </c>
      <c r="M102" s="83">
        <v>13</v>
      </c>
      <c r="N102" s="83">
        <v>-308</v>
      </c>
    </row>
    <row r="103" spans="1:14" ht="11.1" customHeight="1">
      <c r="A103" s="74" t="s">
        <v>64</v>
      </c>
      <c r="B103" s="84">
        <v>24736</v>
      </c>
      <c r="C103" s="79">
        <v>24580</v>
      </c>
      <c r="D103" s="79">
        <v>173</v>
      </c>
      <c r="E103" s="79">
        <v>323</v>
      </c>
      <c r="F103" s="79">
        <v>-150</v>
      </c>
      <c r="G103" s="79">
        <v>599</v>
      </c>
      <c r="H103" s="79">
        <v>367</v>
      </c>
      <c r="I103" s="79">
        <v>2</v>
      </c>
      <c r="J103" s="79">
        <v>494</v>
      </c>
      <c r="K103" s="79">
        <v>474</v>
      </c>
      <c r="L103" s="79">
        <v>6</v>
      </c>
      <c r="M103" s="79">
        <v>-6</v>
      </c>
      <c r="N103" s="79">
        <v>-156</v>
      </c>
    </row>
    <row r="104" spans="1:14" ht="11.1" customHeight="1">
      <c r="A104" s="74" t="s">
        <v>65</v>
      </c>
      <c r="B104" s="86">
        <v>24442</v>
      </c>
      <c r="C104" s="81">
        <v>24290</v>
      </c>
      <c r="D104" s="81">
        <v>145</v>
      </c>
      <c r="E104" s="81">
        <v>316</v>
      </c>
      <c r="F104" s="81">
        <v>-171</v>
      </c>
      <c r="G104" s="81">
        <v>619</v>
      </c>
      <c r="H104" s="81">
        <v>217</v>
      </c>
      <c r="I104" s="81">
        <v>0</v>
      </c>
      <c r="J104" s="81">
        <v>456</v>
      </c>
      <c r="K104" s="81">
        <v>359</v>
      </c>
      <c r="L104" s="81">
        <v>2</v>
      </c>
      <c r="M104" s="81">
        <v>19</v>
      </c>
      <c r="N104" s="81">
        <v>-152</v>
      </c>
    </row>
    <row r="105" spans="1:14" ht="11.1" customHeight="1">
      <c r="A105" s="74" t="s">
        <v>96</v>
      </c>
      <c r="B105" s="79">
        <v>20831</v>
      </c>
      <c r="C105" s="79">
        <v>20779</v>
      </c>
      <c r="D105" s="79">
        <v>149</v>
      </c>
      <c r="E105" s="79">
        <v>248</v>
      </c>
      <c r="F105" s="79">
        <v>-99</v>
      </c>
      <c r="G105" s="79">
        <v>615</v>
      </c>
      <c r="H105" s="79">
        <v>324</v>
      </c>
      <c r="I105" s="79">
        <v>0</v>
      </c>
      <c r="J105" s="79">
        <v>418</v>
      </c>
      <c r="K105" s="79">
        <v>466</v>
      </c>
      <c r="L105" s="79">
        <v>8</v>
      </c>
      <c r="M105" s="79">
        <v>47</v>
      </c>
      <c r="N105" s="79">
        <v>-52</v>
      </c>
    </row>
    <row r="106" spans="1:14" ht="11.1" customHeight="1">
      <c r="A106" s="74" t="s">
        <v>71</v>
      </c>
      <c r="B106" s="79">
        <v>10643</v>
      </c>
      <c r="C106" s="79">
        <v>10603</v>
      </c>
      <c r="D106" s="79">
        <v>76</v>
      </c>
      <c r="E106" s="79">
        <v>122</v>
      </c>
      <c r="F106" s="79">
        <v>-46</v>
      </c>
      <c r="G106" s="79">
        <v>325</v>
      </c>
      <c r="H106" s="79">
        <v>192</v>
      </c>
      <c r="I106" s="79">
        <v>0</v>
      </c>
      <c r="J106" s="79">
        <v>223</v>
      </c>
      <c r="K106" s="79">
        <v>282</v>
      </c>
      <c r="L106" s="79">
        <v>6</v>
      </c>
      <c r="M106" s="79">
        <v>6</v>
      </c>
      <c r="N106" s="79">
        <v>-40</v>
      </c>
    </row>
    <row r="107" spans="1:14" ht="11.1" customHeight="1">
      <c r="A107" s="74" t="s">
        <v>72</v>
      </c>
      <c r="B107" s="79">
        <v>10188</v>
      </c>
      <c r="C107" s="79">
        <v>10176</v>
      </c>
      <c r="D107" s="79">
        <v>73</v>
      </c>
      <c r="E107" s="79">
        <v>126</v>
      </c>
      <c r="F107" s="79">
        <v>-53</v>
      </c>
      <c r="G107" s="79">
        <v>290</v>
      </c>
      <c r="H107" s="79">
        <v>132</v>
      </c>
      <c r="I107" s="79">
        <v>0</v>
      </c>
      <c r="J107" s="79">
        <v>195</v>
      </c>
      <c r="K107" s="79">
        <v>184</v>
      </c>
      <c r="L107" s="79">
        <v>2</v>
      </c>
      <c r="M107" s="79">
        <v>41</v>
      </c>
      <c r="N107" s="79">
        <v>-12</v>
      </c>
    </row>
    <row r="108" spans="1:14" ht="11.1" customHeight="1">
      <c r="A108" s="74" t="s">
        <v>97</v>
      </c>
      <c r="B108" s="79">
        <v>6193</v>
      </c>
      <c r="C108" s="79">
        <v>6161</v>
      </c>
      <c r="D108" s="79">
        <v>31</v>
      </c>
      <c r="E108" s="79">
        <v>80</v>
      </c>
      <c r="F108" s="79">
        <v>-49</v>
      </c>
      <c r="G108" s="79">
        <v>152</v>
      </c>
      <c r="H108" s="79">
        <v>58</v>
      </c>
      <c r="I108" s="79">
        <v>1</v>
      </c>
      <c r="J108" s="79">
        <v>91</v>
      </c>
      <c r="K108" s="79">
        <v>103</v>
      </c>
      <c r="L108" s="79">
        <v>0</v>
      </c>
      <c r="M108" s="79">
        <v>17</v>
      </c>
      <c r="N108" s="79">
        <v>-32</v>
      </c>
    </row>
    <row r="109" spans="1:14" ht="11.1" customHeight="1">
      <c r="A109" s="74" t="s">
        <v>71</v>
      </c>
      <c r="B109" s="79">
        <v>3049</v>
      </c>
      <c r="C109" s="79">
        <v>3049</v>
      </c>
      <c r="D109" s="79">
        <v>23</v>
      </c>
      <c r="E109" s="79">
        <v>38</v>
      </c>
      <c r="F109" s="79">
        <v>-15</v>
      </c>
      <c r="G109" s="79">
        <v>67</v>
      </c>
      <c r="H109" s="79">
        <v>39</v>
      </c>
      <c r="I109" s="79">
        <v>1</v>
      </c>
      <c r="J109" s="79">
        <v>48</v>
      </c>
      <c r="K109" s="79">
        <v>44</v>
      </c>
      <c r="L109" s="79">
        <v>0</v>
      </c>
      <c r="M109" s="79">
        <v>15</v>
      </c>
      <c r="N109" s="79">
        <v>0</v>
      </c>
    </row>
    <row r="110" spans="1:14" ht="11.1" customHeight="1">
      <c r="A110" s="74" t="s">
        <v>72</v>
      </c>
      <c r="B110" s="79">
        <v>3144</v>
      </c>
      <c r="C110" s="79">
        <v>3112</v>
      </c>
      <c r="D110" s="79">
        <v>8</v>
      </c>
      <c r="E110" s="79">
        <v>42</v>
      </c>
      <c r="F110" s="79">
        <v>-34</v>
      </c>
      <c r="G110" s="79">
        <v>85</v>
      </c>
      <c r="H110" s="79">
        <v>19</v>
      </c>
      <c r="I110" s="79">
        <v>0</v>
      </c>
      <c r="J110" s="79">
        <v>43</v>
      </c>
      <c r="K110" s="79">
        <v>59</v>
      </c>
      <c r="L110" s="79">
        <v>0</v>
      </c>
      <c r="M110" s="79">
        <v>2</v>
      </c>
      <c r="N110" s="79">
        <v>-32</v>
      </c>
    </row>
    <row r="111" spans="1:14" ht="11.1" customHeight="1">
      <c r="A111" s="74" t="s">
        <v>98</v>
      </c>
      <c r="B111" s="79">
        <v>4876</v>
      </c>
      <c r="C111" s="79">
        <v>4781</v>
      </c>
      <c r="D111" s="79">
        <v>24</v>
      </c>
      <c r="E111" s="79">
        <v>72</v>
      </c>
      <c r="F111" s="79">
        <v>-48</v>
      </c>
      <c r="G111" s="79">
        <v>72</v>
      </c>
      <c r="H111" s="79">
        <v>23</v>
      </c>
      <c r="I111" s="79">
        <v>0</v>
      </c>
      <c r="J111" s="79">
        <v>89</v>
      </c>
      <c r="K111" s="79">
        <v>53</v>
      </c>
      <c r="L111" s="79">
        <v>0</v>
      </c>
      <c r="M111" s="79">
        <v>-47</v>
      </c>
      <c r="N111" s="79">
        <v>-95</v>
      </c>
    </row>
    <row r="112" spans="1:14" ht="11.1" customHeight="1">
      <c r="A112" s="74" t="s">
        <v>71</v>
      </c>
      <c r="B112" s="84">
        <v>2400</v>
      </c>
      <c r="C112" s="79">
        <v>2349</v>
      </c>
      <c r="D112" s="79">
        <v>14</v>
      </c>
      <c r="E112" s="79">
        <v>40</v>
      </c>
      <c r="F112" s="79">
        <v>-26</v>
      </c>
      <c r="G112" s="79">
        <v>29</v>
      </c>
      <c r="H112" s="79">
        <v>16</v>
      </c>
      <c r="I112" s="79">
        <v>0</v>
      </c>
      <c r="J112" s="79">
        <v>46</v>
      </c>
      <c r="K112" s="79">
        <v>24</v>
      </c>
      <c r="L112" s="79">
        <v>0</v>
      </c>
      <c r="M112" s="79">
        <v>-25</v>
      </c>
      <c r="N112" s="79">
        <v>-51</v>
      </c>
    </row>
    <row r="113" spans="1:14" ht="11.1" customHeight="1">
      <c r="A113" s="74" t="s">
        <v>72</v>
      </c>
      <c r="B113" s="79">
        <v>2476</v>
      </c>
      <c r="C113" s="79">
        <v>2432</v>
      </c>
      <c r="D113" s="79">
        <v>10</v>
      </c>
      <c r="E113" s="79">
        <v>32</v>
      </c>
      <c r="F113" s="79">
        <v>-22</v>
      </c>
      <c r="G113" s="79">
        <v>43</v>
      </c>
      <c r="H113" s="79">
        <v>7</v>
      </c>
      <c r="I113" s="79">
        <v>0</v>
      </c>
      <c r="J113" s="79">
        <v>43</v>
      </c>
      <c r="K113" s="79">
        <v>29</v>
      </c>
      <c r="L113" s="79">
        <v>0</v>
      </c>
      <c r="M113" s="79">
        <v>-22</v>
      </c>
      <c r="N113" s="79">
        <v>-44</v>
      </c>
    </row>
    <row r="114" spans="1:14" ht="11.1" customHeight="1">
      <c r="A114" s="74" t="s">
        <v>99</v>
      </c>
      <c r="B114" s="79">
        <v>17278</v>
      </c>
      <c r="C114" s="79">
        <v>17149</v>
      </c>
      <c r="D114" s="79">
        <v>114</v>
      </c>
      <c r="E114" s="79">
        <v>239</v>
      </c>
      <c r="F114" s="79">
        <v>-125</v>
      </c>
      <c r="G114" s="79">
        <v>379</v>
      </c>
      <c r="H114" s="79">
        <v>179</v>
      </c>
      <c r="I114" s="79">
        <v>1</v>
      </c>
      <c r="J114" s="79">
        <v>352</v>
      </c>
      <c r="K114" s="79">
        <v>211</v>
      </c>
      <c r="L114" s="79">
        <v>0</v>
      </c>
      <c r="M114" s="79">
        <v>-4</v>
      </c>
      <c r="N114" s="79">
        <v>-129</v>
      </c>
    </row>
    <row r="115" spans="1:14" ht="11.1" customHeight="1">
      <c r="A115" s="74" t="s">
        <v>71</v>
      </c>
      <c r="B115" s="79">
        <v>8644</v>
      </c>
      <c r="C115" s="79">
        <v>8579</v>
      </c>
      <c r="D115" s="79">
        <v>60</v>
      </c>
      <c r="E115" s="79">
        <v>123</v>
      </c>
      <c r="F115" s="79">
        <v>-63</v>
      </c>
      <c r="G115" s="79">
        <v>178</v>
      </c>
      <c r="H115" s="79">
        <v>120</v>
      </c>
      <c r="I115" s="79">
        <v>1</v>
      </c>
      <c r="J115" s="79">
        <v>177</v>
      </c>
      <c r="K115" s="79">
        <v>124</v>
      </c>
      <c r="L115" s="79">
        <v>0</v>
      </c>
      <c r="M115" s="79">
        <v>-2</v>
      </c>
      <c r="N115" s="79">
        <v>-65</v>
      </c>
    </row>
    <row r="116" spans="1:14" ht="11.1" customHeight="1">
      <c r="A116" s="74" t="s">
        <v>72</v>
      </c>
      <c r="B116" s="79">
        <v>8634</v>
      </c>
      <c r="C116" s="79">
        <v>8570</v>
      </c>
      <c r="D116" s="79">
        <v>54</v>
      </c>
      <c r="E116" s="79">
        <v>116</v>
      </c>
      <c r="F116" s="79">
        <v>-62</v>
      </c>
      <c r="G116" s="79">
        <v>201</v>
      </c>
      <c r="H116" s="79">
        <v>59</v>
      </c>
      <c r="I116" s="79">
        <v>0</v>
      </c>
      <c r="J116" s="79">
        <v>175</v>
      </c>
      <c r="K116" s="79">
        <v>87</v>
      </c>
      <c r="L116" s="79">
        <v>0</v>
      </c>
      <c r="M116" s="79">
        <v>-2</v>
      </c>
      <c r="N116" s="79">
        <v>-64</v>
      </c>
    </row>
    <row r="117" spans="1:14" ht="11.1" customHeight="1">
      <c r="A117" s="74" t="s">
        <v>100</v>
      </c>
      <c r="B117" s="85">
        <v>29990</v>
      </c>
      <c r="C117" s="83">
        <v>29384</v>
      </c>
      <c r="D117" s="83">
        <v>130</v>
      </c>
      <c r="E117" s="83">
        <v>479</v>
      </c>
      <c r="F117" s="83">
        <v>-349</v>
      </c>
      <c r="G117" s="83">
        <v>370</v>
      </c>
      <c r="H117" s="83">
        <v>242</v>
      </c>
      <c r="I117" s="83">
        <v>1</v>
      </c>
      <c r="J117" s="83">
        <v>514</v>
      </c>
      <c r="K117" s="83">
        <v>354</v>
      </c>
      <c r="L117" s="83">
        <v>2</v>
      </c>
      <c r="M117" s="83">
        <v>-257</v>
      </c>
      <c r="N117" s="83">
        <v>-606</v>
      </c>
    </row>
    <row r="118" spans="1:14" ht="11.1" customHeight="1">
      <c r="A118" s="74" t="s">
        <v>64</v>
      </c>
      <c r="B118" s="84">
        <v>14768</v>
      </c>
      <c r="C118" s="79">
        <v>14464</v>
      </c>
      <c r="D118" s="79">
        <v>68</v>
      </c>
      <c r="E118" s="79">
        <v>241</v>
      </c>
      <c r="F118" s="79">
        <v>-173</v>
      </c>
      <c r="G118" s="79">
        <v>195</v>
      </c>
      <c r="H118" s="79">
        <v>126</v>
      </c>
      <c r="I118" s="79">
        <v>1</v>
      </c>
      <c r="J118" s="79">
        <v>270</v>
      </c>
      <c r="K118" s="79">
        <v>181</v>
      </c>
      <c r="L118" s="79">
        <v>2</v>
      </c>
      <c r="M118" s="79">
        <v>-131</v>
      </c>
      <c r="N118" s="79">
        <v>-304</v>
      </c>
    </row>
    <row r="119" spans="1:14" ht="11.1" customHeight="1">
      <c r="A119" s="74" t="s">
        <v>65</v>
      </c>
      <c r="B119" s="86">
        <v>15222</v>
      </c>
      <c r="C119" s="81">
        <v>14920</v>
      </c>
      <c r="D119" s="81">
        <v>62</v>
      </c>
      <c r="E119" s="81">
        <v>238</v>
      </c>
      <c r="F119" s="81">
        <v>-176</v>
      </c>
      <c r="G119" s="81">
        <v>175</v>
      </c>
      <c r="H119" s="81">
        <v>116</v>
      </c>
      <c r="I119" s="81">
        <v>0</v>
      </c>
      <c r="J119" s="81">
        <v>244</v>
      </c>
      <c r="K119" s="81">
        <v>173</v>
      </c>
      <c r="L119" s="81">
        <v>0</v>
      </c>
      <c r="M119" s="81">
        <v>-126</v>
      </c>
      <c r="N119" s="81">
        <v>-302</v>
      </c>
    </row>
    <row r="120" spans="1:14" ht="11.1" customHeight="1">
      <c r="A120" s="74" t="s">
        <v>101</v>
      </c>
      <c r="B120" s="79">
        <v>13312</v>
      </c>
      <c r="C120" s="79">
        <v>13046</v>
      </c>
      <c r="D120" s="79">
        <v>65</v>
      </c>
      <c r="E120" s="79">
        <v>186</v>
      </c>
      <c r="F120" s="79">
        <v>-121</v>
      </c>
      <c r="G120" s="79">
        <v>197</v>
      </c>
      <c r="H120" s="79">
        <v>118</v>
      </c>
      <c r="I120" s="79">
        <v>0</v>
      </c>
      <c r="J120" s="79">
        <v>272</v>
      </c>
      <c r="K120" s="79">
        <v>187</v>
      </c>
      <c r="L120" s="79">
        <v>1</v>
      </c>
      <c r="M120" s="79">
        <v>-145</v>
      </c>
      <c r="N120" s="79">
        <v>-266</v>
      </c>
    </row>
    <row r="121" spans="1:14" ht="11.1" customHeight="1">
      <c r="A121" s="74" t="s">
        <v>71</v>
      </c>
      <c r="B121" s="79">
        <v>6570</v>
      </c>
      <c r="C121" s="79">
        <v>6436</v>
      </c>
      <c r="D121" s="79">
        <v>38</v>
      </c>
      <c r="E121" s="79">
        <v>91</v>
      </c>
      <c r="F121" s="79">
        <v>-53</v>
      </c>
      <c r="G121" s="79">
        <v>106</v>
      </c>
      <c r="H121" s="79">
        <v>63</v>
      </c>
      <c r="I121" s="79">
        <v>0</v>
      </c>
      <c r="J121" s="79">
        <v>150</v>
      </c>
      <c r="K121" s="79">
        <v>99</v>
      </c>
      <c r="L121" s="79">
        <v>1</v>
      </c>
      <c r="M121" s="79">
        <v>-81</v>
      </c>
      <c r="N121" s="79">
        <v>-134</v>
      </c>
    </row>
    <row r="122" spans="1:14" ht="11.1" customHeight="1">
      <c r="A122" s="74" t="s">
        <v>72</v>
      </c>
      <c r="B122" s="79">
        <v>6742</v>
      </c>
      <c r="C122" s="79">
        <v>6610</v>
      </c>
      <c r="D122" s="79">
        <v>27</v>
      </c>
      <c r="E122" s="79">
        <v>95</v>
      </c>
      <c r="F122" s="79">
        <v>-68</v>
      </c>
      <c r="G122" s="79">
        <v>91</v>
      </c>
      <c r="H122" s="79">
        <v>55</v>
      </c>
      <c r="I122" s="79">
        <v>0</v>
      </c>
      <c r="J122" s="79">
        <v>122</v>
      </c>
      <c r="K122" s="79">
        <v>88</v>
      </c>
      <c r="L122" s="79">
        <v>0</v>
      </c>
      <c r="M122" s="79">
        <v>-64</v>
      </c>
      <c r="N122" s="79">
        <v>-132</v>
      </c>
    </row>
    <row r="123" spans="1:14" ht="11.1" customHeight="1">
      <c r="A123" s="74" t="s">
        <v>102</v>
      </c>
      <c r="B123" s="79">
        <v>5362</v>
      </c>
      <c r="C123" s="79">
        <v>5245</v>
      </c>
      <c r="D123" s="79">
        <v>21</v>
      </c>
      <c r="E123" s="79">
        <v>115</v>
      </c>
      <c r="F123" s="79">
        <v>-94</v>
      </c>
      <c r="G123" s="79">
        <v>53</v>
      </c>
      <c r="H123" s="79">
        <v>54</v>
      </c>
      <c r="I123" s="79">
        <v>0</v>
      </c>
      <c r="J123" s="79">
        <v>61</v>
      </c>
      <c r="K123" s="79">
        <v>69</v>
      </c>
      <c r="L123" s="79">
        <v>0</v>
      </c>
      <c r="M123" s="79">
        <v>-23</v>
      </c>
      <c r="N123" s="79">
        <v>-117</v>
      </c>
    </row>
    <row r="124" spans="1:14" ht="11.1" customHeight="1">
      <c r="A124" s="74" t="s">
        <v>71</v>
      </c>
      <c r="B124" s="79">
        <v>2607</v>
      </c>
      <c r="C124" s="79">
        <v>2551</v>
      </c>
      <c r="D124" s="79">
        <v>10</v>
      </c>
      <c r="E124" s="79">
        <v>50</v>
      </c>
      <c r="F124" s="79">
        <v>-40</v>
      </c>
      <c r="G124" s="79">
        <v>25</v>
      </c>
      <c r="H124" s="79">
        <v>26</v>
      </c>
      <c r="I124" s="79">
        <v>0</v>
      </c>
      <c r="J124" s="79">
        <v>33</v>
      </c>
      <c r="K124" s="79">
        <v>34</v>
      </c>
      <c r="L124" s="79">
        <v>0</v>
      </c>
      <c r="M124" s="79">
        <v>-16</v>
      </c>
      <c r="N124" s="79">
        <v>-56</v>
      </c>
    </row>
    <row r="125" spans="1:14" ht="11.1" customHeight="1">
      <c r="A125" s="74" t="s">
        <v>72</v>
      </c>
      <c r="B125" s="84">
        <v>2755</v>
      </c>
      <c r="C125" s="79">
        <v>2694</v>
      </c>
      <c r="D125" s="79">
        <v>11</v>
      </c>
      <c r="E125" s="79">
        <v>65</v>
      </c>
      <c r="F125" s="79">
        <v>-54</v>
      </c>
      <c r="G125" s="79">
        <v>28</v>
      </c>
      <c r="H125" s="79">
        <v>28</v>
      </c>
      <c r="I125" s="79">
        <v>0</v>
      </c>
      <c r="J125" s="79">
        <v>28</v>
      </c>
      <c r="K125" s="79">
        <v>35</v>
      </c>
      <c r="L125" s="79">
        <v>0</v>
      </c>
      <c r="M125" s="79">
        <v>-7</v>
      </c>
      <c r="N125" s="79">
        <v>-61</v>
      </c>
    </row>
    <row r="126" spans="1:14" ht="11.1" customHeight="1">
      <c r="A126" s="74" t="s">
        <v>103</v>
      </c>
      <c r="B126" s="79">
        <v>8287</v>
      </c>
      <c r="C126" s="79">
        <v>8166</v>
      </c>
      <c r="D126" s="79">
        <v>36</v>
      </c>
      <c r="E126" s="79">
        <v>113</v>
      </c>
      <c r="F126" s="79">
        <v>-77</v>
      </c>
      <c r="G126" s="79">
        <v>103</v>
      </c>
      <c r="H126" s="79">
        <v>57</v>
      </c>
      <c r="I126" s="79">
        <v>1</v>
      </c>
      <c r="J126" s="79">
        <v>130</v>
      </c>
      <c r="K126" s="79">
        <v>74</v>
      </c>
      <c r="L126" s="79">
        <v>1</v>
      </c>
      <c r="M126" s="79">
        <v>-44</v>
      </c>
      <c r="N126" s="79">
        <v>-121</v>
      </c>
    </row>
    <row r="127" spans="1:14" ht="11.1" customHeight="1">
      <c r="A127" s="74" t="s">
        <v>71</v>
      </c>
      <c r="B127" s="79">
        <v>4068</v>
      </c>
      <c r="C127" s="79">
        <v>3999</v>
      </c>
      <c r="D127" s="79">
        <v>15</v>
      </c>
      <c r="E127" s="79">
        <v>68</v>
      </c>
      <c r="F127" s="79">
        <v>-53</v>
      </c>
      <c r="G127" s="79">
        <v>55</v>
      </c>
      <c r="H127" s="79">
        <v>33</v>
      </c>
      <c r="I127" s="79">
        <v>1</v>
      </c>
      <c r="J127" s="79">
        <v>66</v>
      </c>
      <c r="K127" s="79">
        <v>38</v>
      </c>
      <c r="L127" s="79">
        <v>1</v>
      </c>
      <c r="M127" s="79">
        <v>-16</v>
      </c>
      <c r="N127" s="79">
        <v>-69</v>
      </c>
    </row>
    <row r="128" spans="1:14" ht="11.1" customHeight="1">
      <c r="A128" s="74" t="s">
        <v>72</v>
      </c>
      <c r="B128" s="79">
        <v>4219</v>
      </c>
      <c r="C128" s="79">
        <v>4167</v>
      </c>
      <c r="D128" s="79">
        <v>21</v>
      </c>
      <c r="E128" s="79">
        <v>45</v>
      </c>
      <c r="F128" s="79">
        <v>-24</v>
      </c>
      <c r="G128" s="79">
        <v>48</v>
      </c>
      <c r="H128" s="79">
        <v>24</v>
      </c>
      <c r="I128" s="79">
        <v>0</v>
      </c>
      <c r="J128" s="79">
        <v>64</v>
      </c>
      <c r="K128" s="79">
        <v>36</v>
      </c>
      <c r="L128" s="79">
        <v>0</v>
      </c>
      <c r="M128" s="79">
        <v>-28</v>
      </c>
      <c r="N128" s="79">
        <v>-52</v>
      </c>
    </row>
    <row r="129" spans="1:14" ht="11.1" customHeight="1">
      <c r="A129" s="74" t="s">
        <v>104</v>
      </c>
      <c r="B129" s="79">
        <v>3029</v>
      </c>
      <c r="C129" s="79">
        <v>2927</v>
      </c>
      <c r="D129" s="79">
        <v>8</v>
      </c>
      <c r="E129" s="79">
        <v>65</v>
      </c>
      <c r="F129" s="79">
        <v>-57</v>
      </c>
      <c r="G129" s="79">
        <v>17</v>
      </c>
      <c r="H129" s="79">
        <v>13</v>
      </c>
      <c r="I129" s="79">
        <v>0</v>
      </c>
      <c r="J129" s="79">
        <v>51</v>
      </c>
      <c r="K129" s="79">
        <v>24</v>
      </c>
      <c r="L129" s="79">
        <v>0</v>
      </c>
      <c r="M129" s="79">
        <v>-45</v>
      </c>
      <c r="N129" s="79">
        <v>-102</v>
      </c>
    </row>
    <row r="130" spans="1:14" ht="11.1" customHeight="1">
      <c r="A130" s="74" t="s">
        <v>71</v>
      </c>
      <c r="B130" s="79">
        <v>1523</v>
      </c>
      <c r="C130" s="79">
        <v>1478</v>
      </c>
      <c r="D130" s="79">
        <v>5</v>
      </c>
      <c r="E130" s="79">
        <v>32</v>
      </c>
      <c r="F130" s="79">
        <v>-27</v>
      </c>
      <c r="G130" s="79">
        <v>9</v>
      </c>
      <c r="H130" s="79">
        <v>4</v>
      </c>
      <c r="I130" s="79">
        <v>0</v>
      </c>
      <c r="J130" s="79">
        <v>21</v>
      </c>
      <c r="K130" s="79">
        <v>10</v>
      </c>
      <c r="L130" s="79">
        <v>0</v>
      </c>
      <c r="M130" s="79">
        <v>-18</v>
      </c>
      <c r="N130" s="79">
        <v>-45</v>
      </c>
    </row>
    <row r="131" spans="1:14" ht="11.1" customHeight="1">
      <c r="A131" s="76" t="s">
        <v>72</v>
      </c>
      <c r="B131" s="87">
        <v>1506</v>
      </c>
      <c r="C131" s="87">
        <v>1449</v>
      </c>
      <c r="D131" s="87">
        <v>3</v>
      </c>
      <c r="E131" s="87">
        <v>33</v>
      </c>
      <c r="F131" s="87">
        <v>-30</v>
      </c>
      <c r="G131" s="87">
        <v>8</v>
      </c>
      <c r="H131" s="87">
        <v>9</v>
      </c>
      <c r="I131" s="87">
        <v>0</v>
      </c>
      <c r="J131" s="87">
        <v>30</v>
      </c>
      <c r="K131" s="87">
        <v>14</v>
      </c>
      <c r="L131" s="87">
        <v>0</v>
      </c>
      <c r="M131" s="87">
        <v>-27</v>
      </c>
      <c r="N131" s="87">
        <v>-57</v>
      </c>
    </row>
    <row r="132" spans="1:14" ht="11.1" customHeight="1">
      <c r="A132" s="74" t="s">
        <v>105</v>
      </c>
      <c r="B132" s="84">
        <v>231498</v>
      </c>
      <c r="C132" s="79">
        <v>227804</v>
      </c>
      <c r="D132" s="79">
        <v>1309</v>
      </c>
      <c r="E132" s="79">
        <v>3731</v>
      </c>
      <c r="F132" s="79">
        <v>-2422</v>
      </c>
      <c r="G132" s="79">
        <v>3337</v>
      </c>
      <c r="H132" s="79">
        <v>2556</v>
      </c>
      <c r="I132" s="79">
        <v>19</v>
      </c>
      <c r="J132" s="79">
        <v>3650</v>
      </c>
      <c r="K132" s="79">
        <v>3504</v>
      </c>
      <c r="L132" s="79">
        <v>30</v>
      </c>
      <c r="M132" s="79">
        <v>-1272</v>
      </c>
      <c r="N132" s="79">
        <v>-3694</v>
      </c>
    </row>
    <row r="133" spans="1:14" ht="11.1" customHeight="1">
      <c r="A133" s="74" t="s">
        <v>61</v>
      </c>
      <c r="B133" s="84">
        <v>111011</v>
      </c>
      <c r="C133" s="79">
        <v>109447</v>
      </c>
      <c r="D133" s="79">
        <v>650</v>
      </c>
      <c r="E133" s="79">
        <v>1747</v>
      </c>
      <c r="F133" s="79">
        <v>-1097</v>
      </c>
      <c r="G133" s="79">
        <v>1733</v>
      </c>
      <c r="H133" s="79">
        <v>1474</v>
      </c>
      <c r="I133" s="79">
        <v>11</v>
      </c>
      <c r="J133" s="79">
        <v>1838</v>
      </c>
      <c r="K133" s="79">
        <v>1823</v>
      </c>
      <c r="L133" s="79">
        <v>24</v>
      </c>
      <c r="M133" s="79">
        <v>-467</v>
      </c>
      <c r="N133" s="79">
        <v>-1564</v>
      </c>
    </row>
    <row r="134" spans="1:14" ht="11.1" customHeight="1">
      <c r="A134" s="80" t="s">
        <v>62</v>
      </c>
      <c r="B134" s="86">
        <v>120487</v>
      </c>
      <c r="C134" s="81">
        <v>118357</v>
      </c>
      <c r="D134" s="81">
        <v>659</v>
      </c>
      <c r="E134" s="81">
        <v>1984</v>
      </c>
      <c r="F134" s="81">
        <v>-1325</v>
      </c>
      <c r="G134" s="81">
        <v>1604</v>
      </c>
      <c r="H134" s="81">
        <v>1082</v>
      </c>
      <c r="I134" s="81">
        <v>8</v>
      </c>
      <c r="J134" s="81">
        <v>1812</v>
      </c>
      <c r="K134" s="81">
        <v>1681</v>
      </c>
      <c r="L134" s="81">
        <v>6</v>
      </c>
      <c r="M134" s="81">
        <v>-805</v>
      </c>
      <c r="N134" s="81">
        <v>-2130</v>
      </c>
    </row>
    <row r="135" spans="1:14" ht="11.1" customHeight="1">
      <c r="A135" s="74" t="s">
        <v>106</v>
      </c>
      <c r="B135" s="79">
        <v>117195</v>
      </c>
      <c r="C135" s="79">
        <v>115731</v>
      </c>
      <c r="D135" s="79">
        <v>725</v>
      </c>
      <c r="E135" s="79">
        <v>1613</v>
      </c>
      <c r="F135" s="79">
        <v>-888</v>
      </c>
      <c r="G135" s="79">
        <v>1662</v>
      </c>
      <c r="H135" s="79">
        <v>1499</v>
      </c>
      <c r="I135" s="79">
        <v>15</v>
      </c>
      <c r="J135" s="79">
        <v>1645</v>
      </c>
      <c r="K135" s="79">
        <v>2088</v>
      </c>
      <c r="L135" s="79">
        <v>19</v>
      </c>
      <c r="M135" s="79">
        <v>-576</v>
      </c>
      <c r="N135" s="79">
        <v>-1464</v>
      </c>
    </row>
    <row r="136" spans="1:14" ht="11.1" customHeight="1">
      <c r="A136" s="74" t="s">
        <v>64</v>
      </c>
      <c r="B136" s="79">
        <v>55981</v>
      </c>
      <c r="C136" s="79">
        <v>55366</v>
      </c>
      <c r="D136" s="79">
        <v>359</v>
      </c>
      <c r="E136" s="79">
        <v>768</v>
      </c>
      <c r="F136" s="79">
        <v>-409</v>
      </c>
      <c r="G136" s="79">
        <v>871</v>
      </c>
      <c r="H136" s="79">
        <v>861</v>
      </c>
      <c r="I136" s="79">
        <v>9</v>
      </c>
      <c r="J136" s="79">
        <v>826</v>
      </c>
      <c r="K136" s="79">
        <v>1106</v>
      </c>
      <c r="L136" s="79">
        <v>15</v>
      </c>
      <c r="M136" s="79">
        <v>-206</v>
      </c>
      <c r="N136" s="79">
        <v>-615</v>
      </c>
    </row>
    <row r="137" spans="1:14" ht="11.1" customHeight="1">
      <c r="A137" s="74" t="s">
        <v>65</v>
      </c>
      <c r="B137" s="79">
        <v>61214</v>
      </c>
      <c r="C137" s="79">
        <v>60365</v>
      </c>
      <c r="D137" s="79">
        <v>366</v>
      </c>
      <c r="E137" s="79">
        <v>845</v>
      </c>
      <c r="F137" s="79">
        <v>-479</v>
      </c>
      <c r="G137" s="79">
        <v>791</v>
      </c>
      <c r="H137" s="79">
        <v>638</v>
      </c>
      <c r="I137" s="79">
        <v>6</v>
      </c>
      <c r="J137" s="79">
        <v>819</v>
      </c>
      <c r="K137" s="79">
        <v>982</v>
      </c>
      <c r="L137" s="79">
        <v>4</v>
      </c>
      <c r="M137" s="79">
        <v>-370</v>
      </c>
      <c r="N137" s="79">
        <v>-849</v>
      </c>
    </row>
    <row r="138" spans="1:14" ht="11.1" customHeight="1">
      <c r="A138" s="74" t="s">
        <v>107</v>
      </c>
      <c r="B138" s="79">
        <v>44627</v>
      </c>
      <c r="C138" s="79">
        <v>44029</v>
      </c>
      <c r="D138" s="79">
        <v>257</v>
      </c>
      <c r="E138" s="79">
        <v>813</v>
      </c>
      <c r="F138" s="79">
        <v>-556</v>
      </c>
      <c r="G138" s="79">
        <v>680</v>
      </c>
      <c r="H138" s="79">
        <v>412</v>
      </c>
      <c r="I138" s="79">
        <v>2</v>
      </c>
      <c r="J138" s="79">
        <v>628</v>
      </c>
      <c r="K138" s="79">
        <v>503</v>
      </c>
      <c r="L138" s="79">
        <v>5</v>
      </c>
      <c r="M138" s="79">
        <v>-42</v>
      </c>
      <c r="N138" s="79">
        <v>-598</v>
      </c>
    </row>
    <row r="139" spans="1:14" ht="11.1" customHeight="1">
      <c r="A139" s="74" t="s">
        <v>64</v>
      </c>
      <c r="B139" s="79">
        <v>21375</v>
      </c>
      <c r="C139" s="79">
        <v>21155</v>
      </c>
      <c r="D139" s="79">
        <v>134</v>
      </c>
      <c r="E139" s="79">
        <v>379</v>
      </c>
      <c r="F139" s="79">
        <v>-245</v>
      </c>
      <c r="G139" s="79">
        <v>350</v>
      </c>
      <c r="H139" s="79">
        <v>248</v>
      </c>
      <c r="I139" s="79">
        <v>1</v>
      </c>
      <c r="J139" s="79">
        <v>317</v>
      </c>
      <c r="K139" s="79">
        <v>253</v>
      </c>
      <c r="L139" s="79">
        <v>4</v>
      </c>
      <c r="M139" s="79">
        <v>25</v>
      </c>
      <c r="N139" s="79">
        <v>-220</v>
      </c>
    </row>
    <row r="140" spans="1:14" ht="11.1" customHeight="1">
      <c r="A140" s="74" t="s">
        <v>65</v>
      </c>
      <c r="B140" s="79">
        <v>23252</v>
      </c>
      <c r="C140" s="79">
        <v>22874</v>
      </c>
      <c r="D140" s="79">
        <v>123</v>
      </c>
      <c r="E140" s="79">
        <v>434</v>
      </c>
      <c r="F140" s="79">
        <v>-311</v>
      </c>
      <c r="G140" s="79">
        <v>330</v>
      </c>
      <c r="H140" s="79">
        <v>164</v>
      </c>
      <c r="I140" s="79">
        <v>1</v>
      </c>
      <c r="J140" s="79">
        <v>311</v>
      </c>
      <c r="K140" s="79">
        <v>250</v>
      </c>
      <c r="L140" s="79">
        <v>1</v>
      </c>
      <c r="M140" s="79">
        <v>-67</v>
      </c>
      <c r="N140" s="79">
        <v>-378</v>
      </c>
    </row>
    <row r="141" spans="1:14" ht="11.1" customHeight="1">
      <c r="A141" s="74" t="s">
        <v>108</v>
      </c>
      <c r="B141" s="85">
        <v>25083</v>
      </c>
      <c r="C141" s="83">
        <v>24497</v>
      </c>
      <c r="D141" s="83">
        <v>112</v>
      </c>
      <c r="E141" s="83">
        <v>450</v>
      </c>
      <c r="F141" s="83">
        <v>-338</v>
      </c>
      <c r="G141" s="83">
        <v>336</v>
      </c>
      <c r="H141" s="83">
        <v>315</v>
      </c>
      <c r="I141" s="83">
        <v>1</v>
      </c>
      <c r="J141" s="83">
        <v>524</v>
      </c>
      <c r="K141" s="83">
        <v>374</v>
      </c>
      <c r="L141" s="83">
        <v>2</v>
      </c>
      <c r="M141" s="83">
        <v>-248</v>
      </c>
      <c r="N141" s="83">
        <v>-586</v>
      </c>
    </row>
    <row r="142" spans="1:14" ht="11.1" customHeight="1">
      <c r="A142" s="74" t="s">
        <v>64</v>
      </c>
      <c r="B142" s="84">
        <v>12171</v>
      </c>
      <c r="C142" s="79">
        <v>11905</v>
      </c>
      <c r="D142" s="79">
        <v>48</v>
      </c>
      <c r="E142" s="79">
        <v>207</v>
      </c>
      <c r="F142" s="79">
        <v>-159</v>
      </c>
      <c r="G142" s="79">
        <v>161</v>
      </c>
      <c r="H142" s="79">
        <v>182</v>
      </c>
      <c r="I142" s="79">
        <v>0</v>
      </c>
      <c r="J142" s="79">
        <v>268</v>
      </c>
      <c r="K142" s="79">
        <v>181</v>
      </c>
      <c r="L142" s="79">
        <v>1</v>
      </c>
      <c r="M142" s="79">
        <v>-107</v>
      </c>
      <c r="N142" s="79">
        <v>-266</v>
      </c>
    </row>
    <row r="143" spans="1:14" ht="11.1" customHeight="1">
      <c r="A143" s="74" t="s">
        <v>65</v>
      </c>
      <c r="B143" s="86">
        <v>12912</v>
      </c>
      <c r="C143" s="81">
        <v>12592</v>
      </c>
      <c r="D143" s="81">
        <v>64</v>
      </c>
      <c r="E143" s="81">
        <v>243</v>
      </c>
      <c r="F143" s="81">
        <v>-179</v>
      </c>
      <c r="G143" s="81">
        <v>175</v>
      </c>
      <c r="H143" s="81">
        <v>133</v>
      </c>
      <c r="I143" s="81">
        <v>1</v>
      </c>
      <c r="J143" s="81">
        <v>256</v>
      </c>
      <c r="K143" s="81">
        <v>193</v>
      </c>
      <c r="L143" s="81">
        <v>1</v>
      </c>
      <c r="M143" s="81">
        <v>-141</v>
      </c>
      <c r="N143" s="81">
        <v>-320</v>
      </c>
    </row>
    <row r="144" spans="1:14" ht="11.1" customHeight="1">
      <c r="A144" s="74" t="s">
        <v>109</v>
      </c>
      <c r="B144" s="79">
        <v>2543</v>
      </c>
      <c r="C144" s="79">
        <v>2468</v>
      </c>
      <c r="D144" s="79">
        <v>10</v>
      </c>
      <c r="E144" s="79">
        <v>39</v>
      </c>
      <c r="F144" s="79">
        <v>-29</v>
      </c>
      <c r="G144" s="79">
        <v>35</v>
      </c>
      <c r="H144" s="79">
        <v>48</v>
      </c>
      <c r="I144" s="79">
        <v>1</v>
      </c>
      <c r="J144" s="79">
        <v>70</v>
      </c>
      <c r="K144" s="79">
        <v>59</v>
      </c>
      <c r="L144" s="79">
        <v>1</v>
      </c>
      <c r="M144" s="79">
        <v>-46</v>
      </c>
      <c r="N144" s="79">
        <v>-75</v>
      </c>
    </row>
    <row r="145" spans="1:14" ht="11.1" customHeight="1">
      <c r="A145" s="74" t="s">
        <v>71</v>
      </c>
      <c r="B145" s="79">
        <v>1283</v>
      </c>
      <c r="C145" s="79">
        <v>1234</v>
      </c>
      <c r="D145" s="79">
        <v>1</v>
      </c>
      <c r="E145" s="79">
        <v>21</v>
      </c>
      <c r="F145" s="79">
        <v>-20</v>
      </c>
      <c r="G145" s="79">
        <v>14</v>
      </c>
      <c r="H145" s="79">
        <v>27</v>
      </c>
      <c r="I145" s="79">
        <v>0</v>
      </c>
      <c r="J145" s="79">
        <v>35</v>
      </c>
      <c r="K145" s="79">
        <v>35</v>
      </c>
      <c r="L145" s="79">
        <v>0</v>
      </c>
      <c r="M145" s="79">
        <v>-29</v>
      </c>
      <c r="N145" s="79">
        <v>-49</v>
      </c>
    </row>
    <row r="146" spans="1:14" ht="11.1" customHeight="1">
      <c r="A146" s="74" t="s">
        <v>72</v>
      </c>
      <c r="B146" s="79">
        <v>1260</v>
      </c>
      <c r="C146" s="79">
        <v>1234</v>
      </c>
      <c r="D146" s="79">
        <v>9</v>
      </c>
      <c r="E146" s="79">
        <v>18</v>
      </c>
      <c r="F146" s="79">
        <v>-9</v>
      </c>
      <c r="G146" s="79">
        <v>21</v>
      </c>
      <c r="H146" s="79">
        <v>21</v>
      </c>
      <c r="I146" s="79">
        <v>1</v>
      </c>
      <c r="J146" s="79">
        <v>35</v>
      </c>
      <c r="K146" s="79">
        <v>24</v>
      </c>
      <c r="L146" s="79">
        <v>1</v>
      </c>
      <c r="M146" s="79">
        <v>-17</v>
      </c>
      <c r="N146" s="79">
        <v>-26</v>
      </c>
    </row>
    <row r="147" spans="1:14" ht="11.1" customHeight="1">
      <c r="A147" s="74" t="s">
        <v>110</v>
      </c>
      <c r="B147" s="79">
        <v>5745</v>
      </c>
      <c r="C147" s="79">
        <v>5573</v>
      </c>
      <c r="D147" s="79">
        <v>27</v>
      </c>
      <c r="E147" s="79">
        <v>122</v>
      </c>
      <c r="F147" s="79">
        <v>-95</v>
      </c>
      <c r="G147" s="79">
        <v>54</v>
      </c>
      <c r="H147" s="79">
        <v>50</v>
      </c>
      <c r="I147" s="79">
        <v>0</v>
      </c>
      <c r="J147" s="79">
        <v>110</v>
      </c>
      <c r="K147" s="79">
        <v>71</v>
      </c>
      <c r="L147" s="79">
        <v>0</v>
      </c>
      <c r="M147" s="79">
        <v>-77</v>
      </c>
      <c r="N147" s="79">
        <v>-172</v>
      </c>
    </row>
    <row r="148" spans="1:14" ht="11.1" customHeight="1">
      <c r="A148" s="74" t="s">
        <v>71</v>
      </c>
      <c r="B148" s="79">
        <v>2777</v>
      </c>
      <c r="C148" s="79">
        <v>2709</v>
      </c>
      <c r="D148" s="79">
        <v>11</v>
      </c>
      <c r="E148" s="79">
        <v>57</v>
      </c>
      <c r="F148" s="79">
        <v>-46</v>
      </c>
      <c r="G148" s="79">
        <v>31</v>
      </c>
      <c r="H148" s="79">
        <v>30</v>
      </c>
      <c r="I148" s="79">
        <v>0</v>
      </c>
      <c r="J148" s="79">
        <v>51</v>
      </c>
      <c r="K148" s="79">
        <v>32</v>
      </c>
      <c r="L148" s="79">
        <v>0</v>
      </c>
      <c r="M148" s="79">
        <v>-22</v>
      </c>
      <c r="N148" s="79">
        <v>-68</v>
      </c>
    </row>
    <row r="149" spans="1:14" ht="11.1" customHeight="1">
      <c r="A149" s="74" t="s">
        <v>72</v>
      </c>
      <c r="B149" s="79">
        <v>2968</v>
      </c>
      <c r="C149" s="79">
        <v>2864</v>
      </c>
      <c r="D149" s="79">
        <v>16</v>
      </c>
      <c r="E149" s="79">
        <v>65</v>
      </c>
      <c r="F149" s="79">
        <v>-49</v>
      </c>
      <c r="G149" s="79">
        <v>23</v>
      </c>
      <c r="H149" s="79">
        <v>20</v>
      </c>
      <c r="I149" s="79">
        <v>0</v>
      </c>
      <c r="J149" s="79">
        <v>59</v>
      </c>
      <c r="K149" s="79">
        <v>39</v>
      </c>
      <c r="L149" s="79">
        <v>0</v>
      </c>
      <c r="M149" s="79">
        <v>-55</v>
      </c>
      <c r="N149" s="79">
        <v>-104</v>
      </c>
    </row>
    <row r="150" spans="1:14" ht="11.1" customHeight="1">
      <c r="A150" s="74" t="s">
        <v>111</v>
      </c>
      <c r="B150" s="79">
        <v>3320</v>
      </c>
      <c r="C150" s="79">
        <v>3263</v>
      </c>
      <c r="D150" s="79">
        <v>16</v>
      </c>
      <c r="E150" s="79">
        <v>48</v>
      </c>
      <c r="F150" s="79">
        <v>-32</v>
      </c>
      <c r="G150" s="79">
        <v>34</v>
      </c>
      <c r="H150" s="79">
        <v>51</v>
      </c>
      <c r="I150" s="79">
        <v>0</v>
      </c>
      <c r="J150" s="79">
        <v>52</v>
      </c>
      <c r="K150" s="79">
        <v>58</v>
      </c>
      <c r="L150" s="79">
        <v>0</v>
      </c>
      <c r="M150" s="79">
        <v>-25</v>
      </c>
      <c r="N150" s="79">
        <v>-57</v>
      </c>
    </row>
    <row r="151" spans="1:14" ht="11.1" customHeight="1">
      <c r="A151" s="74" t="s">
        <v>71</v>
      </c>
      <c r="B151" s="79">
        <v>1606</v>
      </c>
      <c r="C151" s="79">
        <v>1580</v>
      </c>
      <c r="D151" s="79">
        <v>7</v>
      </c>
      <c r="E151" s="79">
        <v>24</v>
      </c>
      <c r="F151" s="79">
        <v>-17</v>
      </c>
      <c r="G151" s="79">
        <v>13</v>
      </c>
      <c r="H151" s="79">
        <v>36</v>
      </c>
      <c r="I151" s="79">
        <v>0</v>
      </c>
      <c r="J151" s="79">
        <v>24</v>
      </c>
      <c r="K151" s="79">
        <v>34</v>
      </c>
      <c r="L151" s="79">
        <v>0</v>
      </c>
      <c r="M151" s="79">
        <v>-9</v>
      </c>
      <c r="N151" s="79">
        <v>-26</v>
      </c>
    </row>
    <row r="152" spans="1:14" ht="11.1" customHeight="1">
      <c r="A152" s="74" t="s">
        <v>72</v>
      </c>
      <c r="B152" s="79">
        <v>1714</v>
      </c>
      <c r="C152" s="79">
        <v>1683</v>
      </c>
      <c r="D152" s="79">
        <v>9</v>
      </c>
      <c r="E152" s="79">
        <v>24</v>
      </c>
      <c r="F152" s="79">
        <v>-15</v>
      </c>
      <c r="G152" s="79">
        <v>21</v>
      </c>
      <c r="H152" s="79">
        <v>15</v>
      </c>
      <c r="I152" s="79">
        <v>0</v>
      </c>
      <c r="J152" s="79">
        <v>28</v>
      </c>
      <c r="K152" s="79">
        <v>24</v>
      </c>
      <c r="L152" s="79">
        <v>0</v>
      </c>
      <c r="M152" s="79">
        <v>-16</v>
      </c>
      <c r="N152" s="79">
        <v>-31</v>
      </c>
    </row>
    <row r="153" spans="1:14" ht="11.1" customHeight="1">
      <c r="A153" s="74" t="s">
        <v>112</v>
      </c>
      <c r="B153" s="79">
        <v>13475</v>
      </c>
      <c r="C153" s="79">
        <v>13193</v>
      </c>
      <c r="D153" s="79">
        <v>59</v>
      </c>
      <c r="E153" s="79">
        <v>241</v>
      </c>
      <c r="F153" s="79">
        <v>-182</v>
      </c>
      <c r="G153" s="79">
        <v>213</v>
      </c>
      <c r="H153" s="79">
        <v>166</v>
      </c>
      <c r="I153" s="79">
        <v>0</v>
      </c>
      <c r="J153" s="79">
        <v>292</v>
      </c>
      <c r="K153" s="79">
        <v>186</v>
      </c>
      <c r="L153" s="79">
        <v>1</v>
      </c>
      <c r="M153" s="79">
        <v>-100</v>
      </c>
      <c r="N153" s="79">
        <v>-282</v>
      </c>
    </row>
    <row r="154" spans="1:14" ht="11.1" customHeight="1">
      <c r="A154" s="74" t="s">
        <v>71</v>
      </c>
      <c r="B154" s="79">
        <v>6505</v>
      </c>
      <c r="C154" s="79">
        <v>6382</v>
      </c>
      <c r="D154" s="79">
        <v>29</v>
      </c>
      <c r="E154" s="79">
        <v>105</v>
      </c>
      <c r="F154" s="79">
        <v>-76</v>
      </c>
      <c r="G154" s="79">
        <v>103</v>
      </c>
      <c r="H154" s="79">
        <v>89</v>
      </c>
      <c r="I154" s="79">
        <v>0</v>
      </c>
      <c r="J154" s="79">
        <v>158</v>
      </c>
      <c r="K154" s="79">
        <v>80</v>
      </c>
      <c r="L154" s="79">
        <v>1</v>
      </c>
      <c r="M154" s="79">
        <v>-47</v>
      </c>
      <c r="N154" s="79">
        <v>-123</v>
      </c>
    </row>
    <row r="155" spans="1:14" ht="11.1" customHeight="1">
      <c r="A155" s="74" t="s">
        <v>72</v>
      </c>
      <c r="B155" s="79">
        <v>6970</v>
      </c>
      <c r="C155" s="79">
        <v>6811</v>
      </c>
      <c r="D155" s="79">
        <v>30</v>
      </c>
      <c r="E155" s="79">
        <v>136</v>
      </c>
      <c r="F155" s="79">
        <v>-106</v>
      </c>
      <c r="G155" s="79">
        <v>110</v>
      </c>
      <c r="H155" s="79">
        <v>77</v>
      </c>
      <c r="I155" s="79">
        <v>0</v>
      </c>
      <c r="J155" s="79">
        <v>134</v>
      </c>
      <c r="K155" s="79">
        <v>106</v>
      </c>
      <c r="L155" s="79">
        <v>0</v>
      </c>
      <c r="M155" s="79">
        <v>-53</v>
      </c>
      <c r="N155" s="79">
        <v>-159</v>
      </c>
    </row>
    <row r="156" spans="1:14" ht="11.1" customHeight="1">
      <c r="A156" s="74" t="s">
        <v>113</v>
      </c>
      <c r="B156" s="85">
        <v>21153</v>
      </c>
      <c r="C156" s="83">
        <v>20710</v>
      </c>
      <c r="D156" s="83">
        <v>114</v>
      </c>
      <c r="E156" s="83">
        <v>347</v>
      </c>
      <c r="F156" s="83">
        <v>-233</v>
      </c>
      <c r="G156" s="83">
        <v>330</v>
      </c>
      <c r="H156" s="83">
        <v>197</v>
      </c>
      <c r="I156" s="83">
        <v>0</v>
      </c>
      <c r="J156" s="83">
        <v>433</v>
      </c>
      <c r="K156" s="83">
        <v>304</v>
      </c>
      <c r="L156" s="83">
        <v>0</v>
      </c>
      <c r="M156" s="83">
        <v>-210</v>
      </c>
      <c r="N156" s="83">
        <v>-443</v>
      </c>
    </row>
    <row r="157" spans="1:14" ht="11.1" customHeight="1">
      <c r="A157" s="74" t="s">
        <v>64</v>
      </c>
      <c r="B157" s="84">
        <v>10195</v>
      </c>
      <c r="C157" s="79">
        <v>9990</v>
      </c>
      <c r="D157" s="79">
        <v>61</v>
      </c>
      <c r="E157" s="79">
        <v>168</v>
      </c>
      <c r="F157" s="79">
        <v>-107</v>
      </c>
      <c r="G157" s="79">
        <v>173</v>
      </c>
      <c r="H157" s="79">
        <v>111</v>
      </c>
      <c r="I157" s="79">
        <v>0</v>
      </c>
      <c r="J157" s="79">
        <v>216</v>
      </c>
      <c r="K157" s="79">
        <v>166</v>
      </c>
      <c r="L157" s="79">
        <v>0</v>
      </c>
      <c r="M157" s="79">
        <v>-98</v>
      </c>
      <c r="N157" s="79">
        <v>-205</v>
      </c>
    </row>
    <row r="158" spans="1:14" ht="11.1" customHeight="1">
      <c r="A158" s="74" t="s">
        <v>65</v>
      </c>
      <c r="B158" s="86">
        <v>10958</v>
      </c>
      <c r="C158" s="81">
        <v>10720</v>
      </c>
      <c r="D158" s="81">
        <v>53</v>
      </c>
      <c r="E158" s="81">
        <v>179</v>
      </c>
      <c r="F158" s="81">
        <v>-126</v>
      </c>
      <c r="G158" s="81">
        <v>157</v>
      </c>
      <c r="H158" s="81">
        <v>86</v>
      </c>
      <c r="I158" s="81">
        <v>0</v>
      </c>
      <c r="J158" s="81">
        <v>217</v>
      </c>
      <c r="K158" s="81">
        <v>138</v>
      </c>
      <c r="L158" s="81">
        <v>0</v>
      </c>
      <c r="M158" s="81">
        <v>-112</v>
      </c>
      <c r="N158" s="81">
        <v>-238</v>
      </c>
    </row>
    <row r="159" spans="1:14" ht="11.1" customHeight="1">
      <c r="A159" s="74" t="s">
        <v>114</v>
      </c>
      <c r="B159" s="79">
        <v>15001</v>
      </c>
      <c r="C159" s="79">
        <v>14695</v>
      </c>
      <c r="D159" s="79">
        <v>89</v>
      </c>
      <c r="E159" s="79">
        <v>236</v>
      </c>
      <c r="F159" s="79">
        <v>-147</v>
      </c>
      <c r="G159" s="79">
        <v>230</v>
      </c>
      <c r="H159" s="79">
        <v>161</v>
      </c>
      <c r="I159" s="79">
        <v>0</v>
      </c>
      <c r="J159" s="79">
        <v>321</v>
      </c>
      <c r="K159" s="79">
        <v>229</v>
      </c>
      <c r="L159" s="79">
        <v>0</v>
      </c>
      <c r="M159" s="79">
        <v>-159</v>
      </c>
      <c r="N159" s="79">
        <v>-306</v>
      </c>
    </row>
    <row r="160" spans="1:14" ht="11.1" customHeight="1">
      <c r="A160" s="74" t="s">
        <v>71</v>
      </c>
      <c r="B160" s="79">
        <v>7204</v>
      </c>
      <c r="C160" s="79">
        <v>7058</v>
      </c>
      <c r="D160" s="79">
        <v>46</v>
      </c>
      <c r="E160" s="79">
        <v>130</v>
      </c>
      <c r="F160" s="79">
        <v>-84</v>
      </c>
      <c r="G160" s="79">
        <v>125</v>
      </c>
      <c r="H160" s="79">
        <v>94</v>
      </c>
      <c r="I160" s="79">
        <v>0</v>
      </c>
      <c r="J160" s="79">
        <v>152</v>
      </c>
      <c r="K160" s="79">
        <v>129</v>
      </c>
      <c r="L160" s="79">
        <v>0</v>
      </c>
      <c r="M160" s="79">
        <v>-62</v>
      </c>
      <c r="N160" s="79">
        <v>-146</v>
      </c>
    </row>
    <row r="161" spans="1:14" ht="11.1" customHeight="1">
      <c r="A161" s="74" t="s">
        <v>72</v>
      </c>
      <c r="B161" s="79">
        <v>7797</v>
      </c>
      <c r="C161" s="79">
        <v>7637</v>
      </c>
      <c r="D161" s="79">
        <v>43</v>
      </c>
      <c r="E161" s="79">
        <v>106</v>
      </c>
      <c r="F161" s="79">
        <v>-63</v>
      </c>
      <c r="G161" s="79">
        <v>105</v>
      </c>
      <c r="H161" s="79">
        <v>67</v>
      </c>
      <c r="I161" s="79">
        <v>0</v>
      </c>
      <c r="J161" s="79">
        <v>169</v>
      </c>
      <c r="K161" s="79">
        <v>100</v>
      </c>
      <c r="L161" s="79">
        <v>0</v>
      </c>
      <c r="M161" s="79">
        <v>-97</v>
      </c>
      <c r="N161" s="79">
        <v>-160</v>
      </c>
    </row>
    <row r="162" spans="1:14" ht="11.1" customHeight="1">
      <c r="A162" s="74" t="s">
        <v>115</v>
      </c>
      <c r="B162" s="79">
        <v>3094</v>
      </c>
      <c r="C162" s="79">
        <v>3031</v>
      </c>
      <c r="D162" s="79">
        <v>17</v>
      </c>
      <c r="E162" s="79">
        <v>44</v>
      </c>
      <c r="F162" s="79">
        <v>-27</v>
      </c>
      <c r="G162" s="79">
        <v>56</v>
      </c>
      <c r="H162" s="79">
        <v>13</v>
      </c>
      <c r="I162" s="79">
        <v>0</v>
      </c>
      <c r="J162" s="79">
        <v>66</v>
      </c>
      <c r="K162" s="79">
        <v>39</v>
      </c>
      <c r="L162" s="79">
        <v>0</v>
      </c>
      <c r="M162" s="79">
        <v>-36</v>
      </c>
      <c r="N162" s="79">
        <v>-63</v>
      </c>
    </row>
    <row r="163" spans="1:14" ht="11.1" customHeight="1">
      <c r="A163" s="74" t="s">
        <v>71</v>
      </c>
      <c r="B163" s="79">
        <v>1495</v>
      </c>
      <c r="C163" s="79">
        <v>1471</v>
      </c>
      <c r="D163" s="79">
        <v>10</v>
      </c>
      <c r="E163" s="79">
        <v>15</v>
      </c>
      <c r="F163" s="79">
        <v>-5</v>
      </c>
      <c r="G163" s="79">
        <v>28</v>
      </c>
      <c r="H163" s="79">
        <v>6</v>
      </c>
      <c r="I163" s="79">
        <v>0</v>
      </c>
      <c r="J163" s="79">
        <v>36</v>
      </c>
      <c r="K163" s="79">
        <v>17</v>
      </c>
      <c r="L163" s="79">
        <v>0</v>
      </c>
      <c r="M163" s="79">
        <v>-19</v>
      </c>
      <c r="N163" s="79">
        <v>-24</v>
      </c>
    </row>
    <row r="164" spans="1:14" ht="11.1" customHeight="1">
      <c r="A164" s="74" t="s">
        <v>72</v>
      </c>
      <c r="B164" s="79">
        <v>1599</v>
      </c>
      <c r="C164" s="79">
        <v>1560</v>
      </c>
      <c r="D164" s="79">
        <v>7</v>
      </c>
      <c r="E164" s="79">
        <v>29</v>
      </c>
      <c r="F164" s="79">
        <v>-22</v>
      </c>
      <c r="G164" s="79">
        <v>28</v>
      </c>
      <c r="H164" s="79">
        <v>7</v>
      </c>
      <c r="I164" s="79">
        <v>0</v>
      </c>
      <c r="J164" s="79">
        <v>30</v>
      </c>
      <c r="K164" s="79">
        <v>22</v>
      </c>
      <c r="L164" s="79">
        <v>0</v>
      </c>
      <c r="M164" s="79">
        <v>-17</v>
      </c>
      <c r="N164" s="79">
        <v>-39</v>
      </c>
    </row>
    <row r="165" spans="1:14" ht="11.1" customHeight="1">
      <c r="A165" s="74" t="s">
        <v>116</v>
      </c>
      <c r="B165" s="79">
        <v>3058</v>
      </c>
      <c r="C165" s="79">
        <v>2984</v>
      </c>
      <c r="D165" s="79">
        <v>8</v>
      </c>
      <c r="E165" s="79">
        <v>67</v>
      </c>
      <c r="F165" s="79">
        <v>-59</v>
      </c>
      <c r="G165" s="79">
        <v>44</v>
      </c>
      <c r="H165" s="79">
        <v>23</v>
      </c>
      <c r="I165" s="79">
        <v>0</v>
      </c>
      <c r="J165" s="79">
        <v>46</v>
      </c>
      <c r="K165" s="79">
        <v>36</v>
      </c>
      <c r="L165" s="79">
        <v>0</v>
      </c>
      <c r="M165" s="79">
        <v>-15</v>
      </c>
      <c r="N165" s="79">
        <v>-74</v>
      </c>
    </row>
    <row r="166" spans="1:14" ht="11.1" customHeight="1">
      <c r="A166" s="74" t="s">
        <v>71</v>
      </c>
      <c r="B166" s="79">
        <v>1496</v>
      </c>
      <c r="C166" s="79">
        <v>1461</v>
      </c>
      <c r="D166" s="79">
        <v>5</v>
      </c>
      <c r="E166" s="79">
        <v>23</v>
      </c>
      <c r="F166" s="79">
        <v>-18</v>
      </c>
      <c r="G166" s="79">
        <v>20</v>
      </c>
      <c r="H166" s="79">
        <v>11</v>
      </c>
      <c r="I166" s="79">
        <v>0</v>
      </c>
      <c r="J166" s="79">
        <v>28</v>
      </c>
      <c r="K166" s="79">
        <v>20</v>
      </c>
      <c r="L166" s="79">
        <v>0</v>
      </c>
      <c r="M166" s="79">
        <v>-17</v>
      </c>
      <c r="N166" s="79">
        <v>-35</v>
      </c>
    </row>
    <row r="167" spans="1:14" ht="11.1" customHeight="1">
      <c r="A167" s="74" t="s">
        <v>72</v>
      </c>
      <c r="B167" s="79">
        <v>1562</v>
      </c>
      <c r="C167" s="79">
        <v>1523</v>
      </c>
      <c r="D167" s="79">
        <v>3</v>
      </c>
      <c r="E167" s="79">
        <v>44</v>
      </c>
      <c r="F167" s="79">
        <v>-41</v>
      </c>
      <c r="G167" s="79">
        <v>24</v>
      </c>
      <c r="H167" s="79">
        <v>12</v>
      </c>
      <c r="I167" s="79">
        <v>0</v>
      </c>
      <c r="J167" s="79">
        <v>18</v>
      </c>
      <c r="K167" s="79">
        <v>16</v>
      </c>
      <c r="L167" s="79">
        <v>0</v>
      </c>
      <c r="M167" s="79">
        <v>2</v>
      </c>
      <c r="N167" s="81">
        <v>-39</v>
      </c>
    </row>
    <row r="168" spans="1:14" ht="11.1" customHeight="1">
      <c r="A168" s="74" t="s">
        <v>117</v>
      </c>
      <c r="B168" s="85">
        <v>23440</v>
      </c>
      <c r="C168" s="83">
        <v>22837</v>
      </c>
      <c r="D168" s="83">
        <v>101</v>
      </c>
      <c r="E168" s="83">
        <v>508</v>
      </c>
      <c r="F168" s="83">
        <v>-407</v>
      </c>
      <c r="G168" s="83">
        <v>329</v>
      </c>
      <c r="H168" s="83">
        <v>133</v>
      </c>
      <c r="I168" s="83">
        <v>1</v>
      </c>
      <c r="J168" s="83">
        <v>420</v>
      </c>
      <c r="K168" s="83">
        <v>235</v>
      </c>
      <c r="L168" s="83">
        <v>4</v>
      </c>
      <c r="M168" s="83">
        <v>-196</v>
      </c>
      <c r="N168" s="83">
        <v>-603</v>
      </c>
    </row>
    <row r="169" spans="1:14" ht="11.1" customHeight="1">
      <c r="A169" s="74" t="s">
        <v>64</v>
      </c>
      <c r="B169" s="84">
        <v>11289</v>
      </c>
      <c r="C169" s="79">
        <v>11031</v>
      </c>
      <c r="D169" s="79">
        <v>48</v>
      </c>
      <c r="E169" s="79">
        <v>225</v>
      </c>
      <c r="F169" s="79">
        <v>-177</v>
      </c>
      <c r="G169" s="79">
        <v>178</v>
      </c>
      <c r="H169" s="79">
        <v>72</v>
      </c>
      <c r="I169" s="79">
        <v>1</v>
      </c>
      <c r="J169" s="79">
        <v>211</v>
      </c>
      <c r="K169" s="79">
        <v>117</v>
      </c>
      <c r="L169" s="79">
        <v>4</v>
      </c>
      <c r="M169" s="79">
        <v>-81</v>
      </c>
      <c r="N169" s="79">
        <v>-258</v>
      </c>
    </row>
    <row r="170" spans="1:14" ht="11.1" customHeight="1">
      <c r="A170" s="74" t="s">
        <v>65</v>
      </c>
      <c r="B170" s="79">
        <v>12151</v>
      </c>
      <c r="C170" s="79">
        <v>11806</v>
      </c>
      <c r="D170" s="79">
        <v>53</v>
      </c>
      <c r="E170" s="79">
        <v>283</v>
      </c>
      <c r="F170" s="79">
        <v>-230</v>
      </c>
      <c r="G170" s="79">
        <v>151</v>
      </c>
      <c r="H170" s="79">
        <v>61</v>
      </c>
      <c r="I170" s="79">
        <v>0</v>
      </c>
      <c r="J170" s="79">
        <v>209</v>
      </c>
      <c r="K170" s="79">
        <v>118</v>
      </c>
      <c r="L170" s="79">
        <v>0</v>
      </c>
      <c r="M170" s="79">
        <v>-115</v>
      </c>
      <c r="N170" s="79">
        <v>-345</v>
      </c>
    </row>
    <row r="171" spans="1:14" ht="11.1" customHeight="1">
      <c r="A171" s="74" t="s">
        <v>118</v>
      </c>
      <c r="B171" s="85">
        <v>1444</v>
      </c>
      <c r="C171" s="83">
        <v>1384</v>
      </c>
      <c r="D171" s="83">
        <v>4</v>
      </c>
      <c r="E171" s="83">
        <v>36</v>
      </c>
      <c r="F171" s="83">
        <v>-32</v>
      </c>
      <c r="G171" s="83">
        <v>17</v>
      </c>
      <c r="H171" s="83">
        <v>13</v>
      </c>
      <c r="I171" s="83">
        <v>0</v>
      </c>
      <c r="J171" s="83">
        <v>46</v>
      </c>
      <c r="K171" s="83">
        <v>12</v>
      </c>
      <c r="L171" s="83">
        <v>0</v>
      </c>
      <c r="M171" s="83">
        <v>-28</v>
      </c>
      <c r="N171" s="83">
        <v>-60</v>
      </c>
    </row>
    <row r="172" spans="1:14" ht="11.1" customHeight="1">
      <c r="A172" s="74" t="s">
        <v>71</v>
      </c>
      <c r="B172" s="79">
        <v>712</v>
      </c>
      <c r="C172" s="79">
        <v>686</v>
      </c>
      <c r="D172" s="79">
        <v>1</v>
      </c>
      <c r="E172" s="79">
        <v>14</v>
      </c>
      <c r="F172" s="79">
        <v>-13</v>
      </c>
      <c r="G172" s="79">
        <v>9</v>
      </c>
      <c r="H172" s="79">
        <v>7</v>
      </c>
      <c r="I172" s="79">
        <v>0</v>
      </c>
      <c r="J172" s="79">
        <v>23</v>
      </c>
      <c r="K172" s="79">
        <v>6</v>
      </c>
      <c r="L172" s="79">
        <v>0</v>
      </c>
      <c r="M172" s="79">
        <v>-13</v>
      </c>
      <c r="N172" s="79">
        <v>-26</v>
      </c>
    </row>
    <row r="173" spans="1:14" ht="11.1" customHeight="1">
      <c r="A173" s="74" t="s">
        <v>72</v>
      </c>
      <c r="B173" s="79">
        <v>732</v>
      </c>
      <c r="C173" s="79">
        <v>698</v>
      </c>
      <c r="D173" s="79">
        <v>3</v>
      </c>
      <c r="E173" s="79">
        <v>22</v>
      </c>
      <c r="F173" s="79">
        <v>-19</v>
      </c>
      <c r="G173" s="79">
        <v>8</v>
      </c>
      <c r="H173" s="79">
        <v>6</v>
      </c>
      <c r="I173" s="79">
        <v>0</v>
      </c>
      <c r="J173" s="79">
        <v>23</v>
      </c>
      <c r="K173" s="79">
        <v>6</v>
      </c>
      <c r="L173" s="79">
        <v>0</v>
      </c>
      <c r="M173" s="79">
        <v>-15</v>
      </c>
      <c r="N173" s="79">
        <v>-34</v>
      </c>
    </row>
    <row r="174" spans="1:14" ht="11.1" customHeight="1">
      <c r="A174" s="74" t="s">
        <v>119</v>
      </c>
      <c r="B174" s="79">
        <v>1845</v>
      </c>
      <c r="C174" s="79">
        <v>1794</v>
      </c>
      <c r="D174" s="79">
        <v>5</v>
      </c>
      <c r="E174" s="79">
        <v>49</v>
      </c>
      <c r="F174" s="79">
        <v>-44</v>
      </c>
      <c r="G174" s="79">
        <v>34</v>
      </c>
      <c r="H174" s="79">
        <v>24</v>
      </c>
      <c r="I174" s="79">
        <v>0</v>
      </c>
      <c r="J174" s="79">
        <v>40</v>
      </c>
      <c r="K174" s="79">
        <v>25</v>
      </c>
      <c r="L174" s="79">
        <v>0</v>
      </c>
      <c r="M174" s="79">
        <v>-7</v>
      </c>
      <c r="N174" s="79">
        <v>-51</v>
      </c>
    </row>
    <row r="175" spans="1:14" ht="11.1" customHeight="1">
      <c r="A175" s="74" t="s">
        <v>71</v>
      </c>
      <c r="B175" s="79">
        <v>900</v>
      </c>
      <c r="C175" s="79">
        <v>879</v>
      </c>
      <c r="D175" s="79">
        <v>2</v>
      </c>
      <c r="E175" s="79">
        <v>17</v>
      </c>
      <c r="F175" s="79">
        <v>-15</v>
      </c>
      <c r="G175" s="79">
        <v>23</v>
      </c>
      <c r="H175" s="79">
        <v>12</v>
      </c>
      <c r="I175" s="79">
        <v>0</v>
      </c>
      <c r="J175" s="79">
        <v>28</v>
      </c>
      <c r="K175" s="79">
        <v>13</v>
      </c>
      <c r="L175" s="79">
        <v>0</v>
      </c>
      <c r="M175" s="79">
        <v>-6</v>
      </c>
      <c r="N175" s="79">
        <v>-21</v>
      </c>
    </row>
    <row r="176" spans="1:14" ht="11.1" customHeight="1">
      <c r="A176" s="74" t="s">
        <v>72</v>
      </c>
      <c r="B176" s="79">
        <v>945</v>
      </c>
      <c r="C176" s="79">
        <v>915</v>
      </c>
      <c r="D176" s="79">
        <v>3</v>
      </c>
      <c r="E176" s="79">
        <v>32</v>
      </c>
      <c r="F176" s="79">
        <v>-29</v>
      </c>
      <c r="G176" s="79">
        <v>11</v>
      </c>
      <c r="H176" s="79">
        <v>12</v>
      </c>
      <c r="I176" s="79">
        <v>0</v>
      </c>
      <c r="J176" s="79">
        <v>12</v>
      </c>
      <c r="K176" s="79">
        <v>12</v>
      </c>
      <c r="L176" s="79">
        <v>0</v>
      </c>
      <c r="M176" s="79">
        <v>-1</v>
      </c>
      <c r="N176" s="79">
        <v>-30</v>
      </c>
    </row>
    <row r="177" spans="1:14" ht="11.1" customHeight="1">
      <c r="A177" s="74" t="s">
        <v>120</v>
      </c>
      <c r="B177" s="79">
        <v>1243</v>
      </c>
      <c r="C177" s="79">
        <v>1197</v>
      </c>
      <c r="D177" s="79">
        <v>2</v>
      </c>
      <c r="E177" s="79">
        <v>40</v>
      </c>
      <c r="F177" s="79">
        <v>-38</v>
      </c>
      <c r="G177" s="79">
        <v>11</v>
      </c>
      <c r="H177" s="79">
        <v>15</v>
      </c>
      <c r="I177" s="79">
        <v>0</v>
      </c>
      <c r="J177" s="79">
        <v>24</v>
      </c>
      <c r="K177" s="79">
        <v>10</v>
      </c>
      <c r="L177" s="79">
        <v>0</v>
      </c>
      <c r="M177" s="79">
        <v>-8</v>
      </c>
      <c r="N177" s="79">
        <v>-46</v>
      </c>
    </row>
    <row r="178" spans="1:14" ht="11.1" customHeight="1">
      <c r="A178" s="74" t="s">
        <v>71</v>
      </c>
      <c r="B178" s="79">
        <v>619</v>
      </c>
      <c r="C178" s="79">
        <v>592</v>
      </c>
      <c r="D178" s="79">
        <v>0</v>
      </c>
      <c r="E178" s="79">
        <v>18</v>
      </c>
      <c r="F178" s="79">
        <v>-18</v>
      </c>
      <c r="G178" s="79">
        <v>8</v>
      </c>
      <c r="H178" s="79">
        <v>5</v>
      </c>
      <c r="I178" s="79">
        <v>0</v>
      </c>
      <c r="J178" s="79">
        <v>17</v>
      </c>
      <c r="K178" s="79">
        <v>5</v>
      </c>
      <c r="L178" s="79">
        <v>0</v>
      </c>
      <c r="M178" s="79">
        <v>-9</v>
      </c>
      <c r="N178" s="79">
        <v>-27</v>
      </c>
    </row>
    <row r="179" spans="1:14" ht="11.1" customHeight="1">
      <c r="A179" s="74" t="s">
        <v>72</v>
      </c>
      <c r="B179" s="79">
        <v>624</v>
      </c>
      <c r="C179" s="79">
        <v>605</v>
      </c>
      <c r="D179" s="79">
        <v>2</v>
      </c>
      <c r="E179" s="79">
        <v>22</v>
      </c>
      <c r="F179" s="79">
        <v>-20</v>
      </c>
      <c r="G179" s="79">
        <v>3</v>
      </c>
      <c r="H179" s="79">
        <v>10</v>
      </c>
      <c r="I179" s="79">
        <v>0</v>
      </c>
      <c r="J179" s="79">
        <v>7</v>
      </c>
      <c r="K179" s="79">
        <v>5</v>
      </c>
      <c r="L179" s="79">
        <v>0</v>
      </c>
      <c r="M179" s="79">
        <v>1</v>
      </c>
      <c r="N179" s="79">
        <v>-19</v>
      </c>
    </row>
    <row r="180" spans="1:14" ht="11.1" customHeight="1">
      <c r="A180" s="74" t="s">
        <v>121</v>
      </c>
      <c r="B180" s="79">
        <v>18908</v>
      </c>
      <c r="C180" s="79">
        <v>18462</v>
      </c>
      <c r="D180" s="79">
        <v>90</v>
      </c>
      <c r="E180" s="79">
        <v>383</v>
      </c>
      <c r="F180" s="79">
        <v>-293</v>
      </c>
      <c r="G180" s="79">
        <v>267</v>
      </c>
      <c r="H180" s="79">
        <v>81</v>
      </c>
      <c r="I180" s="79">
        <v>1</v>
      </c>
      <c r="J180" s="79">
        <v>310</v>
      </c>
      <c r="K180" s="79">
        <v>188</v>
      </c>
      <c r="L180" s="79">
        <v>4</v>
      </c>
      <c r="M180" s="79">
        <v>-153</v>
      </c>
      <c r="N180" s="79">
        <v>-446</v>
      </c>
    </row>
    <row r="181" spans="1:14" ht="11.1" customHeight="1">
      <c r="A181" s="74" t="s">
        <v>71</v>
      </c>
      <c r="B181" s="79">
        <v>9058</v>
      </c>
      <c r="C181" s="79">
        <v>8874</v>
      </c>
      <c r="D181" s="79">
        <v>45</v>
      </c>
      <c r="E181" s="79">
        <v>176</v>
      </c>
      <c r="F181" s="79">
        <v>-131</v>
      </c>
      <c r="G181" s="79">
        <v>138</v>
      </c>
      <c r="H181" s="79">
        <v>48</v>
      </c>
      <c r="I181" s="79">
        <v>1</v>
      </c>
      <c r="J181" s="79">
        <v>143</v>
      </c>
      <c r="K181" s="79">
        <v>93</v>
      </c>
      <c r="L181" s="79">
        <v>4</v>
      </c>
      <c r="M181" s="79">
        <v>-53</v>
      </c>
      <c r="N181" s="79">
        <v>-184</v>
      </c>
    </row>
    <row r="182" spans="1:14" ht="11.1" customHeight="1">
      <c r="A182" s="74" t="s">
        <v>72</v>
      </c>
      <c r="B182" s="79">
        <v>9850</v>
      </c>
      <c r="C182" s="79">
        <v>9588</v>
      </c>
      <c r="D182" s="79">
        <v>45</v>
      </c>
      <c r="E182" s="79">
        <v>207</v>
      </c>
      <c r="F182" s="79">
        <v>-162</v>
      </c>
      <c r="G182" s="79">
        <v>129</v>
      </c>
      <c r="H182" s="79">
        <v>33</v>
      </c>
      <c r="I182" s="79">
        <v>0</v>
      </c>
      <c r="J182" s="79">
        <v>167</v>
      </c>
      <c r="K182" s="79">
        <v>95</v>
      </c>
      <c r="L182" s="79">
        <v>0</v>
      </c>
      <c r="M182" s="79">
        <v>-100</v>
      </c>
      <c r="N182" s="79">
        <v>-262</v>
      </c>
    </row>
    <row r="183" spans="1:14" ht="11.1" customHeight="1">
      <c r="A183" s="82" t="s">
        <v>122</v>
      </c>
      <c r="B183" s="85">
        <v>24124</v>
      </c>
      <c r="C183" s="83">
        <v>23437</v>
      </c>
      <c r="D183" s="83">
        <v>88</v>
      </c>
      <c r="E183" s="83">
        <v>557</v>
      </c>
      <c r="F183" s="83">
        <v>-469</v>
      </c>
      <c r="G183" s="83">
        <v>328</v>
      </c>
      <c r="H183" s="83">
        <v>235</v>
      </c>
      <c r="I183" s="83">
        <v>2</v>
      </c>
      <c r="J183" s="83">
        <v>441</v>
      </c>
      <c r="K183" s="83">
        <v>338</v>
      </c>
      <c r="L183" s="83">
        <v>4</v>
      </c>
      <c r="M183" s="83">
        <v>-218</v>
      </c>
      <c r="N183" s="83">
        <v>-687</v>
      </c>
    </row>
    <row r="184" spans="1:14" ht="11.1" customHeight="1">
      <c r="A184" s="74" t="s">
        <v>61</v>
      </c>
      <c r="B184" s="84">
        <v>11893</v>
      </c>
      <c r="C184" s="79">
        <v>11594</v>
      </c>
      <c r="D184" s="79">
        <v>45</v>
      </c>
      <c r="E184" s="79">
        <v>274</v>
      </c>
      <c r="F184" s="79">
        <v>-229</v>
      </c>
      <c r="G184" s="79">
        <v>207</v>
      </c>
      <c r="H184" s="79">
        <v>123</v>
      </c>
      <c r="I184" s="79">
        <v>2</v>
      </c>
      <c r="J184" s="79">
        <v>241</v>
      </c>
      <c r="K184" s="79">
        <v>160</v>
      </c>
      <c r="L184" s="79">
        <v>1</v>
      </c>
      <c r="M184" s="79">
        <v>-70</v>
      </c>
      <c r="N184" s="79">
        <v>-299</v>
      </c>
    </row>
    <row r="185" spans="1:14" ht="11.1" customHeight="1">
      <c r="A185" s="80" t="s">
        <v>62</v>
      </c>
      <c r="B185" s="86">
        <v>12231</v>
      </c>
      <c r="C185" s="81">
        <v>11843</v>
      </c>
      <c r="D185" s="81">
        <v>43</v>
      </c>
      <c r="E185" s="81">
        <v>283</v>
      </c>
      <c r="F185" s="81">
        <v>-240</v>
      </c>
      <c r="G185" s="81">
        <v>121</v>
      </c>
      <c r="H185" s="81">
        <v>112</v>
      </c>
      <c r="I185" s="81">
        <v>0</v>
      </c>
      <c r="J185" s="81">
        <v>200</v>
      </c>
      <c r="K185" s="81">
        <v>178</v>
      </c>
      <c r="L185" s="81">
        <v>3</v>
      </c>
      <c r="M185" s="81">
        <v>-148</v>
      </c>
      <c r="N185" s="81">
        <v>-388</v>
      </c>
    </row>
    <row r="186" spans="1:14" ht="11.1" customHeight="1">
      <c r="A186" s="74" t="s">
        <v>123</v>
      </c>
      <c r="B186" s="79">
        <v>24124</v>
      </c>
      <c r="C186" s="79">
        <v>23437</v>
      </c>
      <c r="D186" s="79">
        <v>88</v>
      </c>
      <c r="E186" s="79">
        <v>557</v>
      </c>
      <c r="F186" s="79">
        <v>-469</v>
      </c>
      <c r="G186" s="79">
        <v>328</v>
      </c>
      <c r="H186" s="79">
        <v>235</v>
      </c>
      <c r="I186" s="79">
        <v>2</v>
      </c>
      <c r="J186" s="79">
        <v>441</v>
      </c>
      <c r="K186" s="79">
        <v>338</v>
      </c>
      <c r="L186" s="79">
        <v>4</v>
      </c>
      <c r="M186" s="79">
        <v>-218</v>
      </c>
      <c r="N186" s="79">
        <v>-687</v>
      </c>
    </row>
    <row r="187" spans="1:14" ht="11.1" customHeight="1">
      <c r="A187" s="74" t="s">
        <v>64</v>
      </c>
      <c r="B187" s="79">
        <v>11893</v>
      </c>
      <c r="C187" s="79">
        <v>11594</v>
      </c>
      <c r="D187" s="79">
        <v>45</v>
      </c>
      <c r="E187" s="79">
        <v>274</v>
      </c>
      <c r="F187" s="79">
        <v>-229</v>
      </c>
      <c r="G187" s="79">
        <v>207</v>
      </c>
      <c r="H187" s="79">
        <v>123</v>
      </c>
      <c r="I187" s="79">
        <v>2</v>
      </c>
      <c r="J187" s="79">
        <v>241</v>
      </c>
      <c r="K187" s="79">
        <v>160</v>
      </c>
      <c r="L187" s="79">
        <v>1</v>
      </c>
      <c r="M187" s="79">
        <v>-70</v>
      </c>
      <c r="N187" s="79">
        <v>-299</v>
      </c>
    </row>
    <row r="188" spans="1:14" ht="11.1" customHeight="1">
      <c r="A188" s="74" t="s">
        <v>65</v>
      </c>
      <c r="B188" s="86">
        <v>12231</v>
      </c>
      <c r="C188" s="81">
        <v>11843</v>
      </c>
      <c r="D188" s="81">
        <v>43</v>
      </c>
      <c r="E188" s="81">
        <v>283</v>
      </c>
      <c r="F188" s="81">
        <v>-240</v>
      </c>
      <c r="G188" s="81">
        <v>121</v>
      </c>
      <c r="H188" s="81">
        <v>112</v>
      </c>
      <c r="I188" s="81">
        <v>0</v>
      </c>
      <c r="J188" s="81">
        <v>200</v>
      </c>
      <c r="K188" s="81">
        <v>178</v>
      </c>
      <c r="L188" s="81">
        <v>3</v>
      </c>
      <c r="M188" s="81">
        <v>-148</v>
      </c>
      <c r="N188" s="81">
        <v>-388</v>
      </c>
    </row>
    <row r="189" spans="1:14" ht="11.1" customHeight="1">
      <c r="A189" s="74" t="s">
        <v>124</v>
      </c>
      <c r="B189" s="79">
        <v>5213</v>
      </c>
      <c r="C189" s="79">
        <v>5075</v>
      </c>
      <c r="D189" s="79">
        <v>13</v>
      </c>
      <c r="E189" s="79">
        <v>126</v>
      </c>
      <c r="F189" s="79">
        <v>-113</v>
      </c>
      <c r="G189" s="79">
        <v>67</v>
      </c>
      <c r="H189" s="79">
        <v>37</v>
      </c>
      <c r="I189" s="79">
        <v>0</v>
      </c>
      <c r="J189" s="79">
        <v>86</v>
      </c>
      <c r="K189" s="79">
        <v>42</v>
      </c>
      <c r="L189" s="79">
        <v>1</v>
      </c>
      <c r="M189" s="79">
        <v>-25</v>
      </c>
      <c r="N189" s="79">
        <v>-138</v>
      </c>
    </row>
    <row r="190" spans="1:14" ht="11.1" customHeight="1">
      <c r="A190" s="74" t="s">
        <v>71</v>
      </c>
      <c r="B190" s="79">
        <v>2581</v>
      </c>
      <c r="C190" s="79">
        <v>2523</v>
      </c>
      <c r="D190" s="79">
        <v>9</v>
      </c>
      <c r="E190" s="79">
        <v>63</v>
      </c>
      <c r="F190" s="79">
        <v>-54</v>
      </c>
      <c r="G190" s="79">
        <v>33</v>
      </c>
      <c r="H190" s="79">
        <v>21</v>
      </c>
      <c r="I190" s="79">
        <v>0</v>
      </c>
      <c r="J190" s="79">
        <v>41</v>
      </c>
      <c r="K190" s="79">
        <v>17</v>
      </c>
      <c r="L190" s="79">
        <v>0</v>
      </c>
      <c r="M190" s="79">
        <v>-4</v>
      </c>
      <c r="N190" s="79">
        <v>-58</v>
      </c>
    </row>
    <row r="191" spans="1:14" ht="11.1" customHeight="1">
      <c r="A191" s="74" t="s">
        <v>72</v>
      </c>
      <c r="B191" s="79">
        <v>2632</v>
      </c>
      <c r="C191" s="79">
        <v>2552</v>
      </c>
      <c r="D191" s="79">
        <v>4</v>
      </c>
      <c r="E191" s="79">
        <v>63</v>
      </c>
      <c r="F191" s="79">
        <v>-59</v>
      </c>
      <c r="G191" s="79">
        <v>34</v>
      </c>
      <c r="H191" s="79">
        <v>16</v>
      </c>
      <c r="I191" s="79">
        <v>0</v>
      </c>
      <c r="J191" s="79">
        <v>45</v>
      </c>
      <c r="K191" s="79">
        <v>25</v>
      </c>
      <c r="L191" s="79">
        <v>1</v>
      </c>
      <c r="M191" s="79">
        <v>-21</v>
      </c>
      <c r="N191" s="79">
        <v>-80</v>
      </c>
    </row>
    <row r="192" spans="1:14" ht="11.1" customHeight="1">
      <c r="A192" s="74" t="s">
        <v>125</v>
      </c>
      <c r="B192" s="79">
        <v>505</v>
      </c>
      <c r="C192" s="79">
        <v>513</v>
      </c>
      <c r="D192" s="79">
        <v>6</v>
      </c>
      <c r="E192" s="79">
        <v>2</v>
      </c>
      <c r="F192" s="79">
        <v>4</v>
      </c>
      <c r="G192" s="79">
        <v>10</v>
      </c>
      <c r="H192" s="79">
        <v>12</v>
      </c>
      <c r="I192" s="79">
        <v>0</v>
      </c>
      <c r="J192" s="79">
        <v>12</v>
      </c>
      <c r="K192" s="79">
        <v>6</v>
      </c>
      <c r="L192" s="79">
        <v>0</v>
      </c>
      <c r="M192" s="79">
        <v>4</v>
      </c>
      <c r="N192" s="79">
        <v>8</v>
      </c>
    </row>
    <row r="193" spans="1:14" ht="11.1" customHeight="1">
      <c r="A193" s="74" t="s">
        <v>71</v>
      </c>
      <c r="B193" s="79">
        <v>260</v>
      </c>
      <c r="C193" s="79">
        <v>269</v>
      </c>
      <c r="D193" s="79">
        <v>2</v>
      </c>
      <c r="E193" s="79">
        <v>2</v>
      </c>
      <c r="F193" s="79">
        <v>0</v>
      </c>
      <c r="G193" s="79">
        <v>5</v>
      </c>
      <c r="H193" s="79">
        <v>7</v>
      </c>
      <c r="I193" s="79">
        <v>0</v>
      </c>
      <c r="J193" s="79">
        <v>3</v>
      </c>
      <c r="K193" s="79">
        <v>0</v>
      </c>
      <c r="L193" s="79">
        <v>0</v>
      </c>
      <c r="M193" s="79">
        <v>9</v>
      </c>
      <c r="N193" s="79">
        <v>9</v>
      </c>
    </row>
    <row r="194" spans="1:14" ht="11.1" customHeight="1">
      <c r="A194" s="76" t="s">
        <v>72</v>
      </c>
      <c r="B194" s="87">
        <v>245</v>
      </c>
      <c r="C194" s="87">
        <v>244</v>
      </c>
      <c r="D194" s="87">
        <v>4</v>
      </c>
      <c r="E194" s="87">
        <v>0</v>
      </c>
      <c r="F194" s="87">
        <v>4</v>
      </c>
      <c r="G194" s="87">
        <v>5</v>
      </c>
      <c r="H194" s="87">
        <v>5</v>
      </c>
      <c r="I194" s="87">
        <v>0</v>
      </c>
      <c r="J194" s="87">
        <v>9</v>
      </c>
      <c r="K194" s="87">
        <v>6</v>
      </c>
      <c r="L194" s="87">
        <v>0</v>
      </c>
      <c r="M194" s="87">
        <v>-5</v>
      </c>
      <c r="N194" s="87">
        <v>-1</v>
      </c>
    </row>
    <row r="195" spans="1:14" ht="11.1" customHeight="1">
      <c r="A195" s="74" t="s">
        <v>126</v>
      </c>
      <c r="B195" s="79">
        <v>4028</v>
      </c>
      <c r="C195" s="79">
        <v>3902</v>
      </c>
      <c r="D195" s="79">
        <v>16</v>
      </c>
      <c r="E195" s="79">
        <v>102</v>
      </c>
      <c r="F195" s="79">
        <v>-86</v>
      </c>
      <c r="G195" s="79">
        <v>34</v>
      </c>
      <c r="H195" s="79">
        <v>61</v>
      </c>
      <c r="I195" s="79">
        <v>0</v>
      </c>
      <c r="J195" s="79">
        <v>66</v>
      </c>
      <c r="K195" s="79">
        <v>67</v>
      </c>
      <c r="L195" s="79">
        <v>2</v>
      </c>
      <c r="M195" s="79">
        <v>-40</v>
      </c>
      <c r="N195" s="79">
        <v>-126</v>
      </c>
    </row>
    <row r="196" spans="1:14" ht="11.1" customHeight="1">
      <c r="A196" s="74" t="s">
        <v>71</v>
      </c>
      <c r="B196" s="79">
        <v>1971</v>
      </c>
      <c r="C196" s="79">
        <v>1919</v>
      </c>
      <c r="D196" s="79">
        <v>8</v>
      </c>
      <c r="E196" s="79">
        <v>52</v>
      </c>
      <c r="F196" s="79">
        <v>-44</v>
      </c>
      <c r="G196" s="79">
        <v>22</v>
      </c>
      <c r="H196" s="79">
        <v>33</v>
      </c>
      <c r="I196" s="79">
        <v>0</v>
      </c>
      <c r="J196" s="79">
        <v>34</v>
      </c>
      <c r="K196" s="79">
        <v>28</v>
      </c>
      <c r="L196" s="79">
        <v>1</v>
      </c>
      <c r="M196" s="79">
        <v>-8</v>
      </c>
      <c r="N196" s="79">
        <v>-52</v>
      </c>
    </row>
    <row r="197" spans="1:14" ht="11.1" customHeight="1">
      <c r="A197" s="74" t="s">
        <v>72</v>
      </c>
      <c r="B197" s="79">
        <v>2057</v>
      </c>
      <c r="C197" s="79">
        <v>1983</v>
      </c>
      <c r="D197" s="79">
        <v>8</v>
      </c>
      <c r="E197" s="79">
        <v>50</v>
      </c>
      <c r="F197" s="79">
        <v>-42</v>
      </c>
      <c r="G197" s="79">
        <v>12</v>
      </c>
      <c r="H197" s="79">
        <v>28</v>
      </c>
      <c r="I197" s="79">
        <v>0</v>
      </c>
      <c r="J197" s="79">
        <v>32</v>
      </c>
      <c r="K197" s="79">
        <v>39</v>
      </c>
      <c r="L197" s="79">
        <v>1</v>
      </c>
      <c r="M197" s="79">
        <v>-32</v>
      </c>
      <c r="N197" s="79">
        <v>-74</v>
      </c>
    </row>
    <row r="198" spans="1:14" ht="11.1" customHeight="1">
      <c r="A198" s="74" t="s">
        <v>127</v>
      </c>
      <c r="B198" s="79">
        <v>14378</v>
      </c>
      <c r="C198" s="79">
        <v>13947</v>
      </c>
      <c r="D198" s="79">
        <v>53</v>
      </c>
      <c r="E198" s="79">
        <v>327</v>
      </c>
      <c r="F198" s="79">
        <v>-274</v>
      </c>
      <c r="G198" s="79">
        <v>217</v>
      </c>
      <c r="H198" s="79">
        <v>125</v>
      </c>
      <c r="I198" s="79">
        <v>2</v>
      </c>
      <c r="J198" s="79">
        <v>277</v>
      </c>
      <c r="K198" s="79">
        <v>223</v>
      </c>
      <c r="L198" s="79">
        <v>1</v>
      </c>
      <c r="M198" s="79">
        <v>-157</v>
      </c>
      <c r="N198" s="79">
        <v>-431</v>
      </c>
    </row>
    <row r="199" spans="1:14" ht="11.1" customHeight="1">
      <c r="A199" s="74" t="s">
        <v>71</v>
      </c>
      <c r="B199" s="79">
        <v>7081</v>
      </c>
      <c r="C199" s="79">
        <v>6883</v>
      </c>
      <c r="D199" s="79">
        <v>26</v>
      </c>
      <c r="E199" s="79">
        <v>157</v>
      </c>
      <c r="F199" s="79">
        <v>-131</v>
      </c>
      <c r="G199" s="79">
        <v>147</v>
      </c>
      <c r="H199" s="79">
        <v>62</v>
      </c>
      <c r="I199" s="79">
        <v>2</v>
      </c>
      <c r="J199" s="79">
        <v>163</v>
      </c>
      <c r="K199" s="79">
        <v>115</v>
      </c>
      <c r="L199" s="79">
        <v>0</v>
      </c>
      <c r="M199" s="79">
        <v>-67</v>
      </c>
      <c r="N199" s="79">
        <v>-198</v>
      </c>
    </row>
    <row r="200" spans="1:14" ht="11.1" customHeight="1">
      <c r="A200" s="74" t="s">
        <v>72</v>
      </c>
      <c r="B200" s="79">
        <v>7297</v>
      </c>
      <c r="C200" s="79">
        <v>7064</v>
      </c>
      <c r="D200" s="79">
        <v>27</v>
      </c>
      <c r="E200" s="79">
        <v>170</v>
      </c>
      <c r="F200" s="79">
        <v>-143</v>
      </c>
      <c r="G200" s="79">
        <v>70</v>
      </c>
      <c r="H200" s="79">
        <v>63</v>
      </c>
      <c r="I200" s="79">
        <v>0</v>
      </c>
      <c r="J200" s="79">
        <v>114</v>
      </c>
      <c r="K200" s="79">
        <v>108</v>
      </c>
      <c r="L200" s="79">
        <v>1</v>
      </c>
      <c r="M200" s="79">
        <v>-90</v>
      </c>
      <c r="N200" s="79">
        <v>-233</v>
      </c>
    </row>
    <row r="201" spans="1:14" ht="11.1" customHeight="1">
      <c r="A201" s="82" t="s">
        <v>128</v>
      </c>
      <c r="B201" s="83">
        <v>118732</v>
      </c>
      <c r="C201" s="83">
        <v>116134</v>
      </c>
      <c r="D201" s="83">
        <v>816</v>
      </c>
      <c r="E201" s="83">
        <v>2411</v>
      </c>
      <c r="F201" s="83">
        <v>-1595</v>
      </c>
      <c r="G201" s="83">
        <v>2116</v>
      </c>
      <c r="H201" s="83">
        <v>2862</v>
      </c>
      <c r="I201" s="83">
        <v>20</v>
      </c>
      <c r="J201" s="83">
        <v>2557</v>
      </c>
      <c r="K201" s="83">
        <v>3436</v>
      </c>
      <c r="L201" s="83">
        <v>8</v>
      </c>
      <c r="M201" s="83">
        <v>-1003</v>
      </c>
      <c r="N201" s="83">
        <v>-2598</v>
      </c>
    </row>
    <row r="202" spans="1:14" ht="11.1" customHeight="1">
      <c r="A202" s="74" t="s">
        <v>61</v>
      </c>
      <c r="B202" s="79">
        <v>63118</v>
      </c>
      <c r="C202" s="79">
        <v>62044</v>
      </c>
      <c r="D202" s="79">
        <v>407</v>
      </c>
      <c r="E202" s="79">
        <v>1208</v>
      </c>
      <c r="F202" s="79">
        <v>-801</v>
      </c>
      <c r="G202" s="79">
        <v>1297</v>
      </c>
      <c r="H202" s="79">
        <v>1900</v>
      </c>
      <c r="I202" s="79">
        <v>19</v>
      </c>
      <c r="J202" s="79">
        <v>1469</v>
      </c>
      <c r="K202" s="79">
        <v>2015</v>
      </c>
      <c r="L202" s="79">
        <v>5</v>
      </c>
      <c r="M202" s="79">
        <v>-273</v>
      </c>
      <c r="N202" s="79">
        <v>-1074</v>
      </c>
    </row>
    <row r="203" spans="1:14" ht="11.1" customHeight="1">
      <c r="A203" s="80" t="s">
        <v>62</v>
      </c>
      <c r="B203" s="81">
        <v>55614</v>
      </c>
      <c r="C203" s="81">
        <v>54090</v>
      </c>
      <c r="D203" s="81">
        <v>409</v>
      </c>
      <c r="E203" s="81">
        <v>1203</v>
      </c>
      <c r="F203" s="81">
        <v>-794</v>
      </c>
      <c r="G203" s="81">
        <v>819</v>
      </c>
      <c r="H203" s="81">
        <v>962</v>
      </c>
      <c r="I203" s="81">
        <v>1</v>
      </c>
      <c r="J203" s="81">
        <v>1088</v>
      </c>
      <c r="K203" s="81">
        <v>1421</v>
      </c>
      <c r="L203" s="81">
        <v>3</v>
      </c>
      <c r="M203" s="81">
        <v>-730</v>
      </c>
      <c r="N203" s="81">
        <v>-1524</v>
      </c>
    </row>
    <row r="204" spans="1:14" ht="11.1" customHeight="1">
      <c r="A204" s="74" t="s">
        <v>129</v>
      </c>
      <c r="B204" s="79">
        <v>34731</v>
      </c>
      <c r="C204" s="79">
        <v>34287</v>
      </c>
      <c r="D204" s="79">
        <v>197</v>
      </c>
      <c r="E204" s="79">
        <v>449</v>
      </c>
      <c r="F204" s="79">
        <v>-252</v>
      </c>
      <c r="G204" s="79">
        <v>378</v>
      </c>
      <c r="H204" s="79">
        <v>574</v>
      </c>
      <c r="I204" s="79">
        <v>3</v>
      </c>
      <c r="J204" s="79">
        <v>451</v>
      </c>
      <c r="K204" s="79">
        <v>696</v>
      </c>
      <c r="L204" s="79">
        <v>0</v>
      </c>
      <c r="M204" s="79">
        <v>-192</v>
      </c>
      <c r="N204" s="79">
        <v>-444</v>
      </c>
    </row>
    <row r="205" spans="1:14" ht="11.1" customHeight="1">
      <c r="A205" s="74" t="s">
        <v>64</v>
      </c>
      <c r="B205" s="79">
        <v>17471</v>
      </c>
      <c r="C205" s="79">
        <v>17251</v>
      </c>
      <c r="D205" s="79">
        <v>101</v>
      </c>
      <c r="E205" s="79">
        <v>230</v>
      </c>
      <c r="F205" s="79">
        <v>-129</v>
      </c>
      <c r="G205" s="79">
        <v>206</v>
      </c>
      <c r="H205" s="79">
        <v>310</v>
      </c>
      <c r="I205" s="79">
        <v>3</v>
      </c>
      <c r="J205" s="79">
        <v>241</v>
      </c>
      <c r="K205" s="79">
        <v>369</v>
      </c>
      <c r="L205" s="79">
        <v>0</v>
      </c>
      <c r="M205" s="79">
        <v>-91</v>
      </c>
      <c r="N205" s="79">
        <v>-220</v>
      </c>
    </row>
    <row r="206" spans="1:14" ht="11.1" customHeight="1">
      <c r="A206" s="74" t="s">
        <v>65</v>
      </c>
      <c r="B206" s="79">
        <v>17260</v>
      </c>
      <c r="C206" s="79">
        <v>17036</v>
      </c>
      <c r="D206" s="79">
        <v>96</v>
      </c>
      <c r="E206" s="79">
        <v>219</v>
      </c>
      <c r="F206" s="79">
        <v>-123</v>
      </c>
      <c r="G206" s="79">
        <v>172</v>
      </c>
      <c r="H206" s="79">
        <v>264</v>
      </c>
      <c r="I206" s="79">
        <v>0</v>
      </c>
      <c r="J206" s="79">
        <v>210</v>
      </c>
      <c r="K206" s="79">
        <v>327</v>
      </c>
      <c r="L206" s="79">
        <v>0</v>
      </c>
      <c r="M206" s="79">
        <v>-101</v>
      </c>
      <c r="N206" s="79">
        <v>-224</v>
      </c>
    </row>
    <row r="207" spans="1:14" ht="11.1" customHeight="1">
      <c r="A207" s="74" t="s">
        <v>130</v>
      </c>
      <c r="B207" s="79">
        <v>58699</v>
      </c>
      <c r="C207" s="79">
        <v>58146</v>
      </c>
      <c r="D207" s="79">
        <v>284</v>
      </c>
      <c r="E207" s="79">
        <v>861</v>
      </c>
      <c r="F207" s="79">
        <v>-577</v>
      </c>
      <c r="G207" s="79">
        <v>860</v>
      </c>
      <c r="H207" s="79">
        <v>1329</v>
      </c>
      <c r="I207" s="79">
        <v>15</v>
      </c>
      <c r="J207" s="79">
        <v>804</v>
      </c>
      <c r="K207" s="79">
        <v>1375</v>
      </c>
      <c r="L207" s="79">
        <v>1</v>
      </c>
      <c r="M207" s="79">
        <v>24</v>
      </c>
      <c r="N207" s="79">
        <v>-553</v>
      </c>
    </row>
    <row r="208" spans="1:14" ht="11.1" customHeight="1">
      <c r="A208" s="74" t="s">
        <v>64</v>
      </c>
      <c r="B208" s="79">
        <v>30839</v>
      </c>
      <c r="C208" s="79">
        <v>30648</v>
      </c>
      <c r="D208" s="79">
        <v>138</v>
      </c>
      <c r="E208" s="79">
        <v>435</v>
      </c>
      <c r="F208" s="79">
        <v>-297</v>
      </c>
      <c r="G208" s="79">
        <v>543</v>
      </c>
      <c r="H208" s="79">
        <v>892</v>
      </c>
      <c r="I208" s="79">
        <v>15</v>
      </c>
      <c r="J208" s="79">
        <v>504</v>
      </c>
      <c r="K208" s="79">
        <v>839</v>
      </c>
      <c r="L208" s="79">
        <v>1</v>
      </c>
      <c r="M208" s="79">
        <v>106</v>
      </c>
      <c r="N208" s="79">
        <v>-191</v>
      </c>
    </row>
    <row r="209" spans="1:14" ht="11.1" customHeight="1">
      <c r="A209" s="74" t="s">
        <v>65</v>
      </c>
      <c r="B209" s="79">
        <v>27860</v>
      </c>
      <c r="C209" s="79">
        <v>27498</v>
      </c>
      <c r="D209" s="79">
        <v>146</v>
      </c>
      <c r="E209" s="79">
        <v>426</v>
      </c>
      <c r="F209" s="79">
        <v>-280</v>
      </c>
      <c r="G209" s="79">
        <v>317</v>
      </c>
      <c r="H209" s="79">
        <v>437</v>
      </c>
      <c r="I209" s="79">
        <v>0</v>
      </c>
      <c r="J209" s="79">
        <v>300</v>
      </c>
      <c r="K209" s="79">
        <v>536</v>
      </c>
      <c r="L209" s="79">
        <v>0</v>
      </c>
      <c r="M209" s="79">
        <v>-82</v>
      </c>
      <c r="N209" s="79">
        <v>-362</v>
      </c>
    </row>
    <row r="210" spans="1:14" ht="11.1" customHeight="1">
      <c r="A210" s="74" t="s">
        <v>131</v>
      </c>
      <c r="B210" s="85">
        <v>16150</v>
      </c>
      <c r="C210" s="83">
        <v>14844</v>
      </c>
      <c r="D210" s="83">
        <v>279</v>
      </c>
      <c r="E210" s="83">
        <v>897</v>
      </c>
      <c r="F210" s="83">
        <v>-618</v>
      </c>
      <c r="G210" s="83">
        <v>726</v>
      </c>
      <c r="H210" s="83">
        <v>821</v>
      </c>
      <c r="I210" s="83">
        <v>2</v>
      </c>
      <c r="J210" s="83">
        <v>1065</v>
      </c>
      <c r="K210" s="83">
        <v>1166</v>
      </c>
      <c r="L210" s="83">
        <v>6</v>
      </c>
      <c r="M210" s="83">
        <v>-688</v>
      </c>
      <c r="N210" s="83">
        <v>-1306</v>
      </c>
    </row>
    <row r="211" spans="1:14" ht="11.1" customHeight="1">
      <c r="A211" s="74" t="s">
        <v>64</v>
      </c>
      <c r="B211" s="84">
        <v>10231</v>
      </c>
      <c r="C211" s="79">
        <v>9694</v>
      </c>
      <c r="D211" s="79">
        <v>139</v>
      </c>
      <c r="E211" s="79">
        <v>448</v>
      </c>
      <c r="F211" s="79">
        <v>-309</v>
      </c>
      <c r="G211" s="79">
        <v>470</v>
      </c>
      <c r="H211" s="79">
        <v>621</v>
      </c>
      <c r="I211" s="79">
        <v>1</v>
      </c>
      <c r="J211" s="79">
        <v>611</v>
      </c>
      <c r="K211" s="79">
        <v>705</v>
      </c>
      <c r="L211" s="79">
        <v>4</v>
      </c>
      <c r="M211" s="79">
        <v>-228</v>
      </c>
      <c r="N211" s="79">
        <v>-537</v>
      </c>
    </row>
    <row r="212" spans="1:14" ht="11.1" customHeight="1">
      <c r="A212" s="74" t="s">
        <v>65</v>
      </c>
      <c r="B212" s="86">
        <v>5919</v>
      </c>
      <c r="C212" s="81">
        <v>5150</v>
      </c>
      <c r="D212" s="81">
        <v>140</v>
      </c>
      <c r="E212" s="81">
        <v>449</v>
      </c>
      <c r="F212" s="81">
        <v>-309</v>
      </c>
      <c r="G212" s="81">
        <v>256</v>
      </c>
      <c r="H212" s="81">
        <v>200</v>
      </c>
      <c r="I212" s="81">
        <v>1</v>
      </c>
      <c r="J212" s="81">
        <v>454</v>
      </c>
      <c r="K212" s="81">
        <v>461</v>
      </c>
      <c r="L212" s="81">
        <v>2</v>
      </c>
      <c r="M212" s="81">
        <v>-460</v>
      </c>
      <c r="N212" s="81">
        <v>-769</v>
      </c>
    </row>
    <row r="213" spans="1:14" ht="11.1" customHeight="1">
      <c r="A213" s="74" t="s">
        <v>132</v>
      </c>
      <c r="B213" s="79">
        <v>5362</v>
      </c>
      <c r="C213" s="79">
        <v>5357</v>
      </c>
      <c r="D213" s="79">
        <v>26</v>
      </c>
      <c r="E213" s="79">
        <v>63</v>
      </c>
      <c r="F213" s="79">
        <v>-37</v>
      </c>
      <c r="G213" s="79">
        <v>134</v>
      </c>
      <c r="H213" s="79">
        <v>186</v>
      </c>
      <c r="I213" s="79">
        <v>0</v>
      </c>
      <c r="J213" s="79">
        <v>147</v>
      </c>
      <c r="K213" s="79">
        <v>141</v>
      </c>
      <c r="L213" s="79">
        <v>0</v>
      </c>
      <c r="M213" s="79">
        <v>32</v>
      </c>
      <c r="N213" s="79">
        <v>-5</v>
      </c>
    </row>
    <row r="214" spans="1:14" ht="11.1" customHeight="1">
      <c r="A214" s="74" t="s">
        <v>71</v>
      </c>
      <c r="B214" s="79">
        <v>3277</v>
      </c>
      <c r="C214" s="79">
        <v>3300</v>
      </c>
      <c r="D214" s="79">
        <v>14</v>
      </c>
      <c r="E214" s="79">
        <v>31</v>
      </c>
      <c r="F214" s="79">
        <v>-17</v>
      </c>
      <c r="G214" s="79">
        <v>90</v>
      </c>
      <c r="H214" s="79">
        <v>150</v>
      </c>
      <c r="I214" s="79">
        <v>0</v>
      </c>
      <c r="J214" s="79">
        <v>101</v>
      </c>
      <c r="K214" s="79">
        <v>99</v>
      </c>
      <c r="L214" s="79">
        <v>0</v>
      </c>
      <c r="M214" s="79">
        <v>40</v>
      </c>
      <c r="N214" s="79">
        <v>23</v>
      </c>
    </row>
    <row r="215" spans="1:14" ht="11.1" customHeight="1">
      <c r="A215" s="74" t="s">
        <v>72</v>
      </c>
      <c r="B215" s="79">
        <v>2085</v>
      </c>
      <c r="C215" s="79">
        <v>2057</v>
      </c>
      <c r="D215" s="79">
        <v>12</v>
      </c>
      <c r="E215" s="79">
        <v>32</v>
      </c>
      <c r="F215" s="79">
        <v>-20</v>
      </c>
      <c r="G215" s="79">
        <v>44</v>
      </c>
      <c r="H215" s="79">
        <v>36</v>
      </c>
      <c r="I215" s="79">
        <v>0</v>
      </c>
      <c r="J215" s="79">
        <v>46</v>
      </c>
      <c r="K215" s="79">
        <v>42</v>
      </c>
      <c r="L215" s="79">
        <v>0</v>
      </c>
      <c r="M215" s="79">
        <v>-8</v>
      </c>
      <c r="N215" s="79">
        <v>-28</v>
      </c>
    </row>
    <row r="216" spans="1:14" ht="11.1" customHeight="1">
      <c r="A216" s="74" t="s">
        <v>133</v>
      </c>
      <c r="B216" s="88">
        <v>3691</v>
      </c>
      <c r="C216" s="88">
        <v>3610</v>
      </c>
      <c r="D216" s="79">
        <v>31</v>
      </c>
      <c r="E216" s="79">
        <v>106</v>
      </c>
      <c r="F216" s="79">
        <v>-75</v>
      </c>
      <c r="G216" s="79">
        <v>145</v>
      </c>
      <c r="H216" s="79">
        <v>192</v>
      </c>
      <c r="I216" s="79">
        <v>1</v>
      </c>
      <c r="J216" s="79">
        <v>183</v>
      </c>
      <c r="K216" s="79">
        <v>159</v>
      </c>
      <c r="L216" s="79">
        <v>2</v>
      </c>
      <c r="M216" s="79">
        <v>-6</v>
      </c>
      <c r="N216" s="88">
        <v>-81</v>
      </c>
    </row>
    <row r="217" spans="1:14" ht="11.1" customHeight="1">
      <c r="A217" s="74" t="s">
        <v>71</v>
      </c>
      <c r="B217" s="89">
        <v>2149</v>
      </c>
      <c r="C217" s="88">
        <v>2149</v>
      </c>
      <c r="D217" s="79">
        <v>16</v>
      </c>
      <c r="E217" s="79">
        <v>57</v>
      </c>
      <c r="F217" s="79">
        <v>-41</v>
      </c>
      <c r="G217" s="79">
        <v>98</v>
      </c>
      <c r="H217" s="79">
        <v>153</v>
      </c>
      <c r="I217" s="79">
        <v>1</v>
      </c>
      <c r="J217" s="79">
        <v>101</v>
      </c>
      <c r="K217" s="79">
        <v>108</v>
      </c>
      <c r="L217" s="79">
        <v>2</v>
      </c>
      <c r="M217" s="79">
        <v>41</v>
      </c>
      <c r="N217" s="88">
        <v>0</v>
      </c>
    </row>
    <row r="218" spans="1:14" ht="11.1" customHeight="1">
      <c r="A218" s="74" t="s">
        <v>72</v>
      </c>
      <c r="B218" s="89">
        <v>1542</v>
      </c>
      <c r="C218" s="88">
        <v>1461</v>
      </c>
      <c r="D218" s="79">
        <v>15</v>
      </c>
      <c r="E218" s="79">
        <v>49</v>
      </c>
      <c r="F218" s="79">
        <v>-34</v>
      </c>
      <c r="G218" s="79">
        <v>47</v>
      </c>
      <c r="H218" s="79">
        <v>39</v>
      </c>
      <c r="I218" s="79">
        <v>0</v>
      </c>
      <c r="J218" s="79">
        <v>82</v>
      </c>
      <c r="K218" s="79">
        <v>51</v>
      </c>
      <c r="L218" s="79">
        <v>0</v>
      </c>
      <c r="M218" s="79">
        <v>-47</v>
      </c>
      <c r="N218" s="88">
        <v>-81</v>
      </c>
    </row>
    <row r="219" spans="1:14" ht="11.1" customHeight="1">
      <c r="A219" s="74" t="s">
        <v>134</v>
      </c>
      <c r="B219" s="88">
        <v>2024</v>
      </c>
      <c r="C219" s="88">
        <v>1695</v>
      </c>
      <c r="D219" s="79">
        <v>48</v>
      </c>
      <c r="E219" s="79">
        <v>172</v>
      </c>
      <c r="F219" s="79">
        <v>-124</v>
      </c>
      <c r="G219" s="79">
        <v>225</v>
      </c>
      <c r="H219" s="79">
        <v>181</v>
      </c>
      <c r="I219" s="79">
        <v>1</v>
      </c>
      <c r="J219" s="79">
        <v>281</v>
      </c>
      <c r="K219" s="79">
        <v>329</v>
      </c>
      <c r="L219" s="79">
        <v>2</v>
      </c>
      <c r="M219" s="79">
        <v>-205</v>
      </c>
      <c r="N219" s="88">
        <v>-329</v>
      </c>
    </row>
    <row r="220" spans="1:14" ht="11.1" customHeight="1">
      <c r="A220" s="74" t="s">
        <v>71</v>
      </c>
      <c r="B220" s="89">
        <v>1499</v>
      </c>
      <c r="C220" s="88">
        <v>1359</v>
      </c>
      <c r="D220" s="79">
        <v>28</v>
      </c>
      <c r="E220" s="79">
        <v>90</v>
      </c>
      <c r="F220" s="79">
        <v>-62</v>
      </c>
      <c r="G220" s="79">
        <v>164</v>
      </c>
      <c r="H220" s="79">
        <v>150</v>
      </c>
      <c r="I220" s="79">
        <v>0</v>
      </c>
      <c r="J220" s="79">
        <v>178</v>
      </c>
      <c r="K220" s="79">
        <v>213</v>
      </c>
      <c r="L220" s="79">
        <v>1</v>
      </c>
      <c r="M220" s="79">
        <v>-78</v>
      </c>
      <c r="N220" s="88">
        <v>-140</v>
      </c>
    </row>
    <row r="221" spans="1:14" ht="11.1" customHeight="1">
      <c r="A221" s="74" t="s">
        <v>72</v>
      </c>
      <c r="B221" s="88">
        <v>525</v>
      </c>
      <c r="C221" s="88">
        <v>336</v>
      </c>
      <c r="D221" s="79">
        <v>20</v>
      </c>
      <c r="E221" s="79">
        <v>82</v>
      </c>
      <c r="F221" s="79">
        <v>-62</v>
      </c>
      <c r="G221" s="79">
        <v>61</v>
      </c>
      <c r="H221" s="79">
        <v>31</v>
      </c>
      <c r="I221" s="79">
        <v>1</v>
      </c>
      <c r="J221" s="79">
        <v>103</v>
      </c>
      <c r="K221" s="79">
        <v>116</v>
      </c>
      <c r="L221" s="79">
        <v>1</v>
      </c>
      <c r="M221" s="79">
        <v>-127</v>
      </c>
      <c r="N221" s="88">
        <v>-189</v>
      </c>
    </row>
    <row r="222" spans="1:14" ht="11.1" customHeight="1">
      <c r="A222" s="74" t="s">
        <v>135</v>
      </c>
      <c r="B222" s="79">
        <v>2024</v>
      </c>
      <c r="C222" s="79">
        <v>1937</v>
      </c>
      <c r="D222" s="79">
        <v>7</v>
      </c>
      <c r="E222" s="79">
        <v>60</v>
      </c>
      <c r="F222" s="79">
        <v>-53</v>
      </c>
      <c r="G222" s="79">
        <v>44</v>
      </c>
      <c r="H222" s="79">
        <v>41</v>
      </c>
      <c r="I222" s="79">
        <v>0</v>
      </c>
      <c r="J222" s="79">
        <v>71</v>
      </c>
      <c r="K222" s="79">
        <v>48</v>
      </c>
      <c r="L222" s="79">
        <v>0</v>
      </c>
      <c r="M222" s="79">
        <v>-34</v>
      </c>
      <c r="N222" s="79">
        <v>-87</v>
      </c>
    </row>
    <row r="223" spans="1:14" ht="11.1" customHeight="1">
      <c r="A223" s="74" t="s">
        <v>71</v>
      </c>
      <c r="B223" s="79">
        <v>1018</v>
      </c>
      <c r="C223" s="79">
        <v>964</v>
      </c>
      <c r="D223" s="79">
        <v>2</v>
      </c>
      <c r="E223" s="79">
        <v>32</v>
      </c>
      <c r="F223" s="79">
        <v>-30</v>
      </c>
      <c r="G223" s="79">
        <v>22</v>
      </c>
      <c r="H223" s="79">
        <v>20</v>
      </c>
      <c r="I223" s="79">
        <v>0</v>
      </c>
      <c r="J223" s="79">
        <v>39</v>
      </c>
      <c r="K223" s="79">
        <v>27</v>
      </c>
      <c r="L223" s="79">
        <v>0</v>
      </c>
      <c r="M223" s="79">
        <v>-24</v>
      </c>
      <c r="N223" s="79">
        <v>-54</v>
      </c>
    </row>
    <row r="224" spans="1:14" ht="11.1" customHeight="1">
      <c r="A224" s="74" t="s">
        <v>72</v>
      </c>
      <c r="B224" s="79">
        <v>1006</v>
      </c>
      <c r="C224" s="79">
        <v>973</v>
      </c>
      <c r="D224" s="79">
        <v>5</v>
      </c>
      <c r="E224" s="79">
        <v>28</v>
      </c>
      <c r="F224" s="79">
        <v>-23</v>
      </c>
      <c r="G224" s="79">
        <v>22</v>
      </c>
      <c r="H224" s="79">
        <v>21</v>
      </c>
      <c r="I224" s="79">
        <v>0</v>
      </c>
      <c r="J224" s="79">
        <v>32</v>
      </c>
      <c r="K224" s="79">
        <v>21</v>
      </c>
      <c r="L224" s="79">
        <v>0</v>
      </c>
      <c r="M224" s="79">
        <v>-10</v>
      </c>
      <c r="N224" s="79">
        <v>-33</v>
      </c>
    </row>
    <row r="225" spans="1:14" ht="11.1" customHeight="1">
      <c r="A225" s="74" t="s">
        <v>136</v>
      </c>
      <c r="B225" s="88">
        <v>829</v>
      </c>
      <c r="C225" s="88" t="s">
        <v>164</v>
      </c>
      <c r="D225" s="79">
        <v>60</v>
      </c>
      <c r="E225" s="79">
        <v>118</v>
      </c>
      <c r="F225" s="79">
        <v>-58</v>
      </c>
      <c r="G225" s="79">
        <v>60</v>
      </c>
      <c r="H225" s="79">
        <v>61</v>
      </c>
      <c r="I225" s="79">
        <v>0</v>
      </c>
      <c r="J225" s="79">
        <v>58</v>
      </c>
      <c r="K225" s="79">
        <v>109</v>
      </c>
      <c r="L225" s="79">
        <v>0</v>
      </c>
      <c r="M225" s="79">
        <v>-46</v>
      </c>
      <c r="N225" s="88" t="s">
        <v>164</v>
      </c>
    </row>
    <row r="226" spans="1:14" ht="11.1" customHeight="1">
      <c r="A226" s="74" t="s">
        <v>71</v>
      </c>
      <c r="B226" s="88">
        <v>745</v>
      </c>
      <c r="C226" s="88" t="s">
        <v>164</v>
      </c>
      <c r="D226" s="79">
        <v>31</v>
      </c>
      <c r="E226" s="79">
        <v>50</v>
      </c>
      <c r="F226" s="79">
        <v>-19</v>
      </c>
      <c r="G226" s="79">
        <v>32</v>
      </c>
      <c r="H226" s="79">
        <v>46</v>
      </c>
      <c r="I226" s="79">
        <v>0</v>
      </c>
      <c r="J226" s="79">
        <v>25</v>
      </c>
      <c r="K226" s="79">
        <v>53</v>
      </c>
      <c r="L226" s="79">
        <v>0</v>
      </c>
      <c r="M226" s="79">
        <v>0</v>
      </c>
      <c r="N226" s="88" t="s">
        <v>164</v>
      </c>
    </row>
    <row r="227" spans="1:14" ht="11.1" customHeight="1">
      <c r="A227" s="74" t="s">
        <v>72</v>
      </c>
      <c r="B227" s="88">
        <v>84</v>
      </c>
      <c r="C227" s="88" t="s">
        <v>164</v>
      </c>
      <c r="D227" s="79">
        <v>29</v>
      </c>
      <c r="E227" s="79">
        <v>68</v>
      </c>
      <c r="F227" s="79">
        <v>-39</v>
      </c>
      <c r="G227" s="79">
        <v>28</v>
      </c>
      <c r="H227" s="79">
        <v>15</v>
      </c>
      <c r="I227" s="79">
        <v>0</v>
      </c>
      <c r="J227" s="79">
        <v>33</v>
      </c>
      <c r="K227" s="79">
        <v>56</v>
      </c>
      <c r="L227" s="79">
        <v>0</v>
      </c>
      <c r="M227" s="79">
        <v>-46</v>
      </c>
      <c r="N227" s="88" t="s">
        <v>164</v>
      </c>
    </row>
    <row r="228" spans="1:14" ht="11.1" customHeight="1">
      <c r="A228" s="74" t="s">
        <v>137</v>
      </c>
      <c r="B228" s="88" t="s">
        <v>138</v>
      </c>
      <c r="C228" s="88" t="s">
        <v>138</v>
      </c>
      <c r="D228" s="79">
        <v>23</v>
      </c>
      <c r="E228" s="79">
        <v>88</v>
      </c>
      <c r="F228" s="79">
        <v>-65</v>
      </c>
      <c r="G228" s="79">
        <v>8</v>
      </c>
      <c r="H228" s="79">
        <v>13</v>
      </c>
      <c r="I228" s="79">
        <v>0</v>
      </c>
      <c r="J228" s="79">
        <v>47</v>
      </c>
      <c r="K228" s="79">
        <v>57</v>
      </c>
      <c r="L228" s="79">
        <v>0</v>
      </c>
      <c r="M228" s="79">
        <v>-83</v>
      </c>
      <c r="N228" s="88" t="s">
        <v>164</v>
      </c>
    </row>
    <row r="229" spans="1:14" ht="11.1" customHeight="1">
      <c r="A229" s="74" t="s">
        <v>71</v>
      </c>
      <c r="B229" s="88" t="s">
        <v>138</v>
      </c>
      <c r="C229" s="88" t="s">
        <v>138</v>
      </c>
      <c r="D229" s="79">
        <v>11</v>
      </c>
      <c r="E229" s="79">
        <v>45</v>
      </c>
      <c r="F229" s="79">
        <v>-34</v>
      </c>
      <c r="G229" s="79">
        <v>2</v>
      </c>
      <c r="H229" s="79">
        <v>5</v>
      </c>
      <c r="I229" s="79">
        <v>0</v>
      </c>
      <c r="J229" s="79">
        <v>18</v>
      </c>
      <c r="K229" s="79">
        <v>26</v>
      </c>
      <c r="L229" s="79">
        <v>0</v>
      </c>
      <c r="M229" s="79">
        <v>-37</v>
      </c>
      <c r="N229" s="88" t="s">
        <v>164</v>
      </c>
    </row>
    <row r="230" spans="1:14" ht="11.1" customHeight="1">
      <c r="A230" s="74" t="s">
        <v>72</v>
      </c>
      <c r="B230" s="88" t="s">
        <v>138</v>
      </c>
      <c r="C230" s="88" t="s">
        <v>138</v>
      </c>
      <c r="D230" s="79">
        <v>12</v>
      </c>
      <c r="E230" s="79">
        <v>43</v>
      </c>
      <c r="F230" s="79">
        <v>-31</v>
      </c>
      <c r="G230" s="79">
        <v>6</v>
      </c>
      <c r="H230" s="79">
        <v>8</v>
      </c>
      <c r="I230" s="79">
        <v>0</v>
      </c>
      <c r="J230" s="79">
        <v>29</v>
      </c>
      <c r="K230" s="79">
        <v>31</v>
      </c>
      <c r="L230" s="79">
        <v>0</v>
      </c>
      <c r="M230" s="79">
        <v>-46</v>
      </c>
      <c r="N230" s="88" t="s">
        <v>164</v>
      </c>
    </row>
    <row r="231" spans="1:14" ht="11.1" customHeight="1">
      <c r="A231" s="74" t="s">
        <v>139</v>
      </c>
      <c r="B231" s="89">
        <v>1844</v>
      </c>
      <c r="C231" s="88">
        <v>1329</v>
      </c>
      <c r="D231" s="79">
        <v>77</v>
      </c>
      <c r="E231" s="79">
        <v>263</v>
      </c>
      <c r="F231" s="79">
        <v>-186</v>
      </c>
      <c r="G231" s="79">
        <v>96</v>
      </c>
      <c r="H231" s="79">
        <v>139</v>
      </c>
      <c r="I231" s="79">
        <v>0</v>
      </c>
      <c r="J231" s="79">
        <v>251</v>
      </c>
      <c r="K231" s="79">
        <v>311</v>
      </c>
      <c r="L231" s="79">
        <v>2</v>
      </c>
      <c r="M231" s="79">
        <v>-329</v>
      </c>
      <c r="N231" s="88">
        <v>-515</v>
      </c>
    </row>
    <row r="232" spans="1:14" ht="11.1" customHeight="1">
      <c r="A232" s="74" t="s">
        <v>71</v>
      </c>
      <c r="B232" s="89">
        <v>1324</v>
      </c>
      <c r="C232" s="88">
        <v>1074</v>
      </c>
      <c r="D232" s="79">
        <v>35</v>
      </c>
      <c r="E232" s="79">
        <v>126</v>
      </c>
      <c r="F232" s="79">
        <v>-91</v>
      </c>
      <c r="G232" s="79">
        <v>57</v>
      </c>
      <c r="H232" s="79">
        <v>94</v>
      </c>
      <c r="I232" s="79">
        <v>0</v>
      </c>
      <c r="J232" s="79">
        <v>136</v>
      </c>
      <c r="K232" s="79">
        <v>173</v>
      </c>
      <c r="L232" s="79">
        <v>1</v>
      </c>
      <c r="M232" s="79">
        <v>-159</v>
      </c>
      <c r="N232" s="88">
        <v>-250</v>
      </c>
    </row>
    <row r="233" spans="1:14" ht="11.1" customHeight="1">
      <c r="A233" s="74" t="s">
        <v>72</v>
      </c>
      <c r="B233" s="89">
        <v>520</v>
      </c>
      <c r="C233" s="88">
        <v>255</v>
      </c>
      <c r="D233" s="79">
        <v>42</v>
      </c>
      <c r="E233" s="79">
        <v>137</v>
      </c>
      <c r="F233" s="79">
        <v>-95</v>
      </c>
      <c r="G233" s="79">
        <v>39</v>
      </c>
      <c r="H233" s="79">
        <v>45</v>
      </c>
      <c r="I233" s="79">
        <v>0</v>
      </c>
      <c r="J233" s="79">
        <v>115</v>
      </c>
      <c r="K233" s="79">
        <v>138</v>
      </c>
      <c r="L233" s="79">
        <v>1</v>
      </c>
      <c r="M233" s="79">
        <v>-170</v>
      </c>
      <c r="N233" s="88">
        <v>-265</v>
      </c>
    </row>
    <row r="234" spans="1:14" ht="11.1" customHeight="1">
      <c r="A234" s="74" t="s">
        <v>140</v>
      </c>
      <c r="B234" s="88">
        <v>410</v>
      </c>
      <c r="C234" s="88">
        <v>373</v>
      </c>
      <c r="D234" s="79">
        <v>7</v>
      </c>
      <c r="E234" s="79">
        <v>27</v>
      </c>
      <c r="F234" s="79">
        <v>-20</v>
      </c>
      <c r="G234" s="79">
        <v>14</v>
      </c>
      <c r="H234" s="79">
        <v>8</v>
      </c>
      <c r="I234" s="79">
        <v>0</v>
      </c>
      <c r="J234" s="79">
        <v>27</v>
      </c>
      <c r="K234" s="79">
        <v>12</v>
      </c>
      <c r="L234" s="79">
        <v>0</v>
      </c>
      <c r="M234" s="79">
        <v>-17</v>
      </c>
      <c r="N234" s="88">
        <v>-37</v>
      </c>
    </row>
    <row r="235" spans="1:14" ht="11.1" customHeight="1">
      <c r="A235" s="74" t="s">
        <v>71</v>
      </c>
      <c r="B235" s="88">
        <v>238</v>
      </c>
      <c r="C235" s="88">
        <v>212</v>
      </c>
      <c r="D235" s="79">
        <v>2</v>
      </c>
      <c r="E235" s="79">
        <v>17</v>
      </c>
      <c r="F235" s="79">
        <v>-15</v>
      </c>
      <c r="G235" s="79">
        <v>5</v>
      </c>
      <c r="H235" s="79">
        <v>3</v>
      </c>
      <c r="I235" s="79">
        <v>0</v>
      </c>
      <c r="J235" s="79">
        <v>13</v>
      </c>
      <c r="K235" s="79">
        <v>6</v>
      </c>
      <c r="L235" s="79">
        <v>0</v>
      </c>
      <c r="M235" s="79">
        <v>-11</v>
      </c>
      <c r="N235" s="88">
        <v>-26</v>
      </c>
    </row>
    <row r="236" spans="1:14" ht="11.1" customHeight="1">
      <c r="A236" s="74" t="s">
        <v>72</v>
      </c>
      <c r="B236" s="88">
        <v>172</v>
      </c>
      <c r="C236" s="88">
        <v>161</v>
      </c>
      <c r="D236" s="79">
        <v>5</v>
      </c>
      <c r="E236" s="79">
        <v>10</v>
      </c>
      <c r="F236" s="79">
        <v>-5</v>
      </c>
      <c r="G236" s="79">
        <v>9</v>
      </c>
      <c r="H236" s="79">
        <v>5</v>
      </c>
      <c r="I236" s="79">
        <v>0</v>
      </c>
      <c r="J236" s="79">
        <v>14</v>
      </c>
      <c r="K236" s="79">
        <v>6</v>
      </c>
      <c r="L236" s="79">
        <v>0</v>
      </c>
      <c r="M236" s="79">
        <v>-6</v>
      </c>
      <c r="N236" s="88">
        <v>-11</v>
      </c>
    </row>
    <row r="237" spans="1:14" ht="11.1" customHeight="1">
      <c r="A237" s="74" t="s">
        <v>141</v>
      </c>
      <c r="B237" s="85">
        <v>9152</v>
      </c>
      <c r="C237" s="83">
        <v>8857</v>
      </c>
      <c r="D237" s="83">
        <v>56</v>
      </c>
      <c r="E237" s="83">
        <v>204</v>
      </c>
      <c r="F237" s="83">
        <v>-148</v>
      </c>
      <c r="G237" s="83">
        <v>152</v>
      </c>
      <c r="H237" s="83">
        <v>138</v>
      </c>
      <c r="I237" s="83">
        <v>0</v>
      </c>
      <c r="J237" s="83">
        <v>237</v>
      </c>
      <c r="K237" s="83">
        <v>199</v>
      </c>
      <c r="L237" s="83">
        <v>1</v>
      </c>
      <c r="M237" s="83">
        <v>-147</v>
      </c>
      <c r="N237" s="83">
        <v>-295</v>
      </c>
    </row>
    <row r="238" spans="1:14" ht="11.1" customHeight="1">
      <c r="A238" s="74" t="s">
        <v>64</v>
      </c>
      <c r="B238" s="84">
        <v>4577</v>
      </c>
      <c r="C238" s="79">
        <v>4451</v>
      </c>
      <c r="D238" s="79">
        <v>29</v>
      </c>
      <c r="E238" s="79">
        <v>95</v>
      </c>
      <c r="F238" s="79">
        <v>-66</v>
      </c>
      <c r="G238" s="79">
        <v>78</v>
      </c>
      <c r="H238" s="79">
        <v>77</v>
      </c>
      <c r="I238" s="79">
        <v>0</v>
      </c>
      <c r="J238" s="79">
        <v>113</v>
      </c>
      <c r="K238" s="79">
        <v>102</v>
      </c>
      <c r="L238" s="79">
        <v>0</v>
      </c>
      <c r="M238" s="79">
        <v>-60</v>
      </c>
      <c r="N238" s="79">
        <v>-126</v>
      </c>
    </row>
    <row r="239" spans="1:14" ht="11.1" customHeight="1">
      <c r="A239" s="74" t="s">
        <v>65</v>
      </c>
      <c r="B239" s="86">
        <v>4575</v>
      </c>
      <c r="C239" s="81">
        <v>4406</v>
      </c>
      <c r="D239" s="81">
        <v>27</v>
      </c>
      <c r="E239" s="81">
        <v>109</v>
      </c>
      <c r="F239" s="81">
        <v>-82</v>
      </c>
      <c r="G239" s="81">
        <v>74</v>
      </c>
      <c r="H239" s="81">
        <v>61</v>
      </c>
      <c r="I239" s="81">
        <v>0</v>
      </c>
      <c r="J239" s="81">
        <v>124</v>
      </c>
      <c r="K239" s="81">
        <v>97</v>
      </c>
      <c r="L239" s="81">
        <v>1</v>
      </c>
      <c r="M239" s="81">
        <v>-87</v>
      </c>
      <c r="N239" s="81">
        <v>-169</v>
      </c>
    </row>
    <row r="240" spans="1:14" ht="11.1" customHeight="1">
      <c r="A240" s="74" t="s">
        <v>142</v>
      </c>
      <c r="B240" s="79">
        <v>7889</v>
      </c>
      <c r="C240" s="79">
        <v>7842</v>
      </c>
      <c r="D240" s="79">
        <v>48</v>
      </c>
      <c r="E240" s="79">
        <v>105</v>
      </c>
      <c r="F240" s="79">
        <v>-57</v>
      </c>
      <c r="G240" s="79">
        <v>138</v>
      </c>
      <c r="H240" s="79">
        <v>114</v>
      </c>
      <c r="I240" s="79">
        <v>0</v>
      </c>
      <c r="J240" s="79">
        <v>90</v>
      </c>
      <c r="K240" s="79">
        <v>151</v>
      </c>
      <c r="L240" s="79">
        <v>1</v>
      </c>
      <c r="M240" s="79">
        <v>10</v>
      </c>
      <c r="N240" s="79">
        <v>-47</v>
      </c>
    </row>
    <row r="241" spans="1:14" ht="11.1" customHeight="1">
      <c r="A241" s="74" t="s">
        <v>71</v>
      </c>
      <c r="B241" s="79">
        <v>3944</v>
      </c>
      <c r="C241" s="79">
        <v>3925</v>
      </c>
      <c r="D241" s="79">
        <v>24</v>
      </c>
      <c r="E241" s="79">
        <v>52</v>
      </c>
      <c r="F241" s="79">
        <v>-28</v>
      </c>
      <c r="G241" s="79">
        <v>72</v>
      </c>
      <c r="H241" s="79">
        <v>64</v>
      </c>
      <c r="I241" s="79">
        <v>0</v>
      </c>
      <c r="J241" s="79">
        <v>45</v>
      </c>
      <c r="K241" s="79">
        <v>82</v>
      </c>
      <c r="L241" s="79">
        <v>0</v>
      </c>
      <c r="M241" s="79">
        <v>9</v>
      </c>
      <c r="N241" s="79">
        <v>-19</v>
      </c>
    </row>
    <row r="242" spans="1:14" ht="11.1" customHeight="1">
      <c r="A242" s="74" t="s">
        <v>72</v>
      </c>
      <c r="B242" s="79">
        <v>3945</v>
      </c>
      <c r="C242" s="79">
        <v>3917</v>
      </c>
      <c r="D242" s="79">
        <v>24</v>
      </c>
      <c r="E242" s="79">
        <v>53</v>
      </c>
      <c r="F242" s="79">
        <v>-29</v>
      </c>
      <c r="G242" s="79">
        <v>66</v>
      </c>
      <c r="H242" s="79">
        <v>50</v>
      </c>
      <c r="I242" s="79">
        <v>0</v>
      </c>
      <c r="J242" s="79">
        <v>45</v>
      </c>
      <c r="K242" s="79">
        <v>69</v>
      </c>
      <c r="L242" s="79">
        <v>1</v>
      </c>
      <c r="M242" s="79">
        <v>1</v>
      </c>
      <c r="N242" s="79">
        <v>-28</v>
      </c>
    </row>
    <row r="243" spans="1:14" ht="11.1" customHeight="1">
      <c r="A243" s="74" t="s">
        <v>143</v>
      </c>
      <c r="B243" s="88">
        <v>1263</v>
      </c>
      <c r="C243" s="88">
        <v>1015</v>
      </c>
      <c r="D243" s="79">
        <v>8</v>
      </c>
      <c r="E243" s="79">
        <v>99</v>
      </c>
      <c r="F243" s="79">
        <v>-91</v>
      </c>
      <c r="G243" s="79">
        <v>14</v>
      </c>
      <c r="H243" s="79">
        <v>24</v>
      </c>
      <c r="I243" s="79">
        <v>0</v>
      </c>
      <c r="J243" s="79">
        <v>147</v>
      </c>
      <c r="K243" s="79">
        <v>48</v>
      </c>
      <c r="L243" s="79">
        <v>0</v>
      </c>
      <c r="M243" s="79">
        <v>-157</v>
      </c>
      <c r="N243" s="88">
        <v>-248</v>
      </c>
    </row>
    <row r="244" spans="1:14" ht="11.1" customHeight="1">
      <c r="A244" s="74" t="s">
        <v>71</v>
      </c>
      <c r="B244" s="88">
        <v>633</v>
      </c>
      <c r="C244" s="88">
        <v>526</v>
      </c>
      <c r="D244" s="79">
        <v>5</v>
      </c>
      <c r="E244" s="79">
        <v>43</v>
      </c>
      <c r="F244" s="79">
        <v>-38</v>
      </c>
      <c r="G244" s="79">
        <v>6</v>
      </c>
      <c r="H244" s="79">
        <v>13</v>
      </c>
      <c r="I244" s="79">
        <v>0</v>
      </c>
      <c r="J244" s="79">
        <v>68</v>
      </c>
      <c r="K244" s="79">
        <v>20</v>
      </c>
      <c r="L244" s="79">
        <v>0</v>
      </c>
      <c r="M244" s="79">
        <v>-69</v>
      </c>
      <c r="N244" s="88">
        <v>-107</v>
      </c>
    </row>
    <row r="245" spans="1:14" ht="11.1" customHeight="1">
      <c r="A245" s="80" t="s">
        <v>72</v>
      </c>
      <c r="B245" s="88">
        <v>630</v>
      </c>
      <c r="C245" s="88">
        <v>489</v>
      </c>
      <c r="D245" s="79">
        <v>3</v>
      </c>
      <c r="E245" s="79">
        <v>56</v>
      </c>
      <c r="F245" s="79">
        <v>-53</v>
      </c>
      <c r="G245" s="79">
        <v>8</v>
      </c>
      <c r="H245" s="79">
        <v>11</v>
      </c>
      <c r="I245" s="79">
        <v>0</v>
      </c>
      <c r="J245" s="79">
        <v>79</v>
      </c>
      <c r="K245" s="79">
        <v>28</v>
      </c>
      <c r="L245" s="79">
        <v>0</v>
      </c>
      <c r="M245" s="79">
        <v>-88</v>
      </c>
      <c r="N245" s="88">
        <v>-141</v>
      </c>
    </row>
    <row r="246" spans="1:14" ht="11.1" customHeight="1">
      <c r="A246" s="74" t="s">
        <v>144</v>
      </c>
      <c r="B246" s="85">
        <v>332354</v>
      </c>
      <c r="C246" s="83">
        <v>328774</v>
      </c>
      <c r="D246" s="83">
        <v>1887</v>
      </c>
      <c r="E246" s="83">
        <v>4354</v>
      </c>
      <c r="F246" s="83">
        <v>-2467</v>
      </c>
      <c r="G246" s="83">
        <v>2244</v>
      </c>
      <c r="H246" s="83">
        <v>4723</v>
      </c>
      <c r="I246" s="83">
        <v>64</v>
      </c>
      <c r="J246" s="83">
        <v>2005</v>
      </c>
      <c r="K246" s="83">
        <v>6106</v>
      </c>
      <c r="L246" s="83">
        <v>33</v>
      </c>
      <c r="M246" s="83">
        <v>-1113</v>
      </c>
      <c r="N246" s="83">
        <v>-3580</v>
      </c>
    </row>
    <row r="247" spans="1:14" ht="11.1" customHeight="1">
      <c r="A247" s="74" t="s">
        <v>61</v>
      </c>
      <c r="B247" s="84">
        <v>163263</v>
      </c>
      <c r="C247" s="79">
        <v>161406</v>
      </c>
      <c r="D247" s="79">
        <v>930</v>
      </c>
      <c r="E247" s="79">
        <v>2170</v>
      </c>
      <c r="F247" s="79">
        <v>-1240</v>
      </c>
      <c r="G247" s="79">
        <v>1310</v>
      </c>
      <c r="H247" s="79">
        <v>2799</v>
      </c>
      <c r="I247" s="79">
        <v>42</v>
      </c>
      <c r="J247" s="79">
        <v>1181</v>
      </c>
      <c r="K247" s="79">
        <v>3559</v>
      </c>
      <c r="L247" s="79">
        <v>28</v>
      </c>
      <c r="M247" s="79">
        <v>-617</v>
      </c>
      <c r="N247" s="79">
        <v>-1857</v>
      </c>
    </row>
    <row r="248" spans="1:14" ht="11.1" customHeight="1">
      <c r="A248" s="80" t="s">
        <v>62</v>
      </c>
      <c r="B248" s="86">
        <v>169091</v>
      </c>
      <c r="C248" s="81">
        <v>167368</v>
      </c>
      <c r="D248" s="81">
        <v>957</v>
      </c>
      <c r="E248" s="81">
        <v>2184</v>
      </c>
      <c r="F248" s="81">
        <v>-1227</v>
      </c>
      <c r="G248" s="81">
        <v>934</v>
      </c>
      <c r="H248" s="81">
        <v>1924</v>
      </c>
      <c r="I248" s="81">
        <v>22</v>
      </c>
      <c r="J248" s="81">
        <v>824</v>
      </c>
      <c r="K248" s="81">
        <v>2547</v>
      </c>
      <c r="L248" s="81">
        <v>5</v>
      </c>
      <c r="M248" s="81">
        <v>-496</v>
      </c>
      <c r="N248" s="81">
        <v>-1723</v>
      </c>
    </row>
    <row r="249" spans="1:14" ht="11.1" customHeight="1">
      <c r="A249" s="82" t="s">
        <v>145</v>
      </c>
      <c r="B249" s="83">
        <v>332354</v>
      </c>
      <c r="C249" s="83">
        <v>328774</v>
      </c>
      <c r="D249" s="83">
        <v>1887</v>
      </c>
      <c r="E249" s="83">
        <v>4354</v>
      </c>
      <c r="F249" s="83">
        <v>-2467</v>
      </c>
      <c r="G249" s="83">
        <v>2244</v>
      </c>
      <c r="H249" s="83">
        <v>4723</v>
      </c>
      <c r="I249" s="83">
        <v>64</v>
      </c>
      <c r="J249" s="83">
        <v>2005</v>
      </c>
      <c r="K249" s="83">
        <v>6106</v>
      </c>
      <c r="L249" s="83">
        <v>33</v>
      </c>
      <c r="M249" s="83">
        <v>-1113</v>
      </c>
      <c r="N249" s="83">
        <v>-3580</v>
      </c>
    </row>
    <row r="250" spans="1:14" ht="11.1" customHeight="1">
      <c r="A250" s="74" t="s">
        <v>64</v>
      </c>
      <c r="B250" s="79">
        <v>163263</v>
      </c>
      <c r="C250" s="79">
        <v>161406</v>
      </c>
      <c r="D250" s="79">
        <v>930</v>
      </c>
      <c r="E250" s="79">
        <v>2170</v>
      </c>
      <c r="F250" s="79">
        <v>-1240</v>
      </c>
      <c r="G250" s="79">
        <v>1310</v>
      </c>
      <c r="H250" s="79">
        <v>2799</v>
      </c>
      <c r="I250" s="79">
        <v>42</v>
      </c>
      <c r="J250" s="79">
        <v>1181</v>
      </c>
      <c r="K250" s="79">
        <v>3559</v>
      </c>
      <c r="L250" s="79">
        <v>28</v>
      </c>
      <c r="M250" s="79">
        <v>-617</v>
      </c>
      <c r="N250" s="79">
        <v>-1857</v>
      </c>
    </row>
    <row r="251" spans="1:14" ht="11.1" customHeight="1">
      <c r="A251" s="76" t="s">
        <v>65</v>
      </c>
      <c r="B251" s="87">
        <v>169091</v>
      </c>
      <c r="C251" s="87">
        <v>167368</v>
      </c>
      <c r="D251" s="87">
        <v>957</v>
      </c>
      <c r="E251" s="87">
        <v>2184</v>
      </c>
      <c r="F251" s="87">
        <v>-1227</v>
      </c>
      <c r="G251" s="87">
        <v>934</v>
      </c>
      <c r="H251" s="87">
        <v>1924</v>
      </c>
      <c r="I251" s="87">
        <v>22</v>
      </c>
      <c r="J251" s="87">
        <v>824</v>
      </c>
      <c r="K251" s="87">
        <v>2547</v>
      </c>
      <c r="L251" s="87">
        <v>5</v>
      </c>
      <c r="M251" s="87">
        <v>-496</v>
      </c>
      <c r="N251" s="87">
        <v>-1723</v>
      </c>
    </row>
    <row r="252" spans="1:14" ht="12" customHeight="1">
      <c r="A252" s="244" t="s">
        <v>165</v>
      </c>
      <c r="B252" s="245"/>
      <c r="C252" s="245"/>
      <c r="D252" s="245"/>
      <c r="E252" s="245"/>
      <c r="F252" s="245"/>
      <c r="G252" s="245"/>
      <c r="H252" s="245"/>
      <c r="I252" s="245"/>
      <c r="J252" s="245"/>
      <c r="K252" s="245"/>
      <c r="L252" s="245"/>
      <c r="M252" s="245"/>
      <c r="N252" s="245"/>
    </row>
    <row r="253" spans="1:14" ht="12" customHeight="1">
      <c r="A253" s="246"/>
      <c r="B253" s="246"/>
      <c r="C253" s="246"/>
      <c r="D253" s="246"/>
      <c r="E253" s="246"/>
      <c r="F253" s="246"/>
      <c r="G253" s="246"/>
      <c r="H253" s="246"/>
      <c r="I253" s="246"/>
      <c r="J253" s="246"/>
      <c r="K253" s="246"/>
      <c r="L253" s="246"/>
      <c r="M253" s="246"/>
      <c r="N253" s="246"/>
    </row>
    <row r="254" spans="1:14" ht="12" customHeight="1">
      <c r="A254" s="246"/>
      <c r="B254" s="246"/>
      <c r="C254" s="246"/>
      <c r="D254" s="246"/>
      <c r="E254" s="246"/>
      <c r="F254" s="246"/>
      <c r="G254" s="246"/>
      <c r="H254" s="246"/>
      <c r="I254" s="246"/>
      <c r="J254" s="246"/>
      <c r="K254" s="246"/>
      <c r="L254" s="246"/>
      <c r="M254" s="246"/>
      <c r="N254" s="246"/>
    </row>
    <row r="255" spans="1:14" ht="12" customHeight="1">
      <c r="A255" s="90"/>
      <c r="B255" s="90"/>
      <c r="C255" s="90"/>
      <c r="D255" s="90"/>
      <c r="E255" s="90"/>
      <c r="F255" s="90"/>
      <c r="G255" s="90"/>
      <c r="H255" s="90"/>
      <c r="I255" s="90"/>
      <c r="J255" s="90"/>
      <c r="K255" s="90"/>
      <c r="L255" s="90"/>
      <c r="M255" s="90"/>
      <c r="N255" s="90"/>
    </row>
    <row r="256" spans="1:14" ht="12" customHeight="1">
      <c r="A256" s="90"/>
      <c r="B256" s="90"/>
      <c r="C256" s="90"/>
      <c r="D256" s="90"/>
      <c r="E256" s="90"/>
      <c r="F256" s="90"/>
      <c r="G256" s="90"/>
      <c r="H256" s="90"/>
      <c r="I256" s="90"/>
      <c r="J256" s="90"/>
      <c r="K256" s="90"/>
      <c r="L256" s="90"/>
      <c r="M256" s="90"/>
      <c r="N256" s="90"/>
    </row>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sheetData>
  <autoFilter ref="A5:N255" xr:uid="{00000000-0009-0000-0000-00000D000000}"/>
  <mergeCells count="1">
    <mergeCell ref="A252:N254"/>
  </mergeCells>
  <phoneticPr fontId="1"/>
  <pageMargins left="0.9055118110236221" right="0.70866141732283472" top="0.78740157480314965" bottom="0.78740157480314965" header="0.78740157480314965" footer="0.31496062992125984"/>
  <pageSetup paperSize="9" firstPageNumber="42" pageOrder="overThenDown" orientation="portrait" r:id="rId1"/>
  <headerFooter scaleWithDoc="0" alignWithMargins="0">
    <oddHeader>&amp;R&amp;"ＭＳ Ｐ明朝,標準"&amp;9（単位：人）</oddHeader>
    <oddFooter>&amp;C－&amp;P－</oddFooter>
  </headerFooter>
  <rowBreaks count="3" manualBreakCount="3">
    <brk id="68" max="16383" man="1"/>
    <brk id="131" max="16383" man="1"/>
    <brk id="19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97369-65E9-478E-8A03-653B4165FF59}">
  <sheetPr>
    <tabColor theme="5" tint="0.59999389629810485"/>
  </sheetPr>
  <dimension ref="A1:BQ159"/>
  <sheetViews>
    <sheetView workbookViewId="0"/>
  </sheetViews>
  <sheetFormatPr defaultRowHeight="10.8"/>
  <cols>
    <col min="1" max="1" width="10.69921875" style="94" customWidth="1"/>
    <col min="2" max="2" width="4.3984375" style="106" hidden="1" customWidth="1"/>
    <col min="3" max="69" width="6.3984375" style="94" customWidth="1"/>
    <col min="70" max="16384" width="8.796875" style="94"/>
  </cols>
  <sheetData>
    <row r="1" spans="1:69" ht="20.25" customHeight="1">
      <c r="A1" s="91" t="s">
        <v>166</v>
      </c>
      <c r="B1" s="92"/>
      <c r="C1" s="247" t="s">
        <v>52</v>
      </c>
      <c r="D1" s="247" t="s">
        <v>167</v>
      </c>
      <c r="E1" s="247" t="s">
        <v>168</v>
      </c>
      <c r="F1" s="247" t="s">
        <v>169</v>
      </c>
      <c r="G1" s="247" t="s">
        <v>170</v>
      </c>
      <c r="H1" s="247" t="s">
        <v>171</v>
      </c>
      <c r="I1" s="247" t="s">
        <v>172</v>
      </c>
      <c r="J1" s="247" t="s">
        <v>173</v>
      </c>
      <c r="K1" s="247" t="s">
        <v>174</v>
      </c>
      <c r="L1" s="247" t="s">
        <v>175</v>
      </c>
      <c r="M1" s="247" t="s">
        <v>176</v>
      </c>
      <c r="N1" s="247" t="s">
        <v>177</v>
      </c>
      <c r="O1" s="247" t="s">
        <v>178</v>
      </c>
      <c r="P1" s="247" t="s">
        <v>179</v>
      </c>
      <c r="Q1" s="247" t="s">
        <v>180</v>
      </c>
      <c r="R1" s="247" t="s">
        <v>181</v>
      </c>
      <c r="S1" s="247" t="s">
        <v>182</v>
      </c>
      <c r="T1" s="247" t="s">
        <v>183</v>
      </c>
      <c r="U1" s="247" t="s">
        <v>184</v>
      </c>
      <c r="V1" s="247" t="s">
        <v>185</v>
      </c>
      <c r="W1" s="247" t="s">
        <v>186</v>
      </c>
      <c r="X1" s="247" t="s">
        <v>187</v>
      </c>
      <c r="Y1" s="247" t="s">
        <v>188</v>
      </c>
      <c r="Z1" s="247" t="s">
        <v>189</v>
      </c>
      <c r="AA1" s="247" t="s">
        <v>190</v>
      </c>
      <c r="AB1" s="247" t="s">
        <v>191</v>
      </c>
      <c r="AC1" s="247" t="s">
        <v>192</v>
      </c>
      <c r="AD1" s="247" t="s">
        <v>193</v>
      </c>
      <c r="AE1" s="247" t="s">
        <v>194</v>
      </c>
      <c r="AF1" s="247" t="s">
        <v>195</v>
      </c>
      <c r="AG1" s="247" t="s">
        <v>196</v>
      </c>
      <c r="AH1" s="247" t="s">
        <v>197</v>
      </c>
      <c r="AI1" s="247" t="s">
        <v>198</v>
      </c>
      <c r="AJ1" s="247" t="s">
        <v>199</v>
      </c>
      <c r="AK1" s="247" t="s">
        <v>200</v>
      </c>
      <c r="AL1" s="247" t="s">
        <v>201</v>
      </c>
      <c r="AM1" s="247" t="s">
        <v>202</v>
      </c>
      <c r="AN1" s="247" t="s">
        <v>203</v>
      </c>
      <c r="AO1" s="247" t="s">
        <v>204</v>
      </c>
      <c r="AP1" s="247" t="s">
        <v>205</v>
      </c>
      <c r="AQ1" s="247" t="s">
        <v>206</v>
      </c>
      <c r="AR1" s="247" t="s">
        <v>207</v>
      </c>
      <c r="AS1" s="247" t="s">
        <v>208</v>
      </c>
      <c r="AT1" s="247" t="s">
        <v>209</v>
      </c>
      <c r="AU1" s="247" t="s">
        <v>210</v>
      </c>
      <c r="AV1" s="247" t="s">
        <v>211</v>
      </c>
      <c r="AW1" s="247" t="s">
        <v>212</v>
      </c>
      <c r="AX1" s="247" t="s">
        <v>213</v>
      </c>
      <c r="AY1" s="247" t="s">
        <v>214</v>
      </c>
      <c r="AZ1" s="247" t="s">
        <v>215</v>
      </c>
      <c r="BA1" s="247" t="s">
        <v>216</v>
      </c>
      <c r="BB1" s="247" t="s">
        <v>217</v>
      </c>
      <c r="BC1" s="247" t="s">
        <v>218</v>
      </c>
      <c r="BD1" s="247" t="s">
        <v>219</v>
      </c>
      <c r="BE1" s="247" t="s">
        <v>220</v>
      </c>
      <c r="BF1" s="247" t="s">
        <v>221</v>
      </c>
      <c r="BG1" s="247" t="s">
        <v>222</v>
      </c>
      <c r="BH1" s="247" t="s">
        <v>223</v>
      </c>
      <c r="BI1" s="247" t="s">
        <v>224</v>
      </c>
      <c r="BJ1" s="247" t="s">
        <v>225</v>
      </c>
      <c r="BK1" s="247" t="s">
        <v>226</v>
      </c>
      <c r="BL1" s="247" t="s">
        <v>227</v>
      </c>
      <c r="BM1" s="247" t="s">
        <v>228</v>
      </c>
      <c r="BN1" s="247" t="s">
        <v>229</v>
      </c>
      <c r="BO1" s="247" t="s">
        <v>230</v>
      </c>
      <c r="BP1" s="247" t="s">
        <v>231</v>
      </c>
      <c r="BQ1" s="247" t="s">
        <v>232</v>
      </c>
    </row>
    <row r="2" spans="1:69" ht="15" customHeight="1">
      <c r="A2" s="95" t="s">
        <v>233</v>
      </c>
      <c r="B2" s="96"/>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248"/>
      <c r="BI2" s="248"/>
      <c r="BJ2" s="248"/>
      <c r="BK2" s="248"/>
      <c r="BL2" s="248"/>
      <c r="BM2" s="248"/>
      <c r="BN2" s="248"/>
      <c r="BO2" s="248"/>
      <c r="BP2" s="248"/>
      <c r="BQ2" s="248"/>
    </row>
    <row r="3" spans="1:69" ht="27.75" customHeight="1">
      <c r="A3" s="97" t="s">
        <v>52</v>
      </c>
      <c r="B3" s="98" t="s">
        <v>234</v>
      </c>
      <c r="C3" s="99">
        <v>25025</v>
      </c>
      <c r="D3" s="100">
        <v>6743</v>
      </c>
      <c r="E3" s="99">
        <v>3690</v>
      </c>
      <c r="F3" s="99">
        <v>735</v>
      </c>
      <c r="G3" s="99">
        <v>778</v>
      </c>
      <c r="H3" s="99">
        <v>731</v>
      </c>
      <c r="I3" s="99">
        <v>279</v>
      </c>
      <c r="J3" s="99">
        <v>112</v>
      </c>
      <c r="K3" s="99">
        <v>182</v>
      </c>
      <c r="L3" s="99">
        <v>236</v>
      </c>
      <c r="M3" s="100">
        <v>7744</v>
      </c>
      <c r="N3" s="99">
        <v>4652</v>
      </c>
      <c r="O3" s="99">
        <v>1257</v>
      </c>
      <c r="P3" s="99">
        <v>470</v>
      </c>
      <c r="Q3" s="99">
        <v>323</v>
      </c>
      <c r="R3" s="99">
        <v>79</v>
      </c>
      <c r="S3" s="99">
        <v>170</v>
      </c>
      <c r="T3" s="99">
        <v>101</v>
      </c>
      <c r="U3" s="99">
        <v>76</v>
      </c>
      <c r="V3" s="99">
        <v>113</v>
      </c>
      <c r="W3" s="99">
        <v>37</v>
      </c>
      <c r="X3" s="99">
        <v>369</v>
      </c>
      <c r="Y3" s="99">
        <v>97</v>
      </c>
      <c r="Z3" s="100">
        <v>2513</v>
      </c>
      <c r="AA3" s="99">
        <v>925</v>
      </c>
      <c r="AB3" s="99">
        <v>615</v>
      </c>
      <c r="AC3" s="99">
        <v>152</v>
      </c>
      <c r="AD3" s="99">
        <v>72</v>
      </c>
      <c r="AE3" s="99">
        <v>379</v>
      </c>
      <c r="AF3" s="99">
        <v>197</v>
      </c>
      <c r="AG3" s="99">
        <v>53</v>
      </c>
      <c r="AH3" s="99">
        <v>103</v>
      </c>
      <c r="AI3" s="99">
        <v>17</v>
      </c>
      <c r="AJ3" s="100">
        <v>3337</v>
      </c>
      <c r="AK3" s="99">
        <v>1662</v>
      </c>
      <c r="AL3" s="99">
        <v>680</v>
      </c>
      <c r="AM3" s="99">
        <v>35</v>
      </c>
      <c r="AN3" s="99">
        <v>54</v>
      </c>
      <c r="AO3" s="99">
        <v>34</v>
      </c>
      <c r="AP3" s="99">
        <v>213</v>
      </c>
      <c r="AQ3" s="99">
        <v>230</v>
      </c>
      <c r="AR3" s="99">
        <v>56</v>
      </c>
      <c r="AS3" s="99">
        <v>44</v>
      </c>
      <c r="AT3" s="99">
        <v>17</v>
      </c>
      <c r="AU3" s="99">
        <v>34</v>
      </c>
      <c r="AV3" s="99">
        <v>11</v>
      </c>
      <c r="AW3" s="99">
        <v>267</v>
      </c>
      <c r="AX3" s="100">
        <v>328</v>
      </c>
      <c r="AY3" s="99">
        <v>67</v>
      </c>
      <c r="AZ3" s="99">
        <v>10</v>
      </c>
      <c r="BA3" s="99">
        <v>34</v>
      </c>
      <c r="BB3" s="99">
        <v>217</v>
      </c>
      <c r="BC3" s="100">
        <v>2116</v>
      </c>
      <c r="BD3" s="99">
        <v>378</v>
      </c>
      <c r="BE3" s="99">
        <v>860</v>
      </c>
      <c r="BF3" s="99">
        <v>134</v>
      </c>
      <c r="BG3" s="99">
        <v>145</v>
      </c>
      <c r="BH3" s="99">
        <v>225</v>
      </c>
      <c r="BI3" s="99">
        <v>44</v>
      </c>
      <c r="BJ3" s="99">
        <v>60</v>
      </c>
      <c r="BK3" s="99">
        <v>8</v>
      </c>
      <c r="BL3" s="99">
        <v>96</v>
      </c>
      <c r="BM3" s="99">
        <v>14</v>
      </c>
      <c r="BN3" s="99">
        <v>138</v>
      </c>
      <c r="BO3" s="99">
        <v>14</v>
      </c>
      <c r="BP3" s="100">
        <v>2244</v>
      </c>
      <c r="BQ3" s="99">
        <v>2244</v>
      </c>
    </row>
    <row r="4" spans="1:69" ht="27.75" customHeight="1">
      <c r="A4" s="101" t="s">
        <v>60</v>
      </c>
      <c r="B4" s="102" t="s">
        <v>234</v>
      </c>
      <c r="C4" s="103">
        <v>6459</v>
      </c>
      <c r="D4" s="104">
        <v>2831</v>
      </c>
      <c r="E4" s="103">
        <v>1053</v>
      </c>
      <c r="F4" s="103">
        <v>389</v>
      </c>
      <c r="G4" s="103">
        <v>539</v>
      </c>
      <c r="H4" s="103">
        <v>256</v>
      </c>
      <c r="I4" s="103">
        <v>235</v>
      </c>
      <c r="J4" s="103">
        <v>95</v>
      </c>
      <c r="K4" s="103">
        <v>140</v>
      </c>
      <c r="L4" s="103">
        <v>124</v>
      </c>
      <c r="M4" s="104">
        <v>1810</v>
      </c>
      <c r="N4" s="103">
        <v>1494</v>
      </c>
      <c r="O4" s="103">
        <v>134</v>
      </c>
      <c r="P4" s="103">
        <v>73</v>
      </c>
      <c r="Q4" s="103">
        <v>11</v>
      </c>
      <c r="R4" s="103">
        <v>3</v>
      </c>
      <c r="S4" s="103">
        <v>15</v>
      </c>
      <c r="T4" s="103">
        <v>11</v>
      </c>
      <c r="U4" s="103">
        <v>6</v>
      </c>
      <c r="V4" s="103">
        <v>3</v>
      </c>
      <c r="W4" s="103">
        <v>2</v>
      </c>
      <c r="X4" s="103">
        <v>53</v>
      </c>
      <c r="Y4" s="103">
        <v>5</v>
      </c>
      <c r="Z4" s="104">
        <v>209</v>
      </c>
      <c r="AA4" s="103">
        <v>101</v>
      </c>
      <c r="AB4" s="103">
        <v>49</v>
      </c>
      <c r="AC4" s="103">
        <v>1</v>
      </c>
      <c r="AD4" s="103">
        <v>2</v>
      </c>
      <c r="AE4" s="103">
        <v>22</v>
      </c>
      <c r="AF4" s="103">
        <v>29</v>
      </c>
      <c r="AG4" s="103">
        <v>1</v>
      </c>
      <c r="AH4" s="103">
        <v>3</v>
      </c>
      <c r="AI4" s="103">
        <v>1</v>
      </c>
      <c r="AJ4" s="104">
        <v>504</v>
      </c>
      <c r="AK4" s="103">
        <v>291</v>
      </c>
      <c r="AL4" s="103">
        <v>85</v>
      </c>
      <c r="AM4" s="103">
        <v>8</v>
      </c>
      <c r="AN4" s="103">
        <v>6</v>
      </c>
      <c r="AO4" s="103">
        <v>4</v>
      </c>
      <c r="AP4" s="103">
        <v>38</v>
      </c>
      <c r="AQ4" s="103">
        <v>29</v>
      </c>
      <c r="AR4" s="103">
        <v>8</v>
      </c>
      <c r="AS4" s="103">
        <v>1</v>
      </c>
      <c r="AT4" s="103">
        <v>5</v>
      </c>
      <c r="AU4" s="103">
        <v>4</v>
      </c>
      <c r="AV4" s="103">
        <v>2</v>
      </c>
      <c r="AW4" s="103">
        <v>23</v>
      </c>
      <c r="AX4" s="104">
        <v>68</v>
      </c>
      <c r="AY4" s="103">
        <v>3</v>
      </c>
      <c r="AZ4" s="103">
        <v>3</v>
      </c>
      <c r="BA4" s="103">
        <v>4</v>
      </c>
      <c r="BB4" s="103">
        <v>58</v>
      </c>
      <c r="BC4" s="104">
        <v>485</v>
      </c>
      <c r="BD4" s="103">
        <v>103</v>
      </c>
      <c r="BE4" s="103">
        <v>241</v>
      </c>
      <c r="BF4" s="103">
        <v>18</v>
      </c>
      <c r="BG4" s="103">
        <v>10</v>
      </c>
      <c r="BH4" s="103">
        <v>50</v>
      </c>
      <c r="BI4" s="103">
        <v>7</v>
      </c>
      <c r="BJ4" s="103">
        <v>5</v>
      </c>
      <c r="BK4" s="103">
        <v>0</v>
      </c>
      <c r="BL4" s="103">
        <v>24</v>
      </c>
      <c r="BM4" s="103">
        <v>3</v>
      </c>
      <c r="BN4" s="103">
        <v>16</v>
      </c>
      <c r="BO4" s="103">
        <v>8</v>
      </c>
      <c r="BP4" s="104">
        <v>552</v>
      </c>
      <c r="BQ4" s="103">
        <v>552</v>
      </c>
    </row>
    <row r="5" spans="1:69" ht="27.75" customHeight="1">
      <c r="A5" s="105" t="s">
        <v>63</v>
      </c>
      <c r="B5" s="106" t="s">
        <v>235</v>
      </c>
      <c r="C5" s="107">
        <v>3417</v>
      </c>
      <c r="D5" s="108">
        <v>988</v>
      </c>
      <c r="E5" s="109" t="s">
        <v>236</v>
      </c>
      <c r="F5" s="107">
        <v>203</v>
      </c>
      <c r="G5" s="107">
        <v>421</v>
      </c>
      <c r="H5" s="107">
        <v>76</v>
      </c>
      <c r="I5" s="107">
        <v>120</v>
      </c>
      <c r="J5" s="107">
        <v>60</v>
      </c>
      <c r="K5" s="107">
        <v>97</v>
      </c>
      <c r="L5" s="107">
        <v>11</v>
      </c>
      <c r="M5" s="108">
        <v>1011</v>
      </c>
      <c r="N5" s="107">
        <v>842</v>
      </c>
      <c r="O5" s="107">
        <v>85</v>
      </c>
      <c r="P5" s="107">
        <v>25</v>
      </c>
      <c r="Q5" s="107">
        <v>7</v>
      </c>
      <c r="R5" s="107">
        <v>3</v>
      </c>
      <c r="S5" s="107">
        <v>8</v>
      </c>
      <c r="T5" s="107">
        <v>9</v>
      </c>
      <c r="U5" s="107">
        <v>5</v>
      </c>
      <c r="V5" s="107">
        <v>3</v>
      </c>
      <c r="W5" s="107">
        <v>2</v>
      </c>
      <c r="X5" s="107">
        <v>18</v>
      </c>
      <c r="Y5" s="107">
        <v>4</v>
      </c>
      <c r="Z5" s="108">
        <v>139</v>
      </c>
      <c r="AA5" s="107">
        <v>64</v>
      </c>
      <c r="AB5" s="107">
        <v>32</v>
      </c>
      <c r="AC5" s="107">
        <v>1</v>
      </c>
      <c r="AD5" s="107">
        <v>1</v>
      </c>
      <c r="AE5" s="107">
        <v>14</v>
      </c>
      <c r="AF5" s="107">
        <v>23</v>
      </c>
      <c r="AG5" s="107">
        <v>1</v>
      </c>
      <c r="AH5" s="107">
        <v>3</v>
      </c>
      <c r="AI5" s="107">
        <v>0</v>
      </c>
      <c r="AJ5" s="108">
        <v>397</v>
      </c>
      <c r="AK5" s="107">
        <v>230</v>
      </c>
      <c r="AL5" s="107">
        <v>68</v>
      </c>
      <c r="AM5" s="107">
        <v>5</v>
      </c>
      <c r="AN5" s="107">
        <v>4</v>
      </c>
      <c r="AO5" s="107">
        <v>1</v>
      </c>
      <c r="AP5" s="107">
        <v>31</v>
      </c>
      <c r="AQ5" s="107">
        <v>20</v>
      </c>
      <c r="AR5" s="107">
        <v>8</v>
      </c>
      <c r="AS5" s="107">
        <v>1</v>
      </c>
      <c r="AT5" s="107">
        <v>4</v>
      </c>
      <c r="AU5" s="107">
        <v>3</v>
      </c>
      <c r="AV5" s="107">
        <v>2</v>
      </c>
      <c r="AW5" s="107">
        <v>20</v>
      </c>
      <c r="AX5" s="108">
        <v>62</v>
      </c>
      <c r="AY5" s="107">
        <v>2</v>
      </c>
      <c r="AZ5" s="107">
        <v>3</v>
      </c>
      <c r="BA5" s="107">
        <v>3</v>
      </c>
      <c r="BB5" s="107">
        <v>54</v>
      </c>
      <c r="BC5" s="108">
        <v>373</v>
      </c>
      <c r="BD5" s="107">
        <v>74</v>
      </c>
      <c r="BE5" s="107">
        <v>188</v>
      </c>
      <c r="BF5" s="107">
        <v>13</v>
      </c>
      <c r="BG5" s="107">
        <v>7</v>
      </c>
      <c r="BH5" s="107">
        <v>43</v>
      </c>
      <c r="BI5" s="107">
        <v>5</v>
      </c>
      <c r="BJ5" s="107">
        <v>4</v>
      </c>
      <c r="BK5" s="107">
        <v>0</v>
      </c>
      <c r="BL5" s="107">
        <v>20</v>
      </c>
      <c r="BM5" s="107">
        <v>3</v>
      </c>
      <c r="BN5" s="107">
        <v>10</v>
      </c>
      <c r="BO5" s="107">
        <v>6</v>
      </c>
      <c r="BP5" s="108">
        <v>447</v>
      </c>
      <c r="BQ5" s="107">
        <v>447</v>
      </c>
    </row>
    <row r="6" spans="1:69" ht="27.75" customHeight="1">
      <c r="A6" s="110" t="s">
        <v>66</v>
      </c>
      <c r="B6" s="106" t="s">
        <v>237</v>
      </c>
      <c r="C6" s="107">
        <v>865</v>
      </c>
      <c r="D6" s="108">
        <v>442</v>
      </c>
      <c r="E6" s="107">
        <v>229</v>
      </c>
      <c r="F6" s="109" t="s">
        <v>236</v>
      </c>
      <c r="G6" s="107">
        <v>15</v>
      </c>
      <c r="H6" s="107">
        <v>113</v>
      </c>
      <c r="I6" s="107">
        <v>5</v>
      </c>
      <c r="J6" s="107">
        <v>6</v>
      </c>
      <c r="K6" s="107">
        <v>20</v>
      </c>
      <c r="L6" s="107">
        <v>54</v>
      </c>
      <c r="M6" s="108">
        <v>285</v>
      </c>
      <c r="N6" s="107">
        <v>211</v>
      </c>
      <c r="O6" s="107">
        <v>17</v>
      </c>
      <c r="P6" s="107">
        <v>31</v>
      </c>
      <c r="Q6" s="107">
        <v>3</v>
      </c>
      <c r="R6" s="107">
        <v>0</v>
      </c>
      <c r="S6" s="107">
        <v>2</v>
      </c>
      <c r="T6" s="107">
        <v>1</v>
      </c>
      <c r="U6" s="107">
        <v>1</v>
      </c>
      <c r="V6" s="107">
        <v>0</v>
      </c>
      <c r="W6" s="107">
        <v>0</v>
      </c>
      <c r="X6" s="107">
        <v>18</v>
      </c>
      <c r="Y6" s="107">
        <v>1</v>
      </c>
      <c r="Z6" s="108">
        <v>21</v>
      </c>
      <c r="AA6" s="107">
        <v>12</v>
      </c>
      <c r="AB6" s="107">
        <v>4</v>
      </c>
      <c r="AC6" s="107">
        <v>0</v>
      </c>
      <c r="AD6" s="107">
        <v>0</v>
      </c>
      <c r="AE6" s="107">
        <v>2</v>
      </c>
      <c r="AF6" s="107">
        <v>3</v>
      </c>
      <c r="AG6" s="107">
        <v>0</v>
      </c>
      <c r="AH6" s="107">
        <v>0</v>
      </c>
      <c r="AI6" s="107">
        <v>0</v>
      </c>
      <c r="AJ6" s="108">
        <v>46</v>
      </c>
      <c r="AK6" s="107">
        <v>22</v>
      </c>
      <c r="AL6" s="107">
        <v>8</v>
      </c>
      <c r="AM6" s="107">
        <v>1</v>
      </c>
      <c r="AN6" s="107">
        <v>2</v>
      </c>
      <c r="AO6" s="107">
        <v>2</v>
      </c>
      <c r="AP6" s="107">
        <v>6</v>
      </c>
      <c r="AQ6" s="107">
        <v>3</v>
      </c>
      <c r="AR6" s="107">
        <v>0</v>
      </c>
      <c r="AS6" s="107">
        <v>0</v>
      </c>
      <c r="AT6" s="107">
        <v>1</v>
      </c>
      <c r="AU6" s="107">
        <v>0</v>
      </c>
      <c r="AV6" s="107">
        <v>0</v>
      </c>
      <c r="AW6" s="107">
        <v>1</v>
      </c>
      <c r="AX6" s="108">
        <v>3</v>
      </c>
      <c r="AY6" s="107">
        <v>1</v>
      </c>
      <c r="AZ6" s="107">
        <v>0</v>
      </c>
      <c r="BA6" s="107">
        <v>1</v>
      </c>
      <c r="BB6" s="107">
        <v>1</v>
      </c>
      <c r="BC6" s="108">
        <v>34</v>
      </c>
      <c r="BD6" s="107">
        <v>0</v>
      </c>
      <c r="BE6" s="107">
        <v>18</v>
      </c>
      <c r="BF6" s="107">
        <v>4</v>
      </c>
      <c r="BG6" s="107">
        <v>3</v>
      </c>
      <c r="BH6" s="107">
        <v>5</v>
      </c>
      <c r="BI6" s="107">
        <v>1</v>
      </c>
      <c r="BJ6" s="107">
        <v>1</v>
      </c>
      <c r="BK6" s="107">
        <v>0</v>
      </c>
      <c r="BL6" s="107">
        <v>1</v>
      </c>
      <c r="BM6" s="107">
        <v>0</v>
      </c>
      <c r="BN6" s="107">
        <v>0</v>
      </c>
      <c r="BO6" s="107">
        <v>1</v>
      </c>
      <c r="BP6" s="108">
        <v>34</v>
      </c>
      <c r="BQ6" s="107">
        <v>34</v>
      </c>
    </row>
    <row r="7" spans="1:69" ht="27.75" customHeight="1">
      <c r="A7" s="110" t="s">
        <v>67</v>
      </c>
      <c r="B7" s="106" t="s">
        <v>238</v>
      </c>
      <c r="C7" s="107">
        <v>825</v>
      </c>
      <c r="D7" s="108">
        <v>604</v>
      </c>
      <c r="E7" s="107">
        <v>446</v>
      </c>
      <c r="F7" s="107">
        <v>22</v>
      </c>
      <c r="G7" s="109" t="s">
        <v>236</v>
      </c>
      <c r="H7" s="107">
        <v>9</v>
      </c>
      <c r="I7" s="107">
        <v>84</v>
      </c>
      <c r="J7" s="107">
        <v>25</v>
      </c>
      <c r="K7" s="107">
        <v>15</v>
      </c>
      <c r="L7" s="107">
        <v>3</v>
      </c>
      <c r="M7" s="108">
        <v>102</v>
      </c>
      <c r="N7" s="107">
        <v>86</v>
      </c>
      <c r="O7" s="107">
        <v>8</v>
      </c>
      <c r="P7" s="107">
        <v>4</v>
      </c>
      <c r="Q7" s="107">
        <v>1</v>
      </c>
      <c r="R7" s="107">
        <v>0</v>
      </c>
      <c r="S7" s="107">
        <v>3</v>
      </c>
      <c r="T7" s="107">
        <v>0</v>
      </c>
      <c r="U7" s="107">
        <v>0</v>
      </c>
      <c r="V7" s="107">
        <v>0</v>
      </c>
      <c r="W7" s="107">
        <v>0</v>
      </c>
      <c r="X7" s="107">
        <v>0</v>
      </c>
      <c r="Y7" s="107">
        <v>0</v>
      </c>
      <c r="Z7" s="108">
        <v>20</v>
      </c>
      <c r="AA7" s="107">
        <v>8</v>
      </c>
      <c r="AB7" s="107">
        <v>7</v>
      </c>
      <c r="AC7" s="107">
        <v>0</v>
      </c>
      <c r="AD7" s="107">
        <v>0</v>
      </c>
      <c r="AE7" s="107">
        <v>4</v>
      </c>
      <c r="AF7" s="107">
        <v>1</v>
      </c>
      <c r="AG7" s="107">
        <v>0</v>
      </c>
      <c r="AH7" s="107">
        <v>0</v>
      </c>
      <c r="AI7" s="107">
        <v>0</v>
      </c>
      <c r="AJ7" s="108">
        <v>18</v>
      </c>
      <c r="AK7" s="107">
        <v>15</v>
      </c>
      <c r="AL7" s="107">
        <v>1</v>
      </c>
      <c r="AM7" s="107">
        <v>0</v>
      </c>
      <c r="AN7" s="107">
        <v>0</v>
      </c>
      <c r="AO7" s="107">
        <v>0</v>
      </c>
      <c r="AP7" s="107">
        <v>0</v>
      </c>
      <c r="AQ7" s="107">
        <v>0</v>
      </c>
      <c r="AR7" s="107">
        <v>0</v>
      </c>
      <c r="AS7" s="107">
        <v>0</v>
      </c>
      <c r="AT7" s="107">
        <v>0</v>
      </c>
      <c r="AU7" s="107">
        <v>1</v>
      </c>
      <c r="AV7" s="107">
        <v>0</v>
      </c>
      <c r="AW7" s="107">
        <v>1</v>
      </c>
      <c r="AX7" s="108">
        <v>2</v>
      </c>
      <c r="AY7" s="107">
        <v>0</v>
      </c>
      <c r="AZ7" s="107">
        <v>0</v>
      </c>
      <c r="BA7" s="107">
        <v>0</v>
      </c>
      <c r="BB7" s="107">
        <v>2</v>
      </c>
      <c r="BC7" s="108">
        <v>43</v>
      </c>
      <c r="BD7" s="107">
        <v>17</v>
      </c>
      <c r="BE7" s="107">
        <v>18</v>
      </c>
      <c r="BF7" s="107">
        <v>0</v>
      </c>
      <c r="BG7" s="107">
        <v>0</v>
      </c>
      <c r="BH7" s="107">
        <v>1</v>
      </c>
      <c r="BI7" s="107">
        <v>0</v>
      </c>
      <c r="BJ7" s="107">
        <v>0</v>
      </c>
      <c r="BK7" s="107">
        <v>0</v>
      </c>
      <c r="BL7" s="107">
        <v>0</v>
      </c>
      <c r="BM7" s="107">
        <v>0</v>
      </c>
      <c r="BN7" s="107">
        <v>6</v>
      </c>
      <c r="BO7" s="107">
        <v>1</v>
      </c>
      <c r="BP7" s="108">
        <v>36</v>
      </c>
      <c r="BQ7" s="107">
        <v>36</v>
      </c>
    </row>
    <row r="8" spans="1:69" ht="27.75" customHeight="1">
      <c r="A8" s="110" t="s">
        <v>68</v>
      </c>
      <c r="B8" s="106" t="s">
        <v>239</v>
      </c>
      <c r="C8" s="107">
        <v>587</v>
      </c>
      <c r="D8" s="108">
        <v>226</v>
      </c>
      <c r="E8" s="107">
        <v>66</v>
      </c>
      <c r="F8" s="107">
        <v>95</v>
      </c>
      <c r="G8" s="107">
        <v>6</v>
      </c>
      <c r="H8" s="109" t="s">
        <v>236</v>
      </c>
      <c r="I8" s="107">
        <v>2</v>
      </c>
      <c r="J8" s="107">
        <v>0</v>
      </c>
      <c r="K8" s="107">
        <v>1</v>
      </c>
      <c r="L8" s="107">
        <v>56</v>
      </c>
      <c r="M8" s="108">
        <v>292</v>
      </c>
      <c r="N8" s="107">
        <v>254</v>
      </c>
      <c r="O8" s="107">
        <v>12</v>
      </c>
      <c r="P8" s="107">
        <v>11</v>
      </c>
      <c r="Q8" s="107">
        <v>0</v>
      </c>
      <c r="R8" s="107">
        <v>0</v>
      </c>
      <c r="S8" s="107">
        <v>2</v>
      </c>
      <c r="T8" s="107">
        <v>0</v>
      </c>
      <c r="U8" s="107">
        <v>0</v>
      </c>
      <c r="V8" s="107">
        <v>0</v>
      </c>
      <c r="W8" s="107">
        <v>0</v>
      </c>
      <c r="X8" s="107">
        <v>13</v>
      </c>
      <c r="Y8" s="107">
        <v>0</v>
      </c>
      <c r="Z8" s="108">
        <v>17</v>
      </c>
      <c r="AA8" s="107">
        <v>10</v>
      </c>
      <c r="AB8" s="107">
        <v>4</v>
      </c>
      <c r="AC8" s="107">
        <v>0</v>
      </c>
      <c r="AD8" s="107">
        <v>1</v>
      </c>
      <c r="AE8" s="107">
        <v>2</v>
      </c>
      <c r="AF8" s="107">
        <v>0</v>
      </c>
      <c r="AG8" s="107">
        <v>0</v>
      </c>
      <c r="AH8" s="107">
        <v>0</v>
      </c>
      <c r="AI8" s="107">
        <v>0</v>
      </c>
      <c r="AJ8" s="108">
        <v>23</v>
      </c>
      <c r="AK8" s="107">
        <v>17</v>
      </c>
      <c r="AL8" s="107">
        <v>2</v>
      </c>
      <c r="AM8" s="107">
        <v>0</v>
      </c>
      <c r="AN8" s="107">
        <v>0</v>
      </c>
      <c r="AO8" s="107">
        <v>0</v>
      </c>
      <c r="AP8" s="107">
        <v>0</v>
      </c>
      <c r="AQ8" s="107">
        <v>3</v>
      </c>
      <c r="AR8" s="107">
        <v>0</v>
      </c>
      <c r="AS8" s="107">
        <v>0</v>
      </c>
      <c r="AT8" s="107">
        <v>0</v>
      </c>
      <c r="AU8" s="107">
        <v>0</v>
      </c>
      <c r="AV8" s="107">
        <v>0</v>
      </c>
      <c r="AW8" s="107">
        <v>1</v>
      </c>
      <c r="AX8" s="108">
        <v>0</v>
      </c>
      <c r="AY8" s="107">
        <v>0</v>
      </c>
      <c r="AZ8" s="107">
        <v>0</v>
      </c>
      <c r="BA8" s="107">
        <v>0</v>
      </c>
      <c r="BB8" s="107">
        <v>0</v>
      </c>
      <c r="BC8" s="108">
        <v>8</v>
      </c>
      <c r="BD8" s="107">
        <v>3</v>
      </c>
      <c r="BE8" s="107">
        <v>4</v>
      </c>
      <c r="BF8" s="107">
        <v>0</v>
      </c>
      <c r="BG8" s="107">
        <v>0</v>
      </c>
      <c r="BH8" s="107">
        <v>0</v>
      </c>
      <c r="BI8" s="107">
        <v>0</v>
      </c>
      <c r="BJ8" s="107">
        <v>0</v>
      </c>
      <c r="BK8" s="107">
        <v>0</v>
      </c>
      <c r="BL8" s="107">
        <v>1</v>
      </c>
      <c r="BM8" s="107">
        <v>0</v>
      </c>
      <c r="BN8" s="107">
        <v>0</v>
      </c>
      <c r="BO8" s="107">
        <v>0</v>
      </c>
      <c r="BP8" s="108">
        <v>21</v>
      </c>
      <c r="BQ8" s="107">
        <v>21</v>
      </c>
    </row>
    <row r="9" spans="1:69" ht="27.75" customHeight="1">
      <c r="A9" s="110" t="s">
        <v>240</v>
      </c>
      <c r="B9" s="106" t="s">
        <v>241</v>
      </c>
      <c r="C9" s="107">
        <v>201</v>
      </c>
      <c r="D9" s="108">
        <v>162</v>
      </c>
      <c r="E9" s="107">
        <v>97</v>
      </c>
      <c r="F9" s="107">
        <v>7</v>
      </c>
      <c r="G9" s="107">
        <v>49</v>
      </c>
      <c r="H9" s="107">
        <v>3</v>
      </c>
      <c r="I9" s="109" t="s">
        <v>236</v>
      </c>
      <c r="J9" s="107">
        <v>3</v>
      </c>
      <c r="K9" s="107">
        <v>3</v>
      </c>
      <c r="L9" s="107">
        <v>0</v>
      </c>
      <c r="M9" s="108">
        <v>20</v>
      </c>
      <c r="N9" s="107">
        <v>17</v>
      </c>
      <c r="O9" s="107">
        <v>2</v>
      </c>
      <c r="P9" s="107">
        <v>1</v>
      </c>
      <c r="Q9" s="107">
        <v>0</v>
      </c>
      <c r="R9" s="107">
        <v>0</v>
      </c>
      <c r="S9" s="107">
        <v>0</v>
      </c>
      <c r="T9" s="107">
        <v>0</v>
      </c>
      <c r="U9" s="107">
        <v>0</v>
      </c>
      <c r="V9" s="107">
        <v>0</v>
      </c>
      <c r="W9" s="107">
        <v>0</v>
      </c>
      <c r="X9" s="107">
        <v>0</v>
      </c>
      <c r="Y9" s="107">
        <v>0</v>
      </c>
      <c r="Z9" s="108">
        <v>3</v>
      </c>
      <c r="AA9" s="107">
        <v>3</v>
      </c>
      <c r="AB9" s="107">
        <v>0</v>
      </c>
      <c r="AC9" s="107">
        <v>0</v>
      </c>
      <c r="AD9" s="107">
        <v>0</v>
      </c>
      <c r="AE9" s="107">
        <v>0</v>
      </c>
      <c r="AF9" s="107">
        <v>0</v>
      </c>
      <c r="AG9" s="107">
        <v>0</v>
      </c>
      <c r="AH9" s="107">
        <v>0</v>
      </c>
      <c r="AI9" s="107">
        <v>0</v>
      </c>
      <c r="AJ9" s="108">
        <v>5</v>
      </c>
      <c r="AK9" s="107">
        <v>2</v>
      </c>
      <c r="AL9" s="107">
        <v>2</v>
      </c>
      <c r="AM9" s="107">
        <v>1</v>
      </c>
      <c r="AN9" s="107">
        <v>0</v>
      </c>
      <c r="AO9" s="107">
        <v>0</v>
      </c>
      <c r="AP9" s="107">
        <v>0</v>
      </c>
      <c r="AQ9" s="107">
        <v>0</v>
      </c>
      <c r="AR9" s="107">
        <v>0</v>
      </c>
      <c r="AS9" s="107">
        <v>0</v>
      </c>
      <c r="AT9" s="107">
        <v>0</v>
      </c>
      <c r="AU9" s="107">
        <v>0</v>
      </c>
      <c r="AV9" s="107">
        <v>0</v>
      </c>
      <c r="AW9" s="109">
        <v>0</v>
      </c>
      <c r="AX9" s="108">
        <v>0</v>
      </c>
      <c r="AY9" s="107">
        <v>0</v>
      </c>
      <c r="AZ9" s="107">
        <v>0</v>
      </c>
      <c r="BA9" s="107">
        <v>0</v>
      </c>
      <c r="BB9" s="107">
        <v>0</v>
      </c>
      <c r="BC9" s="108">
        <v>8</v>
      </c>
      <c r="BD9" s="107">
        <v>5</v>
      </c>
      <c r="BE9" s="107">
        <v>2</v>
      </c>
      <c r="BF9" s="107">
        <v>1</v>
      </c>
      <c r="BG9" s="107">
        <v>0</v>
      </c>
      <c r="BH9" s="107">
        <v>0</v>
      </c>
      <c r="BI9" s="107">
        <v>0</v>
      </c>
      <c r="BJ9" s="107">
        <v>0</v>
      </c>
      <c r="BK9" s="107">
        <v>0</v>
      </c>
      <c r="BL9" s="107">
        <v>0</v>
      </c>
      <c r="BM9" s="107">
        <v>0</v>
      </c>
      <c r="BN9" s="107">
        <v>0</v>
      </c>
      <c r="BO9" s="107">
        <v>0</v>
      </c>
      <c r="BP9" s="108">
        <v>3</v>
      </c>
      <c r="BQ9" s="107">
        <v>3</v>
      </c>
    </row>
    <row r="10" spans="1:69" ht="27.75" customHeight="1">
      <c r="A10" s="110" t="s">
        <v>242</v>
      </c>
      <c r="B10" s="106" t="s">
        <v>243</v>
      </c>
      <c r="C10" s="107">
        <v>164</v>
      </c>
      <c r="D10" s="108">
        <v>133</v>
      </c>
      <c r="E10" s="107">
        <v>64</v>
      </c>
      <c r="F10" s="107">
        <v>9</v>
      </c>
      <c r="G10" s="107">
        <v>34</v>
      </c>
      <c r="H10" s="107">
        <v>1</v>
      </c>
      <c r="I10" s="107">
        <v>21</v>
      </c>
      <c r="J10" s="109" t="s">
        <v>236</v>
      </c>
      <c r="K10" s="107">
        <v>4</v>
      </c>
      <c r="L10" s="107">
        <v>0</v>
      </c>
      <c r="M10" s="108">
        <v>12</v>
      </c>
      <c r="N10" s="107">
        <v>8</v>
      </c>
      <c r="O10" s="107">
        <v>3</v>
      </c>
      <c r="P10" s="107">
        <v>0</v>
      </c>
      <c r="Q10" s="107">
        <v>0</v>
      </c>
      <c r="R10" s="107">
        <v>0</v>
      </c>
      <c r="S10" s="107">
        <v>0</v>
      </c>
      <c r="T10" s="107">
        <v>1</v>
      </c>
      <c r="U10" s="107">
        <v>0</v>
      </c>
      <c r="V10" s="107">
        <v>0</v>
      </c>
      <c r="W10" s="107">
        <v>0</v>
      </c>
      <c r="X10" s="107">
        <v>0</v>
      </c>
      <c r="Y10" s="107">
        <v>0</v>
      </c>
      <c r="Z10" s="108">
        <v>2</v>
      </c>
      <c r="AA10" s="107">
        <v>2</v>
      </c>
      <c r="AB10" s="107">
        <v>0</v>
      </c>
      <c r="AC10" s="107">
        <v>0</v>
      </c>
      <c r="AD10" s="107">
        <v>0</v>
      </c>
      <c r="AE10" s="107">
        <v>0</v>
      </c>
      <c r="AF10" s="107">
        <v>0</v>
      </c>
      <c r="AG10" s="107">
        <v>0</v>
      </c>
      <c r="AH10" s="107">
        <v>0</v>
      </c>
      <c r="AI10" s="107">
        <v>0</v>
      </c>
      <c r="AJ10" s="108">
        <v>9</v>
      </c>
      <c r="AK10" s="107">
        <v>3</v>
      </c>
      <c r="AL10" s="107">
        <v>2</v>
      </c>
      <c r="AM10" s="107">
        <v>1</v>
      </c>
      <c r="AN10" s="107">
        <v>0</v>
      </c>
      <c r="AO10" s="107">
        <v>1</v>
      </c>
      <c r="AP10" s="107">
        <v>0</v>
      </c>
      <c r="AQ10" s="107">
        <v>2</v>
      </c>
      <c r="AR10" s="107">
        <v>0</v>
      </c>
      <c r="AS10" s="107">
        <v>0</v>
      </c>
      <c r="AT10" s="107">
        <v>0</v>
      </c>
      <c r="AU10" s="107">
        <v>0</v>
      </c>
      <c r="AV10" s="107">
        <v>0</v>
      </c>
      <c r="AW10" s="109">
        <v>0</v>
      </c>
      <c r="AX10" s="108">
        <v>1</v>
      </c>
      <c r="AY10" s="107">
        <v>0</v>
      </c>
      <c r="AZ10" s="107">
        <v>0</v>
      </c>
      <c r="BA10" s="107">
        <v>0</v>
      </c>
      <c r="BB10" s="107">
        <v>1</v>
      </c>
      <c r="BC10" s="108">
        <v>4</v>
      </c>
      <c r="BD10" s="107">
        <v>0</v>
      </c>
      <c r="BE10" s="107">
        <v>4</v>
      </c>
      <c r="BF10" s="107">
        <v>0</v>
      </c>
      <c r="BG10" s="107">
        <v>0</v>
      </c>
      <c r="BH10" s="107">
        <v>0</v>
      </c>
      <c r="BI10" s="107">
        <v>0</v>
      </c>
      <c r="BJ10" s="107">
        <v>0</v>
      </c>
      <c r="BK10" s="107">
        <v>0</v>
      </c>
      <c r="BL10" s="107">
        <v>0</v>
      </c>
      <c r="BM10" s="107">
        <v>0</v>
      </c>
      <c r="BN10" s="107">
        <v>0</v>
      </c>
      <c r="BO10" s="107">
        <v>0</v>
      </c>
      <c r="BP10" s="108">
        <v>3</v>
      </c>
      <c r="BQ10" s="107">
        <v>3</v>
      </c>
    </row>
    <row r="11" spans="1:69" ht="27.75" customHeight="1">
      <c r="A11" s="110" t="s">
        <v>244</v>
      </c>
      <c r="B11" s="106" t="s">
        <v>245</v>
      </c>
      <c r="C11" s="107">
        <v>213</v>
      </c>
      <c r="D11" s="108">
        <v>166</v>
      </c>
      <c r="E11" s="107">
        <v>135</v>
      </c>
      <c r="F11" s="107">
        <v>12</v>
      </c>
      <c r="G11" s="107">
        <v>13</v>
      </c>
      <c r="H11" s="107">
        <v>2</v>
      </c>
      <c r="I11" s="107">
        <v>3</v>
      </c>
      <c r="J11" s="107">
        <v>1</v>
      </c>
      <c r="K11" s="109" t="s">
        <v>236</v>
      </c>
      <c r="L11" s="107">
        <v>0</v>
      </c>
      <c r="M11" s="108">
        <v>29</v>
      </c>
      <c r="N11" s="107">
        <v>26</v>
      </c>
      <c r="O11" s="107">
        <v>2</v>
      </c>
      <c r="P11" s="107">
        <v>0</v>
      </c>
      <c r="Q11" s="107">
        <v>0</v>
      </c>
      <c r="R11" s="107">
        <v>0</v>
      </c>
      <c r="S11" s="107">
        <v>0</v>
      </c>
      <c r="T11" s="107">
        <v>0</v>
      </c>
      <c r="U11" s="107">
        <v>0</v>
      </c>
      <c r="V11" s="107">
        <v>0</v>
      </c>
      <c r="W11" s="107">
        <v>0</v>
      </c>
      <c r="X11" s="107">
        <v>1</v>
      </c>
      <c r="Y11" s="107">
        <v>0</v>
      </c>
      <c r="Z11" s="108">
        <v>2</v>
      </c>
      <c r="AA11" s="107">
        <v>1</v>
      </c>
      <c r="AB11" s="107">
        <v>0</v>
      </c>
      <c r="AC11" s="107">
        <v>0</v>
      </c>
      <c r="AD11" s="107">
        <v>0</v>
      </c>
      <c r="AE11" s="107">
        <v>0</v>
      </c>
      <c r="AF11" s="107">
        <v>1</v>
      </c>
      <c r="AG11" s="107">
        <v>0</v>
      </c>
      <c r="AH11" s="107">
        <v>0</v>
      </c>
      <c r="AI11" s="107">
        <v>0</v>
      </c>
      <c r="AJ11" s="108">
        <v>2</v>
      </c>
      <c r="AK11" s="107">
        <v>1</v>
      </c>
      <c r="AL11" s="107">
        <v>1</v>
      </c>
      <c r="AM11" s="107">
        <v>0</v>
      </c>
      <c r="AN11" s="107">
        <v>0</v>
      </c>
      <c r="AO11" s="107">
        <v>0</v>
      </c>
      <c r="AP11" s="107">
        <v>0</v>
      </c>
      <c r="AQ11" s="107">
        <v>0</v>
      </c>
      <c r="AR11" s="107">
        <v>0</v>
      </c>
      <c r="AS11" s="107">
        <v>0</v>
      </c>
      <c r="AT11" s="107">
        <v>0</v>
      </c>
      <c r="AU11" s="107">
        <v>0</v>
      </c>
      <c r="AV11" s="107">
        <v>0</v>
      </c>
      <c r="AW11" s="107">
        <v>0</v>
      </c>
      <c r="AX11" s="108">
        <v>0</v>
      </c>
      <c r="AY11" s="107">
        <v>0</v>
      </c>
      <c r="AZ11" s="107">
        <v>0</v>
      </c>
      <c r="BA11" s="107">
        <v>0</v>
      </c>
      <c r="BB11" s="107">
        <v>0</v>
      </c>
      <c r="BC11" s="108">
        <v>9</v>
      </c>
      <c r="BD11" s="107">
        <v>3</v>
      </c>
      <c r="BE11" s="107">
        <v>5</v>
      </c>
      <c r="BF11" s="107">
        <v>0</v>
      </c>
      <c r="BG11" s="107">
        <v>0</v>
      </c>
      <c r="BH11" s="107">
        <v>1</v>
      </c>
      <c r="BI11" s="107">
        <v>0</v>
      </c>
      <c r="BJ11" s="107">
        <v>0</v>
      </c>
      <c r="BK11" s="107">
        <v>0</v>
      </c>
      <c r="BL11" s="107">
        <v>0</v>
      </c>
      <c r="BM11" s="107">
        <v>0</v>
      </c>
      <c r="BN11" s="107">
        <v>0</v>
      </c>
      <c r="BO11" s="107">
        <v>0</v>
      </c>
      <c r="BP11" s="108">
        <v>5</v>
      </c>
      <c r="BQ11" s="107">
        <v>5</v>
      </c>
    </row>
    <row r="12" spans="1:69" ht="27.75" customHeight="1">
      <c r="A12" s="110" t="s">
        <v>246</v>
      </c>
      <c r="B12" s="106" t="s">
        <v>247</v>
      </c>
      <c r="C12" s="107">
        <v>187</v>
      </c>
      <c r="D12" s="108">
        <v>110</v>
      </c>
      <c r="E12" s="107">
        <v>16</v>
      </c>
      <c r="F12" s="107">
        <v>41</v>
      </c>
      <c r="G12" s="107">
        <v>1</v>
      </c>
      <c r="H12" s="107">
        <v>52</v>
      </c>
      <c r="I12" s="107">
        <v>0</v>
      </c>
      <c r="J12" s="107">
        <v>0</v>
      </c>
      <c r="K12" s="107">
        <v>0</v>
      </c>
      <c r="L12" s="109" t="s">
        <v>236</v>
      </c>
      <c r="M12" s="108">
        <v>59</v>
      </c>
      <c r="N12" s="107">
        <v>50</v>
      </c>
      <c r="O12" s="107">
        <v>5</v>
      </c>
      <c r="P12" s="107">
        <v>1</v>
      </c>
      <c r="Q12" s="107">
        <v>0</v>
      </c>
      <c r="R12" s="107">
        <v>0</v>
      </c>
      <c r="S12" s="107">
        <v>0</v>
      </c>
      <c r="T12" s="107">
        <v>0</v>
      </c>
      <c r="U12" s="107">
        <v>0</v>
      </c>
      <c r="V12" s="107">
        <v>0</v>
      </c>
      <c r="W12" s="107">
        <v>0</v>
      </c>
      <c r="X12" s="107">
        <v>3</v>
      </c>
      <c r="Y12" s="107">
        <v>0</v>
      </c>
      <c r="Z12" s="108">
        <v>5</v>
      </c>
      <c r="AA12" s="107">
        <v>1</v>
      </c>
      <c r="AB12" s="107">
        <v>2</v>
      </c>
      <c r="AC12" s="107">
        <v>0</v>
      </c>
      <c r="AD12" s="107">
        <v>0</v>
      </c>
      <c r="AE12" s="107">
        <v>0</v>
      </c>
      <c r="AF12" s="107">
        <v>1</v>
      </c>
      <c r="AG12" s="107">
        <v>0</v>
      </c>
      <c r="AH12" s="107">
        <v>0</v>
      </c>
      <c r="AI12" s="107">
        <v>1</v>
      </c>
      <c r="AJ12" s="108">
        <v>4</v>
      </c>
      <c r="AK12" s="107">
        <v>1</v>
      </c>
      <c r="AL12" s="107">
        <v>1</v>
      </c>
      <c r="AM12" s="107">
        <v>0</v>
      </c>
      <c r="AN12" s="107">
        <v>0</v>
      </c>
      <c r="AO12" s="107">
        <v>0</v>
      </c>
      <c r="AP12" s="107">
        <v>1</v>
      </c>
      <c r="AQ12" s="107">
        <v>1</v>
      </c>
      <c r="AR12" s="107">
        <v>0</v>
      </c>
      <c r="AS12" s="107">
        <v>0</v>
      </c>
      <c r="AT12" s="107">
        <v>0</v>
      </c>
      <c r="AU12" s="107">
        <v>0</v>
      </c>
      <c r="AV12" s="107">
        <v>0</v>
      </c>
      <c r="AW12" s="109">
        <v>0</v>
      </c>
      <c r="AX12" s="108">
        <v>0</v>
      </c>
      <c r="AY12" s="107">
        <v>0</v>
      </c>
      <c r="AZ12" s="107">
        <v>0</v>
      </c>
      <c r="BA12" s="107">
        <v>0</v>
      </c>
      <c r="BB12" s="107">
        <v>0</v>
      </c>
      <c r="BC12" s="108">
        <v>6</v>
      </c>
      <c r="BD12" s="107">
        <v>1</v>
      </c>
      <c r="BE12" s="107">
        <v>2</v>
      </c>
      <c r="BF12" s="107">
        <v>0</v>
      </c>
      <c r="BG12" s="107">
        <v>0</v>
      </c>
      <c r="BH12" s="107">
        <v>0</v>
      </c>
      <c r="BI12" s="107">
        <v>1</v>
      </c>
      <c r="BJ12" s="107">
        <v>0</v>
      </c>
      <c r="BK12" s="107">
        <v>0</v>
      </c>
      <c r="BL12" s="107">
        <v>2</v>
      </c>
      <c r="BM12" s="107">
        <v>0</v>
      </c>
      <c r="BN12" s="107">
        <v>0</v>
      </c>
      <c r="BO12" s="107">
        <v>0</v>
      </c>
      <c r="BP12" s="108">
        <v>3</v>
      </c>
      <c r="BQ12" s="107">
        <v>3</v>
      </c>
    </row>
    <row r="13" spans="1:69" ht="27.75" customHeight="1">
      <c r="A13" s="101" t="s">
        <v>77</v>
      </c>
      <c r="B13" s="102" t="s">
        <v>234</v>
      </c>
      <c r="C13" s="103">
        <v>7342</v>
      </c>
      <c r="D13" s="104">
        <v>1680</v>
      </c>
      <c r="E13" s="103">
        <v>929</v>
      </c>
      <c r="F13" s="103">
        <v>193</v>
      </c>
      <c r="G13" s="103">
        <v>75</v>
      </c>
      <c r="H13" s="103">
        <v>363</v>
      </c>
      <c r="I13" s="103">
        <v>15</v>
      </c>
      <c r="J13" s="103">
        <v>8</v>
      </c>
      <c r="K13" s="103">
        <v>13</v>
      </c>
      <c r="L13" s="103">
        <v>84</v>
      </c>
      <c r="M13" s="111">
        <v>3252</v>
      </c>
      <c r="N13" s="103">
        <v>1291</v>
      </c>
      <c r="O13" s="103">
        <v>797</v>
      </c>
      <c r="P13" s="103">
        <v>271</v>
      </c>
      <c r="Q13" s="103">
        <v>222</v>
      </c>
      <c r="R13" s="103">
        <v>53</v>
      </c>
      <c r="S13" s="103">
        <v>92</v>
      </c>
      <c r="T13" s="103">
        <v>65</v>
      </c>
      <c r="U13" s="103">
        <v>50</v>
      </c>
      <c r="V13" s="103">
        <v>52</v>
      </c>
      <c r="W13" s="103">
        <v>23</v>
      </c>
      <c r="X13" s="103">
        <v>269</v>
      </c>
      <c r="Y13" s="103">
        <v>67</v>
      </c>
      <c r="Z13" s="104">
        <v>761</v>
      </c>
      <c r="AA13" s="103">
        <v>291</v>
      </c>
      <c r="AB13" s="103">
        <v>92</v>
      </c>
      <c r="AC13" s="103">
        <v>54</v>
      </c>
      <c r="AD13" s="103">
        <v>25</v>
      </c>
      <c r="AE13" s="103">
        <v>204</v>
      </c>
      <c r="AF13" s="103">
        <v>49</v>
      </c>
      <c r="AG13" s="103">
        <v>3</v>
      </c>
      <c r="AH13" s="103">
        <v>34</v>
      </c>
      <c r="AI13" s="103">
        <v>9</v>
      </c>
      <c r="AJ13" s="104">
        <v>519</v>
      </c>
      <c r="AK13" s="103">
        <v>296</v>
      </c>
      <c r="AL13" s="103">
        <v>91</v>
      </c>
      <c r="AM13" s="103">
        <v>9</v>
      </c>
      <c r="AN13" s="103">
        <v>9</v>
      </c>
      <c r="AO13" s="103">
        <v>2</v>
      </c>
      <c r="AP13" s="103">
        <v>50</v>
      </c>
      <c r="AQ13" s="103">
        <v>25</v>
      </c>
      <c r="AR13" s="103">
        <v>1</v>
      </c>
      <c r="AS13" s="103">
        <v>2</v>
      </c>
      <c r="AT13" s="103">
        <v>1</v>
      </c>
      <c r="AU13" s="103">
        <v>2</v>
      </c>
      <c r="AV13" s="103">
        <v>4</v>
      </c>
      <c r="AW13" s="103">
        <v>27</v>
      </c>
      <c r="AX13" s="104">
        <v>63</v>
      </c>
      <c r="AY13" s="103">
        <v>13</v>
      </c>
      <c r="AZ13" s="103">
        <v>0</v>
      </c>
      <c r="BA13" s="103">
        <v>4</v>
      </c>
      <c r="BB13" s="103">
        <v>46</v>
      </c>
      <c r="BC13" s="104">
        <v>309</v>
      </c>
      <c r="BD13" s="103">
        <v>42</v>
      </c>
      <c r="BE13" s="103">
        <v>152</v>
      </c>
      <c r="BF13" s="103">
        <v>9</v>
      </c>
      <c r="BG13" s="103">
        <v>11</v>
      </c>
      <c r="BH13" s="103">
        <v>35</v>
      </c>
      <c r="BI13" s="103">
        <v>12</v>
      </c>
      <c r="BJ13" s="103">
        <v>12</v>
      </c>
      <c r="BK13" s="103">
        <v>1</v>
      </c>
      <c r="BL13" s="103">
        <v>18</v>
      </c>
      <c r="BM13" s="103">
        <v>7</v>
      </c>
      <c r="BN13" s="103">
        <v>6</v>
      </c>
      <c r="BO13" s="103">
        <v>4</v>
      </c>
      <c r="BP13" s="104">
        <v>758</v>
      </c>
      <c r="BQ13" s="103">
        <v>758</v>
      </c>
    </row>
    <row r="14" spans="1:69" ht="27.75" customHeight="1">
      <c r="A14" s="110" t="s">
        <v>78</v>
      </c>
      <c r="B14" s="106" t="s">
        <v>248</v>
      </c>
      <c r="C14" s="107">
        <v>3879</v>
      </c>
      <c r="D14" s="108">
        <v>1296</v>
      </c>
      <c r="E14" s="107">
        <v>696</v>
      </c>
      <c r="F14" s="107">
        <v>146</v>
      </c>
      <c r="G14" s="107">
        <v>60</v>
      </c>
      <c r="H14" s="107">
        <v>301</v>
      </c>
      <c r="I14" s="107">
        <v>12</v>
      </c>
      <c r="J14" s="107">
        <v>6</v>
      </c>
      <c r="K14" s="107">
        <v>7</v>
      </c>
      <c r="L14" s="107">
        <v>68</v>
      </c>
      <c r="M14" s="108">
        <v>1085</v>
      </c>
      <c r="N14" s="109" t="s">
        <v>236</v>
      </c>
      <c r="O14" s="107">
        <v>554</v>
      </c>
      <c r="P14" s="107">
        <v>158</v>
      </c>
      <c r="Q14" s="107">
        <v>60</v>
      </c>
      <c r="R14" s="107">
        <v>25</v>
      </c>
      <c r="S14" s="107">
        <v>23</v>
      </c>
      <c r="T14" s="107">
        <v>23</v>
      </c>
      <c r="U14" s="107">
        <v>19</v>
      </c>
      <c r="V14" s="107">
        <v>8</v>
      </c>
      <c r="W14" s="107">
        <v>2</v>
      </c>
      <c r="X14" s="107">
        <v>183</v>
      </c>
      <c r="Y14" s="107">
        <v>30</v>
      </c>
      <c r="Z14" s="108">
        <v>312</v>
      </c>
      <c r="AA14" s="107">
        <v>133</v>
      </c>
      <c r="AB14" s="107">
        <v>46</v>
      </c>
      <c r="AC14" s="107">
        <v>24</v>
      </c>
      <c r="AD14" s="107">
        <v>14</v>
      </c>
      <c r="AE14" s="107">
        <v>59</v>
      </c>
      <c r="AF14" s="107">
        <v>13</v>
      </c>
      <c r="AG14" s="107">
        <v>2</v>
      </c>
      <c r="AH14" s="107">
        <v>19</v>
      </c>
      <c r="AI14" s="107">
        <v>2</v>
      </c>
      <c r="AJ14" s="108">
        <v>403</v>
      </c>
      <c r="AK14" s="107">
        <v>237</v>
      </c>
      <c r="AL14" s="107">
        <v>61</v>
      </c>
      <c r="AM14" s="107">
        <v>4</v>
      </c>
      <c r="AN14" s="107">
        <v>8</v>
      </c>
      <c r="AO14" s="107">
        <v>2</v>
      </c>
      <c r="AP14" s="107">
        <v>39</v>
      </c>
      <c r="AQ14" s="107">
        <v>21</v>
      </c>
      <c r="AR14" s="107">
        <v>1</v>
      </c>
      <c r="AS14" s="107">
        <v>1</v>
      </c>
      <c r="AT14" s="107">
        <v>0</v>
      </c>
      <c r="AU14" s="107">
        <v>2</v>
      </c>
      <c r="AV14" s="107">
        <v>3</v>
      </c>
      <c r="AW14" s="107">
        <v>24</v>
      </c>
      <c r="AX14" s="108">
        <v>52</v>
      </c>
      <c r="AY14" s="107">
        <v>9</v>
      </c>
      <c r="AZ14" s="107">
        <v>0</v>
      </c>
      <c r="BA14" s="107">
        <v>3</v>
      </c>
      <c r="BB14" s="107">
        <v>40</v>
      </c>
      <c r="BC14" s="108">
        <v>217</v>
      </c>
      <c r="BD14" s="107">
        <v>29</v>
      </c>
      <c r="BE14" s="107">
        <v>107</v>
      </c>
      <c r="BF14" s="107">
        <v>5</v>
      </c>
      <c r="BG14" s="107">
        <v>7</v>
      </c>
      <c r="BH14" s="107">
        <v>23</v>
      </c>
      <c r="BI14" s="107">
        <v>4</v>
      </c>
      <c r="BJ14" s="107">
        <v>11</v>
      </c>
      <c r="BK14" s="107">
        <v>1</v>
      </c>
      <c r="BL14" s="107">
        <v>15</v>
      </c>
      <c r="BM14" s="107">
        <v>5</v>
      </c>
      <c r="BN14" s="107">
        <v>6</v>
      </c>
      <c r="BO14" s="107">
        <v>4</v>
      </c>
      <c r="BP14" s="108">
        <v>514</v>
      </c>
      <c r="BQ14" s="107">
        <v>514</v>
      </c>
    </row>
    <row r="15" spans="1:69" ht="27.75" customHeight="1">
      <c r="A15" s="110" t="s">
        <v>79</v>
      </c>
      <c r="B15" s="106" t="s">
        <v>249</v>
      </c>
      <c r="C15" s="107">
        <v>1285</v>
      </c>
      <c r="D15" s="108">
        <v>153</v>
      </c>
      <c r="E15" s="107">
        <v>90</v>
      </c>
      <c r="F15" s="107">
        <v>27</v>
      </c>
      <c r="G15" s="107">
        <v>2</v>
      </c>
      <c r="H15" s="107">
        <v>23</v>
      </c>
      <c r="I15" s="107">
        <v>3</v>
      </c>
      <c r="J15" s="107">
        <v>2</v>
      </c>
      <c r="K15" s="107">
        <v>3</v>
      </c>
      <c r="L15" s="107">
        <v>3</v>
      </c>
      <c r="M15" s="108">
        <v>794</v>
      </c>
      <c r="N15" s="107">
        <v>578</v>
      </c>
      <c r="O15" s="109" t="s">
        <v>236</v>
      </c>
      <c r="P15" s="107">
        <v>10</v>
      </c>
      <c r="Q15" s="107">
        <v>102</v>
      </c>
      <c r="R15" s="107">
        <v>16</v>
      </c>
      <c r="S15" s="107">
        <v>26</v>
      </c>
      <c r="T15" s="107">
        <v>15</v>
      </c>
      <c r="U15" s="107">
        <v>12</v>
      </c>
      <c r="V15" s="107">
        <v>16</v>
      </c>
      <c r="W15" s="107">
        <v>3</v>
      </c>
      <c r="X15" s="107">
        <v>10</v>
      </c>
      <c r="Y15" s="107">
        <v>6</v>
      </c>
      <c r="Z15" s="108">
        <v>172</v>
      </c>
      <c r="AA15" s="107">
        <v>44</v>
      </c>
      <c r="AB15" s="107">
        <v>17</v>
      </c>
      <c r="AC15" s="107">
        <v>25</v>
      </c>
      <c r="AD15" s="107">
        <v>4</v>
      </c>
      <c r="AE15" s="107">
        <v>63</v>
      </c>
      <c r="AF15" s="107">
        <v>10</v>
      </c>
      <c r="AG15" s="107">
        <v>0</v>
      </c>
      <c r="AH15" s="107">
        <v>9</v>
      </c>
      <c r="AI15" s="107">
        <v>0</v>
      </c>
      <c r="AJ15" s="108">
        <v>44</v>
      </c>
      <c r="AK15" s="107">
        <v>23</v>
      </c>
      <c r="AL15" s="107">
        <v>16</v>
      </c>
      <c r="AM15" s="107">
        <v>0</v>
      </c>
      <c r="AN15" s="107">
        <v>0</v>
      </c>
      <c r="AO15" s="107">
        <v>0</v>
      </c>
      <c r="AP15" s="107">
        <v>3</v>
      </c>
      <c r="AQ15" s="107">
        <v>2</v>
      </c>
      <c r="AR15" s="107">
        <v>0</v>
      </c>
      <c r="AS15" s="107">
        <v>0</v>
      </c>
      <c r="AT15" s="107">
        <v>0</v>
      </c>
      <c r="AU15" s="107">
        <v>0</v>
      </c>
      <c r="AV15" s="107">
        <v>0</v>
      </c>
      <c r="AW15" s="107">
        <v>0</v>
      </c>
      <c r="AX15" s="108">
        <v>5</v>
      </c>
      <c r="AY15" s="107">
        <v>4</v>
      </c>
      <c r="AZ15" s="107">
        <v>0</v>
      </c>
      <c r="BA15" s="107">
        <v>0</v>
      </c>
      <c r="BB15" s="107">
        <v>1</v>
      </c>
      <c r="BC15" s="108">
        <v>32</v>
      </c>
      <c r="BD15" s="107">
        <v>6</v>
      </c>
      <c r="BE15" s="107">
        <v>19</v>
      </c>
      <c r="BF15" s="107">
        <v>0</v>
      </c>
      <c r="BG15" s="107">
        <v>1</v>
      </c>
      <c r="BH15" s="107">
        <v>2</v>
      </c>
      <c r="BI15" s="107">
        <v>0</v>
      </c>
      <c r="BJ15" s="107">
        <v>0</v>
      </c>
      <c r="BK15" s="107">
        <v>0</v>
      </c>
      <c r="BL15" s="107">
        <v>2</v>
      </c>
      <c r="BM15" s="107">
        <v>2</v>
      </c>
      <c r="BN15" s="107">
        <v>0</v>
      </c>
      <c r="BO15" s="107">
        <v>0</v>
      </c>
      <c r="BP15" s="108">
        <v>85</v>
      </c>
      <c r="BQ15" s="107">
        <v>85</v>
      </c>
    </row>
    <row r="16" spans="1:69" ht="27.75" customHeight="1">
      <c r="A16" s="110" t="s">
        <v>80</v>
      </c>
      <c r="B16" s="106" t="s">
        <v>250</v>
      </c>
      <c r="C16" s="107">
        <v>559</v>
      </c>
      <c r="D16" s="108">
        <v>78</v>
      </c>
      <c r="E16" s="107">
        <v>44</v>
      </c>
      <c r="F16" s="107">
        <v>5</v>
      </c>
      <c r="G16" s="107">
        <v>2</v>
      </c>
      <c r="H16" s="107">
        <v>17</v>
      </c>
      <c r="I16" s="107">
        <v>0</v>
      </c>
      <c r="J16" s="107">
        <v>0</v>
      </c>
      <c r="K16" s="107">
        <v>3</v>
      </c>
      <c r="L16" s="107">
        <v>7</v>
      </c>
      <c r="M16" s="108">
        <v>354</v>
      </c>
      <c r="N16" s="107">
        <v>245</v>
      </c>
      <c r="O16" s="107">
        <v>13</v>
      </c>
      <c r="P16" s="109" t="s">
        <v>236</v>
      </c>
      <c r="Q16" s="107">
        <v>1</v>
      </c>
      <c r="R16" s="107">
        <v>0</v>
      </c>
      <c r="S16" s="107">
        <v>2</v>
      </c>
      <c r="T16" s="107">
        <v>0</v>
      </c>
      <c r="U16" s="107">
        <v>2</v>
      </c>
      <c r="V16" s="107">
        <v>0</v>
      </c>
      <c r="W16" s="107">
        <v>0</v>
      </c>
      <c r="X16" s="107">
        <v>69</v>
      </c>
      <c r="Y16" s="107">
        <v>22</v>
      </c>
      <c r="Z16" s="108">
        <v>16</v>
      </c>
      <c r="AA16" s="107">
        <v>6</v>
      </c>
      <c r="AB16" s="107">
        <v>4</v>
      </c>
      <c r="AC16" s="107">
        <v>2</v>
      </c>
      <c r="AD16" s="107">
        <v>0</v>
      </c>
      <c r="AE16" s="107">
        <v>4</v>
      </c>
      <c r="AF16" s="107">
        <v>0</v>
      </c>
      <c r="AG16" s="107">
        <v>0</v>
      </c>
      <c r="AH16" s="107">
        <v>0</v>
      </c>
      <c r="AI16" s="107">
        <v>0</v>
      </c>
      <c r="AJ16" s="108">
        <v>31</v>
      </c>
      <c r="AK16" s="107">
        <v>18</v>
      </c>
      <c r="AL16" s="107">
        <v>4</v>
      </c>
      <c r="AM16" s="107">
        <v>2</v>
      </c>
      <c r="AN16" s="107">
        <v>0</v>
      </c>
      <c r="AO16" s="107">
        <v>0</v>
      </c>
      <c r="AP16" s="107">
        <v>4</v>
      </c>
      <c r="AQ16" s="107">
        <v>2</v>
      </c>
      <c r="AR16" s="107">
        <v>0</v>
      </c>
      <c r="AS16" s="107">
        <v>0</v>
      </c>
      <c r="AT16" s="107">
        <v>0</v>
      </c>
      <c r="AU16" s="107">
        <v>0</v>
      </c>
      <c r="AV16" s="107">
        <v>0</v>
      </c>
      <c r="AW16" s="107">
        <v>1</v>
      </c>
      <c r="AX16" s="108">
        <v>0</v>
      </c>
      <c r="AY16" s="107">
        <v>0</v>
      </c>
      <c r="AZ16" s="107">
        <v>0</v>
      </c>
      <c r="BA16" s="107">
        <v>0</v>
      </c>
      <c r="BB16" s="107">
        <v>0</v>
      </c>
      <c r="BC16" s="108">
        <v>29</v>
      </c>
      <c r="BD16" s="107">
        <v>2</v>
      </c>
      <c r="BE16" s="107">
        <v>14</v>
      </c>
      <c r="BF16" s="107">
        <v>4</v>
      </c>
      <c r="BG16" s="107">
        <v>0</v>
      </c>
      <c r="BH16" s="107">
        <v>4</v>
      </c>
      <c r="BI16" s="107">
        <v>4</v>
      </c>
      <c r="BJ16" s="107">
        <v>0</v>
      </c>
      <c r="BK16" s="107">
        <v>0</v>
      </c>
      <c r="BL16" s="107">
        <v>1</v>
      </c>
      <c r="BM16" s="107">
        <v>0</v>
      </c>
      <c r="BN16" s="107">
        <v>0</v>
      </c>
      <c r="BO16" s="107">
        <v>0</v>
      </c>
      <c r="BP16" s="108">
        <v>51</v>
      </c>
      <c r="BQ16" s="107">
        <v>51</v>
      </c>
    </row>
    <row r="17" spans="1:69" ht="27.75" customHeight="1">
      <c r="A17" s="110" t="s">
        <v>251</v>
      </c>
      <c r="B17" s="106" t="s">
        <v>252</v>
      </c>
      <c r="C17" s="107">
        <v>291</v>
      </c>
      <c r="D17" s="108">
        <v>18</v>
      </c>
      <c r="E17" s="107">
        <v>9</v>
      </c>
      <c r="F17" s="107">
        <v>2</v>
      </c>
      <c r="G17" s="107">
        <v>4</v>
      </c>
      <c r="H17" s="107">
        <v>3</v>
      </c>
      <c r="I17" s="107">
        <v>0</v>
      </c>
      <c r="J17" s="107">
        <v>0</v>
      </c>
      <c r="K17" s="107">
        <v>0</v>
      </c>
      <c r="L17" s="107">
        <v>0</v>
      </c>
      <c r="M17" s="108">
        <v>184</v>
      </c>
      <c r="N17" s="107">
        <v>60</v>
      </c>
      <c r="O17" s="107">
        <v>95</v>
      </c>
      <c r="P17" s="107">
        <v>1</v>
      </c>
      <c r="Q17" s="109" t="s">
        <v>236</v>
      </c>
      <c r="R17" s="107">
        <v>9</v>
      </c>
      <c r="S17" s="107">
        <v>5</v>
      </c>
      <c r="T17" s="107">
        <v>0</v>
      </c>
      <c r="U17" s="107">
        <v>3</v>
      </c>
      <c r="V17" s="107">
        <v>6</v>
      </c>
      <c r="W17" s="107">
        <v>4</v>
      </c>
      <c r="X17" s="107">
        <v>1</v>
      </c>
      <c r="Y17" s="107">
        <v>0</v>
      </c>
      <c r="Z17" s="108">
        <v>66</v>
      </c>
      <c r="AA17" s="107">
        <v>21</v>
      </c>
      <c r="AB17" s="107">
        <v>9</v>
      </c>
      <c r="AC17" s="107">
        <v>0</v>
      </c>
      <c r="AD17" s="107">
        <v>0</v>
      </c>
      <c r="AE17" s="107">
        <v>32</v>
      </c>
      <c r="AF17" s="107">
        <v>4</v>
      </c>
      <c r="AG17" s="107">
        <v>0</v>
      </c>
      <c r="AH17" s="107">
        <v>0</v>
      </c>
      <c r="AI17" s="107">
        <v>0</v>
      </c>
      <c r="AJ17" s="108">
        <v>5</v>
      </c>
      <c r="AK17" s="107">
        <v>3</v>
      </c>
      <c r="AL17" s="107">
        <v>1</v>
      </c>
      <c r="AM17" s="107">
        <v>0</v>
      </c>
      <c r="AN17" s="107">
        <v>0</v>
      </c>
      <c r="AO17" s="107">
        <v>0</v>
      </c>
      <c r="AP17" s="107">
        <v>1</v>
      </c>
      <c r="AQ17" s="107">
        <v>0</v>
      </c>
      <c r="AR17" s="107">
        <v>0</v>
      </c>
      <c r="AS17" s="107">
        <v>0</v>
      </c>
      <c r="AT17" s="107">
        <v>0</v>
      </c>
      <c r="AU17" s="107">
        <v>0</v>
      </c>
      <c r="AV17" s="107">
        <v>0</v>
      </c>
      <c r="AW17" s="107">
        <v>0</v>
      </c>
      <c r="AX17" s="108">
        <v>1</v>
      </c>
      <c r="AY17" s="107">
        <v>0</v>
      </c>
      <c r="AZ17" s="107">
        <v>0</v>
      </c>
      <c r="BA17" s="107">
        <v>0</v>
      </c>
      <c r="BB17" s="107">
        <v>1</v>
      </c>
      <c r="BC17" s="108">
        <v>3</v>
      </c>
      <c r="BD17" s="107">
        <v>0</v>
      </c>
      <c r="BE17" s="107">
        <v>3</v>
      </c>
      <c r="BF17" s="107">
        <v>0</v>
      </c>
      <c r="BG17" s="107">
        <v>0</v>
      </c>
      <c r="BH17" s="107">
        <v>0</v>
      </c>
      <c r="BI17" s="107">
        <v>0</v>
      </c>
      <c r="BJ17" s="107">
        <v>0</v>
      </c>
      <c r="BK17" s="107">
        <v>0</v>
      </c>
      <c r="BL17" s="107">
        <v>0</v>
      </c>
      <c r="BM17" s="107">
        <v>0</v>
      </c>
      <c r="BN17" s="107">
        <v>0</v>
      </c>
      <c r="BO17" s="107">
        <v>0</v>
      </c>
      <c r="BP17" s="108">
        <v>14</v>
      </c>
      <c r="BQ17" s="107">
        <v>14</v>
      </c>
    </row>
    <row r="18" spans="1:69" ht="27.75" customHeight="1">
      <c r="A18" s="110" t="s">
        <v>253</v>
      </c>
      <c r="B18" s="106" t="s">
        <v>254</v>
      </c>
      <c r="C18" s="107">
        <v>103</v>
      </c>
      <c r="D18" s="108">
        <v>4</v>
      </c>
      <c r="E18" s="107">
        <v>3</v>
      </c>
      <c r="F18" s="107">
        <v>0</v>
      </c>
      <c r="G18" s="107">
        <v>0</v>
      </c>
      <c r="H18" s="107">
        <v>1</v>
      </c>
      <c r="I18" s="107">
        <v>0</v>
      </c>
      <c r="J18" s="107">
        <v>0</v>
      </c>
      <c r="K18" s="107">
        <v>0</v>
      </c>
      <c r="L18" s="107">
        <v>0</v>
      </c>
      <c r="M18" s="108">
        <v>71</v>
      </c>
      <c r="N18" s="107">
        <v>24</v>
      </c>
      <c r="O18" s="107">
        <v>26</v>
      </c>
      <c r="P18" s="107">
        <v>0</v>
      </c>
      <c r="Q18" s="107">
        <v>18</v>
      </c>
      <c r="R18" s="109" t="s">
        <v>236</v>
      </c>
      <c r="S18" s="107">
        <v>2</v>
      </c>
      <c r="T18" s="107">
        <v>0</v>
      </c>
      <c r="U18" s="107">
        <v>0</v>
      </c>
      <c r="V18" s="107">
        <v>1</v>
      </c>
      <c r="W18" s="107">
        <v>0</v>
      </c>
      <c r="X18" s="107">
        <v>0</v>
      </c>
      <c r="Y18" s="107">
        <v>0</v>
      </c>
      <c r="Z18" s="108">
        <v>19</v>
      </c>
      <c r="AA18" s="107">
        <v>7</v>
      </c>
      <c r="AB18" s="107">
        <v>3</v>
      </c>
      <c r="AC18" s="107">
        <v>0</v>
      </c>
      <c r="AD18" s="107">
        <v>0</v>
      </c>
      <c r="AE18" s="107">
        <v>9</v>
      </c>
      <c r="AF18" s="107">
        <v>0</v>
      </c>
      <c r="AG18" s="107">
        <v>0</v>
      </c>
      <c r="AH18" s="107">
        <v>0</v>
      </c>
      <c r="AI18" s="107">
        <v>0</v>
      </c>
      <c r="AJ18" s="108">
        <v>4</v>
      </c>
      <c r="AK18" s="107">
        <v>1</v>
      </c>
      <c r="AL18" s="107">
        <v>1</v>
      </c>
      <c r="AM18" s="107">
        <v>0</v>
      </c>
      <c r="AN18" s="107">
        <v>0</v>
      </c>
      <c r="AO18" s="107">
        <v>0</v>
      </c>
      <c r="AP18" s="107">
        <v>0</v>
      </c>
      <c r="AQ18" s="107">
        <v>0</v>
      </c>
      <c r="AR18" s="107">
        <v>0</v>
      </c>
      <c r="AS18" s="107">
        <v>0</v>
      </c>
      <c r="AT18" s="107">
        <v>0</v>
      </c>
      <c r="AU18" s="107">
        <v>0</v>
      </c>
      <c r="AV18" s="107">
        <v>0</v>
      </c>
      <c r="AW18" s="109">
        <v>2</v>
      </c>
      <c r="AX18" s="108">
        <v>0</v>
      </c>
      <c r="AY18" s="107">
        <v>0</v>
      </c>
      <c r="AZ18" s="107">
        <v>0</v>
      </c>
      <c r="BA18" s="107">
        <v>0</v>
      </c>
      <c r="BB18" s="107">
        <v>0</v>
      </c>
      <c r="BC18" s="108">
        <v>2</v>
      </c>
      <c r="BD18" s="107">
        <v>0</v>
      </c>
      <c r="BE18" s="107">
        <v>1</v>
      </c>
      <c r="BF18" s="107">
        <v>0</v>
      </c>
      <c r="BG18" s="107">
        <v>0</v>
      </c>
      <c r="BH18" s="107">
        <v>1</v>
      </c>
      <c r="BI18" s="107">
        <v>0</v>
      </c>
      <c r="BJ18" s="107">
        <v>0</v>
      </c>
      <c r="BK18" s="107">
        <v>0</v>
      </c>
      <c r="BL18" s="107">
        <v>0</v>
      </c>
      <c r="BM18" s="107">
        <v>0</v>
      </c>
      <c r="BN18" s="107">
        <v>0</v>
      </c>
      <c r="BO18" s="107">
        <v>0</v>
      </c>
      <c r="BP18" s="108">
        <v>3</v>
      </c>
      <c r="BQ18" s="107">
        <v>3</v>
      </c>
    </row>
    <row r="19" spans="1:69" ht="27.75" customHeight="1">
      <c r="A19" s="110" t="s">
        <v>255</v>
      </c>
      <c r="B19" s="106" t="s">
        <v>256</v>
      </c>
      <c r="C19" s="107">
        <v>260</v>
      </c>
      <c r="D19" s="108">
        <v>36</v>
      </c>
      <c r="E19" s="107">
        <v>30</v>
      </c>
      <c r="F19" s="107">
        <v>1</v>
      </c>
      <c r="G19" s="107">
        <v>0</v>
      </c>
      <c r="H19" s="107">
        <v>4</v>
      </c>
      <c r="I19" s="107">
        <v>0</v>
      </c>
      <c r="J19" s="107">
        <v>0</v>
      </c>
      <c r="K19" s="107">
        <v>0</v>
      </c>
      <c r="L19" s="107">
        <v>1</v>
      </c>
      <c r="M19" s="108">
        <v>148</v>
      </c>
      <c r="N19" s="107">
        <v>47</v>
      </c>
      <c r="O19" s="107">
        <v>30</v>
      </c>
      <c r="P19" s="107">
        <v>4</v>
      </c>
      <c r="Q19" s="107">
        <v>18</v>
      </c>
      <c r="R19" s="107">
        <v>1</v>
      </c>
      <c r="S19" s="109" t="s">
        <v>236</v>
      </c>
      <c r="T19" s="107">
        <v>15</v>
      </c>
      <c r="U19" s="107">
        <v>3</v>
      </c>
      <c r="V19" s="107">
        <v>17</v>
      </c>
      <c r="W19" s="107">
        <v>8</v>
      </c>
      <c r="X19" s="107">
        <v>4</v>
      </c>
      <c r="Y19" s="107">
        <v>1</v>
      </c>
      <c r="Z19" s="108">
        <v>44</v>
      </c>
      <c r="AA19" s="107">
        <v>20</v>
      </c>
      <c r="AB19" s="107">
        <v>5</v>
      </c>
      <c r="AC19" s="107">
        <v>0</v>
      </c>
      <c r="AD19" s="107">
        <v>4</v>
      </c>
      <c r="AE19" s="107">
        <v>6</v>
      </c>
      <c r="AF19" s="107">
        <v>6</v>
      </c>
      <c r="AG19" s="107">
        <v>0</v>
      </c>
      <c r="AH19" s="107">
        <v>3</v>
      </c>
      <c r="AI19" s="107">
        <v>0</v>
      </c>
      <c r="AJ19" s="108">
        <v>5</v>
      </c>
      <c r="AK19" s="107">
        <v>4</v>
      </c>
      <c r="AL19" s="107">
        <v>0</v>
      </c>
      <c r="AM19" s="107">
        <v>0</v>
      </c>
      <c r="AN19" s="107">
        <v>1</v>
      </c>
      <c r="AO19" s="107">
        <v>0</v>
      </c>
      <c r="AP19" s="107">
        <v>0</v>
      </c>
      <c r="AQ19" s="107">
        <v>0</v>
      </c>
      <c r="AR19" s="107">
        <v>0</v>
      </c>
      <c r="AS19" s="107">
        <v>0</v>
      </c>
      <c r="AT19" s="107">
        <v>0</v>
      </c>
      <c r="AU19" s="107">
        <v>0</v>
      </c>
      <c r="AV19" s="107">
        <v>0</v>
      </c>
      <c r="AW19" s="109">
        <v>0</v>
      </c>
      <c r="AX19" s="108">
        <v>3</v>
      </c>
      <c r="AY19" s="107">
        <v>0</v>
      </c>
      <c r="AZ19" s="107">
        <v>0</v>
      </c>
      <c r="BA19" s="107">
        <v>1</v>
      </c>
      <c r="BB19" s="107">
        <v>2</v>
      </c>
      <c r="BC19" s="108">
        <v>3</v>
      </c>
      <c r="BD19" s="107">
        <v>0</v>
      </c>
      <c r="BE19" s="107">
        <v>2</v>
      </c>
      <c r="BF19" s="107">
        <v>0</v>
      </c>
      <c r="BG19" s="107">
        <v>1</v>
      </c>
      <c r="BH19" s="107">
        <v>0</v>
      </c>
      <c r="BI19" s="107">
        <v>0</v>
      </c>
      <c r="BJ19" s="107">
        <v>0</v>
      </c>
      <c r="BK19" s="107">
        <v>0</v>
      </c>
      <c r="BL19" s="107">
        <v>0</v>
      </c>
      <c r="BM19" s="107">
        <v>0</v>
      </c>
      <c r="BN19" s="107">
        <v>0</v>
      </c>
      <c r="BO19" s="107">
        <v>0</v>
      </c>
      <c r="BP19" s="108">
        <v>21</v>
      </c>
      <c r="BQ19" s="107">
        <v>21</v>
      </c>
    </row>
    <row r="20" spans="1:69" ht="27.75" customHeight="1">
      <c r="A20" s="110" t="s">
        <v>257</v>
      </c>
      <c r="B20" s="106" t="s">
        <v>258</v>
      </c>
      <c r="C20" s="107">
        <v>139</v>
      </c>
      <c r="D20" s="108">
        <v>5</v>
      </c>
      <c r="E20" s="107">
        <v>3</v>
      </c>
      <c r="F20" s="107">
        <v>1</v>
      </c>
      <c r="G20" s="107">
        <v>0</v>
      </c>
      <c r="H20" s="107">
        <v>1</v>
      </c>
      <c r="I20" s="107">
        <v>0</v>
      </c>
      <c r="J20" s="107">
        <v>0</v>
      </c>
      <c r="K20" s="107">
        <v>0</v>
      </c>
      <c r="L20" s="107">
        <v>0</v>
      </c>
      <c r="M20" s="108">
        <v>85</v>
      </c>
      <c r="N20" s="107">
        <v>28</v>
      </c>
      <c r="O20" s="107">
        <v>32</v>
      </c>
      <c r="P20" s="107">
        <v>1</v>
      </c>
      <c r="Q20" s="107">
        <v>14</v>
      </c>
      <c r="R20" s="107">
        <v>1</v>
      </c>
      <c r="S20" s="107">
        <v>3</v>
      </c>
      <c r="T20" s="109" t="s">
        <v>236</v>
      </c>
      <c r="U20" s="107">
        <v>1</v>
      </c>
      <c r="V20" s="107">
        <v>0</v>
      </c>
      <c r="W20" s="107">
        <v>3</v>
      </c>
      <c r="X20" s="107">
        <v>0</v>
      </c>
      <c r="Y20" s="107">
        <v>2</v>
      </c>
      <c r="Z20" s="108">
        <v>35</v>
      </c>
      <c r="AA20" s="107">
        <v>17</v>
      </c>
      <c r="AB20" s="107">
        <v>1</v>
      </c>
      <c r="AC20" s="107">
        <v>0</v>
      </c>
      <c r="AD20" s="107">
        <v>2</v>
      </c>
      <c r="AE20" s="107">
        <v>12</v>
      </c>
      <c r="AF20" s="107">
        <v>1</v>
      </c>
      <c r="AG20" s="107">
        <v>0</v>
      </c>
      <c r="AH20" s="107">
        <v>1</v>
      </c>
      <c r="AI20" s="107">
        <v>1</v>
      </c>
      <c r="AJ20" s="108">
        <v>7</v>
      </c>
      <c r="AK20" s="107">
        <v>0</v>
      </c>
      <c r="AL20" s="107">
        <v>4</v>
      </c>
      <c r="AM20" s="107">
        <v>0</v>
      </c>
      <c r="AN20" s="107">
        <v>0</v>
      </c>
      <c r="AO20" s="107">
        <v>0</v>
      </c>
      <c r="AP20" s="107">
        <v>3</v>
      </c>
      <c r="AQ20" s="107">
        <v>0</v>
      </c>
      <c r="AR20" s="107">
        <v>0</v>
      </c>
      <c r="AS20" s="107">
        <v>0</v>
      </c>
      <c r="AT20" s="107">
        <v>0</v>
      </c>
      <c r="AU20" s="107">
        <v>0</v>
      </c>
      <c r="AV20" s="107">
        <v>0</v>
      </c>
      <c r="AW20" s="109">
        <v>0</v>
      </c>
      <c r="AX20" s="108">
        <v>0</v>
      </c>
      <c r="AY20" s="107">
        <v>0</v>
      </c>
      <c r="AZ20" s="107">
        <v>0</v>
      </c>
      <c r="BA20" s="107">
        <v>0</v>
      </c>
      <c r="BB20" s="107">
        <v>0</v>
      </c>
      <c r="BC20" s="108">
        <v>0</v>
      </c>
      <c r="BD20" s="107">
        <v>0</v>
      </c>
      <c r="BE20" s="107">
        <v>0</v>
      </c>
      <c r="BF20" s="107">
        <v>0</v>
      </c>
      <c r="BG20" s="107">
        <v>0</v>
      </c>
      <c r="BH20" s="107">
        <v>0</v>
      </c>
      <c r="BI20" s="107">
        <v>0</v>
      </c>
      <c r="BJ20" s="107">
        <v>0</v>
      </c>
      <c r="BK20" s="107">
        <v>0</v>
      </c>
      <c r="BL20" s="107">
        <v>0</v>
      </c>
      <c r="BM20" s="107">
        <v>0</v>
      </c>
      <c r="BN20" s="107">
        <v>0</v>
      </c>
      <c r="BO20" s="107">
        <v>0</v>
      </c>
      <c r="BP20" s="108">
        <v>7</v>
      </c>
      <c r="BQ20" s="107">
        <v>7</v>
      </c>
    </row>
    <row r="21" spans="1:69" ht="27.75" customHeight="1">
      <c r="A21" s="110" t="s">
        <v>259</v>
      </c>
      <c r="B21" s="106" t="s">
        <v>260</v>
      </c>
      <c r="C21" s="107">
        <v>109</v>
      </c>
      <c r="D21" s="108">
        <v>13</v>
      </c>
      <c r="E21" s="107">
        <v>8</v>
      </c>
      <c r="F21" s="107">
        <v>0</v>
      </c>
      <c r="G21" s="107">
        <v>5</v>
      </c>
      <c r="H21" s="107">
        <v>0</v>
      </c>
      <c r="I21" s="107">
        <v>0</v>
      </c>
      <c r="J21" s="107">
        <v>0</v>
      </c>
      <c r="K21" s="107">
        <v>0</v>
      </c>
      <c r="L21" s="107">
        <v>0</v>
      </c>
      <c r="M21" s="108">
        <v>70</v>
      </c>
      <c r="N21" s="107">
        <v>34</v>
      </c>
      <c r="O21" s="107">
        <v>9</v>
      </c>
      <c r="P21" s="107">
        <v>2</v>
      </c>
      <c r="Q21" s="107">
        <v>5</v>
      </c>
      <c r="R21" s="107">
        <v>0</v>
      </c>
      <c r="S21" s="107">
        <v>8</v>
      </c>
      <c r="T21" s="107">
        <v>7</v>
      </c>
      <c r="U21" s="109" t="s">
        <v>236</v>
      </c>
      <c r="V21" s="107">
        <v>2</v>
      </c>
      <c r="W21" s="107">
        <v>0</v>
      </c>
      <c r="X21" s="107">
        <v>1</v>
      </c>
      <c r="Y21" s="107">
        <v>2</v>
      </c>
      <c r="Z21" s="108">
        <v>9</v>
      </c>
      <c r="AA21" s="107">
        <v>2</v>
      </c>
      <c r="AB21" s="107">
        <v>0</v>
      </c>
      <c r="AC21" s="107">
        <v>3</v>
      </c>
      <c r="AD21" s="107">
        <v>0</v>
      </c>
      <c r="AE21" s="107">
        <v>0</v>
      </c>
      <c r="AF21" s="107">
        <v>4</v>
      </c>
      <c r="AG21" s="107">
        <v>0</v>
      </c>
      <c r="AH21" s="107">
        <v>0</v>
      </c>
      <c r="AI21" s="107">
        <v>0</v>
      </c>
      <c r="AJ21" s="108">
        <v>0</v>
      </c>
      <c r="AK21" s="107">
        <v>0</v>
      </c>
      <c r="AL21" s="107">
        <v>0</v>
      </c>
      <c r="AM21" s="107">
        <v>0</v>
      </c>
      <c r="AN21" s="107">
        <v>0</v>
      </c>
      <c r="AO21" s="107">
        <v>0</v>
      </c>
      <c r="AP21" s="107">
        <v>0</v>
      </c>
      <c r="AQ21" s="107">
        <v>0</v>
      </c>
      <c r="AR21" s="107">
        <v>0</v>
      </c>
      <c r="AS21" s="107">
        <v>0</v>
      </c>
      <c r="AT21" s="107">
        <v>0</v>
      </c>
      <c r="AU21" s="107">
        <v>0</v>
      </c>
      <c r="AV21" s="107">
        <v>0</v>
      </c>
      <c r="AW21" s="109">
        <v>0</v>
      </c>
      <c r="AX21" s="108">
        <v>0</v>
      </c>
      <c r="AY21" s="107">
        <v>0</v>
      </c>
      <c r="AZ21" s="107">
        <v>0</v>
      </c>
      <c r="BA21" s="107">
        <v>0</v>
      </c>
      <c r="BB21" s="107">
        <v>0</v>
      </c>
      <c r="BC21" s="108">
        <v>3</v>
      </c>
      <c r="BD21" s="107">
        <v>1</v>
      </c>
      <c r="BE21" s="107">
        <v>0</v>
      </c>
      <c r="BF21" s="107">
        <v>0</v>
      </c>
      <c r="BG21" s="107">
        <v>0</v>
      </c>
      <c r="BH21" s="107">
        <v>0</v>
      </c>
      <c r="BI21" s="107">
        <v>2</v>
      </c>
      <c r="BJ21" s="107">
        <v>0</v>
      </c>
      <c r="BK21" s="107">
        <v>0</v>
      </c>
      <c r="BL21" s="107">
        <v>0</v>
      </c>
      <c r="BM21" s="107">
        <v>0</v>
      </c>
      <c r="BN21" s="107">
        <v>0</v>
      </c>
      <c r="BO21" s="107">
        <v>0</v>
      </c>
      <c r="BP21" s="108">
        <v>14</v>
      </c>
      <c r="BQ21" s="107">
        <v>14</v>
      </c>
    </row>
    <row r="22" spans="1:69" ht="27.75" customHeight="1">
      <c r="A22" s="110" t="s">
        <v>261</v>
      </c>
      <c r="B22" s="106" t="s">
        <v>262</v>
      </c>
      <c r="C22" s="107">
        <v>98</v>
      </c>
      <c r="D22" s="108">
        <v>7</v>
      </c>
      <c r="E22" s="107">
        <v>5</v>
      </c>
      <c r="F22" s="107">
        <v>2</v>
      </c>
      <c r="G22" s="107">
        <v>0</v>
      </c>
      <c r="H22" s="107">
        <v>0</v>
      </c>
      <c r="I22" s="107">
        <v>0</v>
      </c>
      <c r="J22" s="107">
        <v>0</v>
      </c>
      <c r="K22" s="107">
        <v>0</v>
      </c>
      <c r="L22" s="107">
        <v>0</v>
      </c>
      <c r="M22" s="108">
        <v>30</v>
      </c>
      <c r="N22" s="107">
        <v>15</v>
      </c>
      <c r="O22" s="107">
        <v>4</v>
      </c>
      <c r="P22" s="107">
        <v>0</v>
      </c>
      <c r="Q22" s="107">
        <v>1</v>
      </c>
      <c r="R22" s="107">
        <v>0</v>
      </c>
      <c r="S22" s="107">
        <v>8</v>
      </c>
      <c r="T22" s="107">
        <v>0</v>
      </c>
      <c r="U22" s="107">
        <v>0</v>
      </c>
      <c r="V22" s="109" t="s">
        <v>236</v>
      </c>
      <c r="W22" s="107">
        <v>1</v>
      </c>
      <c r="X22" s="107">
        <v>0</v>
      </c>
      <c r="Y22" s="107">
        <v>1</v>
      </c>
      <c r="Z22" s="108">
        <v>50</v>
      </c>
      <c r="AA22" s="107">
        <v>28</v>
      </c>
      <c r="AB22" s="107">
        <v>2</v>
      </c>
      <c r="AC22" s="107">
        <v>0</v>
      </c>
      <c r="AD22" s="107">
        <v>0</v>
      </c>
      <c r="AE22" s="107">
        <v>9</v>
      </c>
      <c r="AF22" s="107">
        <v>8</v>
      </c>
      <c r="AG22" s="107">
        <v>0</v>
      </c>
      <c r="AH22" s="107">
        <v>2</v>
      </c>
      <c r="AI22" s="107">
        <v>1</v>
      </c>
      <c r="AJ22" s="108">
        <v>3</v>
      </c>
      <c r="AK22" s="107">
        <v>1</v>
      </c>
      <c r="AL22" s="107">
        <v>0</v>
      </c>
      <c r="AM22" s="107">
        <v>0</v>
      </c>
      <c r="AN22" s="107">
        <v>0</v>
      </c>
      <c r="AO22" s="107">
        <v>0</v>
      </c>
      <c r="AP22" s="107">
        <v>0</v>
      </c>
      <c r="AQ22" s="107">
        <v>0</v>
      </c>
      <c r="AR22" s="107">
        <v>0</v>
      </c>
      <c r="AS22" s="107">
        <v>1</v>
      </c>
      <c r="AT22" s="107">
        <v>1</v>
      </c>
      <c r="AU22" s="107">
        <v>0</v>
      </c>
      <c r="AV22" s="107">
        <v>0</v>
      </c>
      <c r="AW22" s="109">
        <v>0</v>
      </c>
      <c r="AX22" s="108">
        <v>1</v>
      </c>
      <c r="AY22" s="107">
        <v>0</v>
      </c>
      <c r="AZ22" s="107">
        <v>0</v>
      </c>
      <c r="BA22" s="107">
        <v>0</v>
      </c>
      <c r="BB22" s="107">
        <v>1</v>
      </c>
      <c r="BC22" s="108">
        <v>1</v>
      </c>
      <c r="BD22" s="107">
        <v>0</v>
      </c>
      <c r="BE22" s="107">
        <v>1</v>
      </c>
      <c r="BF22" s="107">
        <v>0</v>
      </c>
      <c r="BG22" s="107">
        <v>0</v>
      </c>
      <c r="BH22" s="107">
        <v>0</v>
      </c>
      <c r="BI22" s="107">
        <v>0</v>
      </c>
      <c r="BJ22" s="107">
        <v>0</v>
      </c>
      <c r="BK22" s="107">
        <v>0</v>
      </c>
      <c r="BL22" s="107">
        <v>0</v>
      </c>
      <c r="BM22" s="107">
        <v>0</v>
      </c>
      <c r="BN22" s="107">
        <v>0</v>
      </c>
      <c r="BO22" s="107">
        <v>0</v>
      </c>
      <c r="BP22" s="108">
        <v>6</v>
      </c>
      <c r="BQ22" s="107">
        <v>6</v>
      </c>
    </row>
    <row r="23" spans="1:69" ht="27.75" customHeight="1">
      <c r="A23" s="110" t="s">
        <v>263</v>
      </c>
      <c r="B23" s="106" t="s">
        <v>264</v>
      </c>
      <c r="C23" s="107">
        <v>86</v>
      </c>
      <c r="D23" s="108">
        <v>2</v>
      </c>
      <c r="E23" s="107">
        <v>2</v>
      </c>
      <c r="F23" s="107">
        <v>0</v>
      </c>
      <c r="G23" s="107">
        <v>0</v>
      </c>
      <c r="H23" s="107">
        <v>0</v>
      </c>
      <c r="I23" s="107">
        <v>0</v>
      </c>
      <c r="J23" s="107">
        <v>0</v>
      </c>
      <c r="K23" s="107">
        <v>0</v>
      </c>
      <c r="L23" s="107">
        <v>0</v>
      </c>
      <c r="M23" s="108">
        <v>46</v>
      </c>
      <c r="N23" s="107">
        <v>13</v>
      </c>
      <c r="O23" s="107">
        <v>11</v>
      </c>
      <c r="P23" s="107">
        <v>0</v>
      </c>
      <c r="Q23" s="107">
        <v>2</v>
      </c>
      <c r="R23" s="107">
        <v>0</v>
      </c>
      <c r="S23" s="107">
        <v>15</v>
      </c>
      <c r="T23" s="107">
        <v>1</v>
      </c>
      <c r="U23" s="107">
        <v>2</v>
      </c>
      <c r="V23" s="107">
        <v>1</v>
      </c>
      <c r="W23" s="109" t="s">
        <v>236</v>
      </c>
      <c r="X23" s="107">
        <v>1</v>
      </c>
      <c r="Y23" s="107">
        <v>0</v>
      </c>
      <c r="Z23" s="108">
        <v>25</v>
      </c>
      <c r="AA23" s="107">
        <v>6</v>
      </c>
      <c r="AB23" s="107">
        <v>3</v>
      </c>
      <c r="AC23" s="107">
        <v>0</v>
      </c>
      <c r="AD23" s="107">
        <v>0</v>
      </c>
      <c r="AE23" s="107">
        <v>8</v>
      </c>
      <c r="AF23" s="107">
        <v>2</v>
      </c>
      <c r="AG23" s="107">
        <v>1</v>
      </c>
      <c r="AH23" s="107">
        <v>0</v>
      </c>
      <c r="AI23" s="107">
        <v>5</v>
      </c>
      <c r="AJ23" s="108">
        <v>1</v>
      </c>
      <c r="AK23" s="107">
        <v>0</v>
      </c>
      <c r="AL23" s="107">
        <v>1</v>
      </c>
      <c r="AM23" s="107">
        <v>0</v>
      </c>
      <c r="AN23" s="107">
        <v>0</v>
      </c>
      <c r="AO23" s="107">
        <v>0</v>
      </c>
      <c r="AP23" s="107">
        <v>0</v>
      </c>
      <c r="AQ23" s="107">
        <v>0</v>
      </c>
      <c r="AR23" s="107">
        <v>0</v>
      </c>
      <c r="AS23" s="107">
        <v>0</v>
      </c>
      <c r="AT23" s="107">
        <v>0</v>
      </c>
      <c r="AU23" s="107">
        <v>0</v>
      </c>
      <c r="AV23" s="107">
        <v>0</v>
      </c>
      <c r="AW23" s="109">
        <v>0</v>
      </c>
      <c r="AX23" s="108">
        <v>0</v>
      </c>
      <c r="AY23" s="107">
        <v>0</v>
      </c>
      <c r="AZ23" s="107">
        <v>0</v>
      </c>
      <c r="BA23" s="107">
        <v>0</v>
      </c>
      <c r="BB23" s="107">
        <v>0</v>
      </c>
      <c r="BC23" s="108">
        <v>4</v>
      </c>
      <c r="BD23" s="107">
        <v>0</v>
      </c>
      <c r="BE23" s="107">
        <v>1</v>
      </c>
      <c r="BF23" s="107">
        <v>0</v>
      </c>
      <c r="BG23" s="107">
        <v>0</v>
      </c>
      <c r="BH23" s="107">
        <v>0</v>
      </c>
      <c r="BI23" s="107">
        <v>2</v>
      </c>
      <c r="BJ23" s="107">
        <v>1</v>
      </c>
      <c r="BK23" s="107">
        <v>0</v>
      </c>
      <c r="BL23" s="107">
        <v>0</v>
      </c>
      <c r="BM23" s="107">
        <v>0</v>
      </c>
      <c r="BN23" s="107">
        <v>0</v>
      </c>
      <c r="BO23" s="107">
        <v>0</v>
      </c>
      <c r="BP23" s="108">
        <v>8</v>
      </c>
      <c r="BQ23" s="107">
        <v>8</v>
      </c>
    </row>
    <row r="24" spans="1:69" ht="27.75" customHeight="1">
      <c r="A24" s="110" t="s">
        <v>265</v>
      </c>
      <c r="B24" s="106" t="s">
        <v>266</v>
      </c>
      <c r="C24" s="107">
        <v>318</v>
      </c>
      <c r="D24" s="108">
        <v>44</v>
      </c>
      <c r="E24" s="107">
        <v>21</v>
      </c>
      <c r="F24" s="107">
        <v>7</v>
      </c>
      <c r="G24" s="107">
        <v>2</v>
      </c>
      <c r="H24" s="107">
        <v>10</v>
      </c>
      <c r="I24" s="107">
        <v>0</v>
      </c>
      <c r="J24" s="107">
        <v>0</v>
      </c>
      <c r="K24" s="107">
        <v>0</v>
      </c>
      <c r="L24" s="107">
        <v>4</v>
      </c>
      <c r="M24" s="108">
        <v>227</v>
      </c>
      <c r="N24" s="107">
        <v>160</v>
      </c>
      <c r="O24" s="107">
        <v>13</v>
      </c>
      <c r="P24" s="107">
        <v>49</v>
      </c>
      <c r="Q24" s="107">
        <v>1</v>
      </c>
      <c r="R24" s="107">
        <v>0</v>
      </c>
      <c r="S24" s="107">
        <v>0</v>
      </c>
      <c r="T24" s="107">
        <v>1</v>
      </c>
      <c r="U24" s="107">
        <v>0</v>
      </c>
      <c r="V24" s="107">
        <v>0</v>
      </c>
      <c r="W24" s="107">
        <v>0</v>
      </c>
      <c r="X24" s="109" t="s">
        <v>236</v>
      </c>
      <c r="Y24" s="107">
        <v>3</v>
      </c>
      <c r="Z24" s="108">
        <v>10</v>
      </c>
      <c r="AA24" s="107">
        <v>6</v>
      </c>
      <c r="AB24" s="107">
        <v>2</v>
      </c>
      <c r="AC24" s="107">
        <v>0</v>
      </c>
      <c r="AD24" s="107">
        <v>0</v>
      </c>
      <c r="AE24" s="107">
        <v>1</v>
      </c>
      <c r="AF24" s="107">
        <v>1</v>
      </c>
      <c r="AG24" s="107">
        <v>0</v>
      </c>
      <c r="AH24" s="107">
        <v>0</v>
      </c>
      <c r="AI24" s="107">
        <v>0</v>
      </c>
      <c r="AJ24" s="108">
        <v>9</v>
      </c>
      <c r="AK24" s="107">
        <v>7</v>
      </c>
      <c r="AL24" s="107">
        <v>1</v>
      </c>
      <c r="AM24" s="107">
        <v>0</v>
      </c>
      <c r="AN24" s="107">
        <v>0</v>
      </c>
      <c r="AO24" s="107">
        <v>0</v>
      </c>
      <c r="AP24" s="107">
        <v>0</v>
      </c>
      <c r="AQ24" s="107">
        <v>0</v>
      </c>
      <c r="AR24" s="107">
        <v>0</v>
      </c>
      <c r="AS24" s="107">
        <v>0</v>
      </c>
      <c r="AT24" s="107">
        <v>0</v>
      </c>
      <c r="AU24" s="107">
        <v>0</v>
      </c>
      <c r="AV24" s="107">
        <v>1</v>
      </c>
      <c r="AW24" s="107">
        <v>0</v>
      </c>
      <c r="AX24" s="108">
        <v>1</v>
      </c>
      <c r="AY24" s="107">
        <v>0</v>
      </c>
      <c r="AZ24" s="107">
        <v>0</v>
      </c>
      <c r="BA24" s="107">
        <v>0</v>
      </c>
      <c r="BB24" s="107">
        <v>1</v>
      </c>
      <c r="BC24" s="108">
        <v>13</v>
      </c>
      <c r="BD24" s="107">
        <v>3</v>
      </c>
      <c r="BE24" s="107">
        <v>4</v>
      </c>
      <c r="BF24" s="107">
        <v>0</v>
      </c>
      <c r="BG24" s="107">
        <v>1</v>
      </c>
      <c r="BH24" s="107">
        <v>5</v>
      </c>
      <c r="BI24" s="107">
        <v>0</v>
      </c>
      <c r="BJ24" s="107">
        <v>0</v>
      </c>
      <c r="BK24" s="107">
        <v>0</v>
      </c>
      <c r="BL24" s="107">
        <v>0</v>
      </c>
      <c r="BM24" s="107">
        <v>0</v>
      </c>
      <c r="BN24" s="107">
        <v>0</v>
      </c>
      <c r="BO24" s="107">
        <v>0</v>
      </c>
      <c r="BP24" s="108">
        <v>14</v>
      </c>
      <c r="BQ24" s="107">
        <v>14</v>
      </c>
    </row>
    <row r="25" spans="1:69" ht="27.75" customHeight="1">
      <c r="A25" s="110" t="s">
        <v>267</v>
      </c>
      <c r="B25" s="106" t="s">
        <v>268</v>
      </c>
      <c r="C25" s="107">
        <v>215</v>
      </c>
      <c r="D25" s="108">
        <v>24</v>
      </c>
      <c r="E25" s="107">
        <v>18</v>
      </c>
      <c r="F25" s="107">
        <v>2</v>
      </c>
      <c r="G25" s="107">
        <v>0</v>
      </c>
      <c r="H25" s="107">
        <v>3</v>
      </c>
      <c r="I25" s="107">
        <v>0</v>
      </c>
      <c r="J25" s="107">
        <v>0</v>
      </c>
      <c r="K25" s="107">
        <v>0</v>
      </c>
      <c r="L25" s="107">
        <v>1</v>
      </c>
      <c r="M25" s="108">
        <v>158</v>
      </c>
      <c r="N25" s="107">
        <v>87</v>
      </c>
      <c r="O25" s="107">
        <v>10</v>
      </c>
      <c r="P25" s="107">
        <v>46</v>
      </c>
      <c r="Q25" s="107">
        <v>0</v>
      </c>
      <c r="R25" s="107">
        <v>1</v>
      </c>
      <c r="S25" s="107">
        <v>0</v>
      </c>
      <c r="T25" s="107">
        <v>3</v>
      </c>
      <c r="U25" s="107">
        <v>8</v>
      </c>
      <c r="V25" s="107">
        <v>1</v>
      </c>
      <c r="W25" s="107">
        <v>2</v>
      </c>
      <c r="X25" s="107">
        <v>0</v>
      </c>
      <c r="Y25" s="109" t="s">
        <v>236</v>
      </c>
      <c r="Z25" s="108">
        <v>3</v>
      </c>
      <c r="AA25" s="107">
        <v>1</v>
      </c>
      <c r="AB25" s="107">
        <v>0</v>
      </c>
      <c r="AC25" s="107">
        <v>0</v>
      </c>
      <c r="AD25" s="107">
        <v>1</v>
      </c>
      <c r="AE25" s="107">
        <v>1</v>
      </c>
      <c r="AF25" s="107">
        <v>0</v>
      </c>
      <c r="AG25" s="107">
        <v>0</v>
      </c>
      <c r="AH25" s="107">
        <v>0</v>
      </c>
      <c r="AI25" s="107">
        <v>0</v>
      </c>
      <c r="AJ25" s="108">
        <v>7</v>
      </c>
      <c r="AK25" s="107">
        <v>2</v>
      </c>
      <c r="AL25" s="107">
        <v>2</v>
      </c>
      <c r="AM25" s="107">
        <v>3</v>
      </c>
      <c r="AN25" s="107">
        <v>0</v>
      </c>
      <c r="AO25" s="107">
        <v>0</v>
      </c>
      <c r="AP25" s="107">
        <v>0</v>
      </c>
      <c r="AQ25" s="107">
        <v>0</v>
      </c>
      <c r="AR25" s="107">
        <v>0</v>
      </c>
      <c r="AS25" s="107">
        <v>0</v>
      </c>
      <c r="AT25" s="107">
        <v>0</v>
      </c>
      <c r="AU25" s="107">
        <v>0</v>
      </c>
      <c r="AV25" s="107">
        <v>0</v>
      </c>
      <c r="AW25" s="107">
        <v>0</v>
      </c>
      <c r="AX25" s="108">
        <v>0</v>
      </c>
      <c r="AY25" s="107">
        <v>0</v>
      </c>
      <c r="AZ25" s="107">
        <v>0</v>
      </c>
      <c r="BA25" s="107">
        <v>0</v>
      </c>
      <c r="BB25" s="107">
        <v>0</v>
      </c>
      <c r="BC25" s="108">
        <v>2</v>
      </c>
      <c r="BD25" s="107">
        <v>1</v>
      </c>
      <c r="BE25" s="107">
        <v>0</v>
      </c>
      <c r="BF25" s="107">
        <v>0</v>
      </c>
      <c r="BG25" s="107">
        <v>1</v>
      </c>
      <c r="BH25" s="107">
        <v>0</v>
      </c>
      <c r="BI25" s="107">
        <v>0</v>
      </c>
      <c r="BJ25" s="107">
        <v>0</v>
      </c>
      <c r="BK25" s="107">
        <v>0</v>
      </c>
      <c r="BL25" s="107">
        <v>0</v>
      </c>
      <c r="BM25" s="107">
        <v>0</v>
      </c>
      <c r="BN25" s="107">
        <v>0</v>
      </c>
      <c r="BO25" s="107">
        <v>0</v>
      </c>
      <c r="BP25" s="108">
        <v>21</v>
      </c>
      <c r="BQ25" s="107">
        <v>21</v>
      </c>
    </row>
    <row r="26" spans="1:69" ht="27.75" customHeight="1">
      <c r="A26" s="101" t="s">
        <v>93</v>
      </c>
      <c r="B26" s="102" t="s">
        <v>234</v>
      </c>
      <c r="C26" s="103">
        <v>2571</v>
      </c>
      <c r="D26" s="104">
        <v>265</v>
      </c>
      <c r="E26" s="103">
        <v>183</v>
      </c>
      <c r="F26" s="103">
        <v>30</v>
      </c>
      <c r="G26" s="103">
        <v>15</v>
      </c>
      <c r="H26" s="103">
        <v>27</v>
      </c>
      <c r="I26" s="103">
        <v>2</v>
      </c>
      <c r="J26" s="103">
        <v>0</v>
      </c>
      <c r="K26" s="103">
        <v>0</v>
      </c>
      <c r="L26" s="103">
        <v>8</v>
      </c>
      <c r="M26" s="104">
        <v>791</v>
      </c>
      <c r="N26" s="103">
        <v>399</v>
      </c>
      <c r="O26" s="103">
        <v>173</v>
      </c>
      <c r="P26" s="103">
        <v>22</v>
      </c>
      <c r="Q26" s="103">
        <v>56</v>
      </c>
      <c r="R26" s="103">
        <v>13</v>
      </c>
      <c r="S26" s="103">
        <v>43</v>
      </c>
      <c r="T26" s="103">
        <v>21</v>
      </c>
      <c r="U26" s="103">
        <v>4</v>
      </c>
      <c r="V26" s="103">
        <v>52</v>
      </c>
      <c r="W26" s="103">
        <v>4</v>
      </c>
      <c r="X26" s="103">
        <v>2</v>
      </c>
      <c r="Y26" s="103">
        <v>2</v>
      </c>
      <c r="Z26" s="111">
        <v>1214</v>
      </c>
      <c r="AA26" s="103">
        <v>376</v>
      </c>
      <c r="AB26" s="103">
        <v>399</v>
      </c>
      <c r="AC26" s="103">
        <v>88</v>
      </c>
      <c r="AD26" s="103">
        <v>43</v>
      </c>
      <c r="AE26" s="103">
        <v>122</v>
      </c>
      <c r="AF26" s="103">
        <v>89</v>
      </c>
      <c r="AG26" s="103">
        <v>40</v>
      </c>
      <c r="AH26" s="103">
        <v>52</v>
      </c>
      <c r="AI26" s="103">
        <v>5</v>
      </c>
      <c r="AJ26" s="104">
        <v>96</v>
      </c>
      <c r="AK26" s="103">
        <v>60</v>
      </c>
      <c r="AL26" s="103">
        <v>16</v>
      </c>
      <c r="AM26" s="103">
        <v>0</v>
      </c>
      <c r="AN26" s="103">
        <v>0</v>
      </c>
      <c r="AO26" s="103">
        <v>0</v>
      </c>
      <c r="AP26" s="103">
        <v>9</v>
      </c>
      <c r="AQ26" s="103">
        <v>7</v>
      </c>
      <c r="AR26" s="103">
        <v>1</v>
      </c>
      <c r="AS26" s="103">
        <v>0</v>
      </c>
      <c r="AT26" s="103">
        <v>0</v>
      </c>
      <c r="AU26" s="103">
        <v>1</v>
      </c>
      <c r="AV26" s="103">
        <v>0</v>
      </c>
      <c r="AW26" s="103">
        <v>2</v>
      </c>
      <c r="AX26" s="104">
        <v>10</v>
      </c>
      <c r="AY26" s="103">
        <v>1</v>
      </c>
      <c r="AZ26" s="103">
        <v>1</v>
      </c>
      <c r="BA26" s="103">
        <v>1</v>
      </c>
      <c r="BB26" s="103">
        <v>7</v>
      </c>
      <c r="BC26" s="104">
        <v>50</v>
      </c>
      <c r="BD26" s="103">
        <v>5</v>
      </c>
      <c r="BE26" s="103">
        <v>30</v>
      </c>
      <c r="BF26" s="103">
        <v>0</v>
      </c>
      <c r="BG26" s="103">
        <v>3</v>
      </c>
      <c r="BH26" s="103">
        <v>5</v>
      </c>
      <c r="BI26" s="103">
        <v>2</v>
      </c>
      <c r="BJ26" s="103">
        <v>0</v>
      </c>
      <c r="BK26" s="103">
        <v>1</v>
      </c>
      <c r="BL26" s="103">
        <v>2</v>
      </c>
      <c r="BM26" s="103">
        <v>1</v>
      </c>
      <c r="BN26" s="103">
        <v>1</v>
      </c>
      <c r="BO26" s="103">
        <v>0</v>
      </c>
      <c r="BP26" s="104">
        <v>145</v>
      </c>
      <c r="BQ26" s="103">
        <v>145</v>
      </c>
    </row>
    <row r="27" spans="1:69" ht="27.75" customHeight="1">
      <c r="A27" s="110" t="s">
        <v>94</v>
      </c>
      <c r="B27" s="106" t="s">
        <v>269</v>
      </c>
      <c r="C27" s="107">
        <v>1107</v>
      </c>
      <c r="D27" s="108">
        <v>144</v>
      </c>
      <c r="E27" s="107">
        <v>101</v>
      </c>
      <c r="F27" s="107">
        <v>19</v>
      </c>
      <c r="G27" s="107">
        <v>4</v>
      </c>
      <c r="H27" s="107">
        <v>16</v>
      </c>
      <c r="I27" s="107">
        <v>1</v>
      </c>
      <c r="J27" s="107">
        <v>0</v>
      </c>
      <c r="K27" s="107">
        <v>0</v>
      </c>
      <c r="L27" s="107">
        <v>3</v>
      </c>
      <c r="M27" s="108">
        <v>306</v>
      </c>
      <c r="N27" s="107">
        <v>191</v>
      </c>
      <c r="O27" s="107">
        <v>50</v>
      </c>
      <c r="P27" s="107">
        <v>8</v>
      </c>
      <c r="Q27" s="107">
        <v>19</v>
      </c>
      <c r="R27" s="107">
        <v>2</v>
      </c>
      <c r="S27" s="107">
        <v>14</v>
      </c>
      <c r="T27" s="107">
        <v>7</v>
      </c>
      <c r="U27" s="107">
        <v>2</v>
      </c>
      <c r="V27" s="107">
        <v>11</v>
      </c>
      <c r="W27" s="107">
        <v>2</v>
      </c>
      <c r="X27" s="107">
        <v>0</v>
      </c>
      <c r="Y27" s="107">
        <v>0</v>
      </c>
      <c r="Z27" s="108">
        <v>520</v>
      </c>
      <c r="AA27" s="109" t="s">
        <v>236</v>
      </c>
      <c r="AB27" s="107">
        <v>349</v>
      </c>
      <c r="AC27" s="107">
        <v>42</v>
      </c>
      <c r="AD27" s="107">
        <v>19</v>
      </c>
      <c r="AE27" s="107">
        <v>54</v>
      </c>
      <c r="AF27" s="107">
        <v>34</v>
      </c>
      <c r="AG27" s="107">
        <v>9</v>
      </c>
      <c r="AH27" s="107">
        <v>9</v>
      </c>
      <c r="AI27" s="107">
        <v>4</v>
      </c>
      <c r="AJ27" s="108">
        <v>47</v>
      </c>
      <c r="AK27" s="107">
        <v>36</v>
      </c>
      <c r="AL27" s="107">
        <v>6</v>
      </c>
      <c r="AM27" s="107">
        <v>0</v>
      </c>
      <c r="AN27" s="107">
        <v>0</v>
      </c>
      <c r="AO27" s="107">
        <v>0</v>
      </c>
      <c r="AP27" s="107">
        <v>3</v>
      </c>
      <c r="AQ27" s="107">
        <v>0</v>
      </c>
      <c r="AR27" s="107">
        <v>0</v>
      </c>
      <c r="AS27" s="107">
        <v>0</v>
      </c>
      <c r="AT27" s="107">
        <v>0</v>
      </c>
      <c r="AU27" s="107">
        <v>1</v>
      </c>
      <c r="AV27" s="107">
        <v>0</v>
      </c>
      <c r="AW27" s="107">
        <v>1</v>
      </c>
      <c r="AX27" s="108">
        <v>8</v>
      </c>
      <c r="AY27" s="107">
        <v>1</v>
      </c>
      <c r="AZ27" s="107">
        <v>0</v>
      </c>
      <c r="BA27" s="107">
        <v>1</v>
      </c>
      <c r="BB27" s="107">
        <v>6</v>
      </c>
      <c r="BC27" s="108">
        <v>29</v>
      </c>
      <c r="BD27" s="107">
        <v>3</v>
      </c>
      <c r="BE27" s="107">
        <v>22</v>
      </c>
      <c r="BF27" s="107">
        <v>0</v>
      </c>
      <c r="BG27" s="107">
        <v>2</v>
      </c>
      <c r="BH27" s="107">
        <v>1</v>
      </c>
      <c r="BI27" s="107">
        <v>1</v>
      </c>
      <c r="BJ27" s="107">
        <v>0</v>
      </c>
      <c r="BK27" s="107">
        <v>0</v>
      </c>
      <c r="BL27" s="107">
        <v>0</v>
      </c>
      <c r="BM27" s="107">
        <v>0</v>
      </c>
      <c r="BN27" s="107">
        <v>0</v>
      </c>
      <c r="BO27" s="107">
        <v>0</v>
      </c>
      <c r="BP27" s="108">
        <v>53</v>
      </c>
      <c r="BQ27" s="107">
        <v>53</v>
      </c>
    </row>
    <row r="28" spans="1:69" ht="27.75" customHeight="1">
      <c r="A28" s="110" t="s">
        <v>270</v>
      </c>
      <c r="B28" s="106" t="s">
        <v>271</v>
      </c>
      <c r="C28" s="107">
        <v>418</v>
      </c>
      <c r="D28" s="108">
        <v>39</v>
      </c>
      <c r="E28" s="107">
        <v>25</v>
      </c>
      <c r="F28" s="107">
        <v>2</v>
      </c>
      <c r="G28" s="107">
        <v>6</v>
      </c>
      <c r="H28" s="107">
        <v>4</v>
      </c>
      <c r="I28" s="107">
        <v>1</v>
      </c>
      <c r="J28" s="107">
        <v>0</v>
      </c>
      <c r="K28" s="107">
        <v>0</v>
      </c>
      <c r="L28" s="107">
        <v>1</v>
      </c>
      <c r="M28" s="108">
        <v>115</v>
      </c>
      <c r="N28" s="107">
        <v>77</v>
      </c>
      <c r="O28" s="107">
        <v>15</v>
      </c>
      <c r="P28" s="107">
        <v>4</v>
      </c>
      <c r="Q28" s="107">
        <v>10</v>
      </c>
      <c r="R28" s="107">
        <v>1</v>
      </c>
      <c r="S28" s="107">
        <v>1</v>
      </c>
      <c r="T28" s="107">
        <v>0</v>
      </c>
      <c r="U28" s="107">
        <v>0</v>
      </c>
      <c r="V28" s="107">
        <v>5</v>
      </c>
      <c r="W28" s="107">
        <v>0</v>
      </c>
      <c r="X28" s="107">
        <v>2</v>
      </c>
      <c r="Y28" s="107">
        <v>0</v>
      </c>
      <c r="Z28" s="108">
        <v>206</v>
      </c>
      <c r="AA28" s="107">
        <v>166</v>
      </c>
      <c r="AB28" s="109" t="s">
        <v>236</v>
      </c>
      <c r="AC28" s="107">
        <v>18</v>
      </c>
      <c r="AD28" s="107">
        <v>7</v>
      </c>
      <c r="AE28" s="107">
        <v>8</v>
      </c>
      <c r="AF28" s="107">
        <v>6</v>
      </c>
      <c r="AG28" s="107">
        <v>0</v>
      </c>
      <c r="AH28" s="107">
        <v>1</v>
      </c>
      <c r="AI28" s="107">
        <v>0</v>
      </c>
      <c r="AJ28" s="108">
        <v>21</v>
      </c>
      <c r="AK28" s="107">
        <v>11</v>
      </c>
      <c r="AL28" s="107">
        <v>6</v>
      </c>
      <c r="AM28" s="107">
        <v>0</v>
      </c>
      <c r="AN28" s="107">
        <v>0</v>
      </c>
      <c r="AO28" s="107">
        <v>0</v>
      </c>
      <c r="AP28" s="107">
        <v>1</v>
      </c>
      <c r="AQ28" s="107">
        <v>1</v>
      </c>
      <c r="AR28" s="107">
        <v>1</v>
      </c>
      <c r="AS28" s="107">
        <v>0</v>
      </c>
      <c r="AT28" s="107">
        <v>0</v>
      </c>
      <c r="AU28" s="107">
        <v>0</v>
      </c>
      <c r="AV28" s="107">
        <v>0</v>
      </c>
      <c r="AW28" s="107">
        <v>1</v>
      </c>
      <c r="AX28" s="108">
        <v>0</v>
      </c>
      <c r="AY28" s="107">
        <v>0</v>
      </c>
      <c r="AZ28" s="107">
        <v>0</v>
      </c>
      <c r="BA28" s="107">
        <v>0</v>
      </c>
      <c r="BB28" s="107">
        <v>0</v>
      </c>
      <c r="BC28" s="108">
        <v>7</v>
      </c>
      <c r="BD28" s="107">
        <v>2</v>
      </c>
      <c r="BE28" s="107">
        <v>3</v>
      </c>
      <c r="BF28" s="107">
        <v>0</v>
      </c>
      <c r="BG28" s="107">
        <v>1</v>
      </c>
      <c r="BH28" s="107">
        <v>0</v>
      </c>
      <c r="BI28" s="107">
        <v>1</v>
      </c>
      <c r="BJ28" s="107">
        <v>0</v>
      </c>
      <c r="BK28" s="107">
        <v>0</v>
      </c>
      <c r="BL28" s="107">
        <v>0</v>
      </c>
      <c r="BM28" s="107">
        <v>0</v>
      </c>
      <c r="BN28" s="107">
        <v>0</v>
      </c>
      <c r="BO28" s="107">
        <v>0</v>
      </c>
      <c r="BP28" s="108">
        <v>30</v>
      </c>
      <c r="BQ28" s="107">
        <v>30</v>
      </c>
    </row>
    <row r="29" spans="1:69" ht="27.75" customHeight="1">
      <c r="A29" s="110" t="s">
        <v>272</v>
      </c>
      <c r="B29" s="106" t="s">
        <v>273</v>
      </c>
      <c r="C29" s="107">
        <v>91</v>
      </c>
      <c r="D29" s="108">
        <v>7</v>
      </c>
      <c r="E29" s="107">
        <v>4</v>
      </c>
      <c r="F29" s="107">
        <v>1</v>
      </c>
      <c r="G29" s="107">
        <v>0</v>
      </c>
      <c r="H29" s="107">
        <v>2</v>
      </c>
      <c r="I29" s="107">
        <v>0</v>
      </c>
      <c r="J29" s="107">
        <v>0</v>
      </c>
      <c r="K29" s="107">
        <v>0</v>
      </c>
      <c r="L29" s="107">
        <v>0</v>
      </c>
      <c r="M29" s="108">
        <v>28</v>
      </c>
      <c r="N29" s="107">
        <v>15</v>
      </c>
      <c r="O29" s="107">
        <v>4</v>
      </c>
      <c r="P29" s="107">
        <v>2</v>
      </c>
      <c r="Q29" s="107">
        <v>2</v>
      </c>
      <c r="R29" s="107">
        <v>0</v>
      </c>
      <c r="S29" s="107">
        <v>2</v>
      </c>
      <c r="T29" s="107">
        <v>3</v>
      </c>
      <c r="U29" s="107">
        <v>0</v>
      </c>
      <c r="V29" s="107">
        <v>0</v>
      </c>
      <c r="W29" s="107">
        <v>0</v>
      </c>
      <c r="X29" s="107">
        <v>0</v>
      </c>
      <c r="Y29" s="107">
        <v>0</v>
      </c>
      <c r="Z29" s="108">
        <v>48</v>
      </c>
      <c r="AA29" s="107">
        <v>15</v>
      </c>
      <c r="AB29" s="107">
        <v>12</v>
      </c>
      <c r="AC29" s="109" t="s">
        <v>236</v>
      </c>
      <c r="AD29" s="107">
        <v>4</v>
      </c>
      <c r="AE29" s="107">
        <v>16</v>
      </c>
      <c r="AF29" s="107">
        <v>1</v>
      </c>
      <c r="AG29" s="107">
        <v>0</v>
      </c>
      <c r="AH29" s="107">
        <v>0</v>
      </c>
      <c r="AI29" s="107">
        <v>0</v>
      </c>
      <c r="AJ29" s="108">
        <v>3</v>
      </c>
      <c r="AK29" s="107">
        <v>3</v>
      </c>
      <c r="AL29" s="107">
        <v>0</v>
      </c>
      <c r="AM29" s="107">
        <v>0</v>
      </c>
      <c r="AN29" s="107">
        <v>0</v>
      </c>
      <c r="AO29" s="107">
        <v>0</v>
      </c>
      <c r="AP29" s="107">
        <v>0</v>
      </c>
      <c r="AQ29" s="107">
        <v>0</v>
      </c>
      <c r="AR29" s="107">
        <v>0</v>
      </c>
      <c r="AS29" s="107">
        <v>0</v>
      </c>
      <c r="AT29" s="107">
        <v>0</v>
      </c>
      <c r="AU29" s="107">
        <v>0</v>
      </c>
      <c r="AV29" s="107">
        <v>0</v>
      </c>
      <c r="AW29" s="109">
        <v>0</v>
      </c>
      <c r="AX29" s="108">
        <v>0</v>
      </c>
      <c r="AY29" s="107">
        <v>0</v>
      </c>
      <c r="AZ29" s="107">
        <v>0</v>
      </c>
      <c r="BA29" s="107">
        <v>0</v>
      </c>
      <c r="BB29" s="107">
        <v>0</v>
      </c>
      <c r="BC29" s="108">
        <v>0</v>
      </c>
      <c r="BD29" s="107">
        <v>0</v>
      </c>
      <c r="BE29" s="107">
        <v>0</v>
      </c>
      <c r="BF29" s="107">
        <v>0</v>
      </c>
      <c r="BG29" s="107">
        <v>0</v>
      </c>
      <c r="BH29" s="107">
        <v>0</v>
      </c>
      <c r="BI29" s="107">
        <v>0</v>
      </c>
      <c r="BJ29" s="107">
        <v>0</v>
      </c>
      <c r="BK29" s="107">
        <v>0</v>
      </c>
      <c r="BL29" s="107">
        <v>0</v>
      </c>
      <c r="BM29" s="107">
        <v>0</v>
      </c>
      <c r="BN29" s="107">
        <v>0</v>
      </c>
      <c r="BO29" s="107">
        <v>0</v>
      </c>
      <c r="BP29" s="108">
        <v>5</v>
      </c>
      <c r="BQ29" s="107">
        <v>5</v>
      </c>
    </row>
    <row r="30" spans="1:69" ht="27.75" customHeight="1">
      <c r="A30" s="110" t="s">
        <v>274</v>
      </c>
      <c r="B30" s="106" t="s">
        <v>275</v>
      </c>
      <c r="C30" s="107">
        <v>89</v>
      </c>
      <c r="D30" s="108">
        <v>3</v>
      </c>
      <c r="E30" s="107">
        <v>1</v>
      </c>
      <c r="F30" s="107">
        <v>2</v>
      </c>
      <c r="G30" s="107">
        <v>0</v>
      </c>
      <c r="H30" s="107">
        <v>0</v>
      </c>
      <c r="I30" s="107">
        <v>0</v>
      </c>
      <c r="J30" s="107">
        <v>0</v>
      </c>
      <c r="K30" s="107">
        <v>0</v>
      </c>
      <c r="L30" s="107">
        <v>0</v>
      </c>
      <c r="M30" s="108">
        <v>26</v>
      </c>
      <c r="N30" s="107">
        <v>10</v>
      </c>
      <c r="O30" s="107">
        <v>7</v>
      </c>
      <c r="P30" s="107">
        <v>0</v>
      </c>
      <c r="Q30" s="107">
        <v>5</v>
      </c>
      <c r="R30" s="107">
        <v>0</v>
      </c>
      <c r="S30" s="107">
        <v>4</v>
      </c>
      <c r="T30" s="107">
        <v>0</v>
      </c>
      <c r="U30" s="107">
        <v>0</v>
      </c>
      <c r="V30" s="107">
        <v>0</v>
      </c>
      <c r="W30" s="107">
        <v>0</v>
      </c>
      <c r="X30" s="107">
        <v>0</v>
      </c>
      <c r="Y30" s="107">
        <v>0</v>
      </c>
      <c r="Z30" s="108">
        <v>57</v>
      </c>
      <c r="AA30" s="107">
        <v>19</v>
      </c>
      <c r="AB30" s="107">
        <v>8</v>
      </c>
      <c r="AC30" s="107">
        <v>5</v>
      </c>
      <c r="AD30" s="109" t="s">
        <v>236</v>
      </c>
      <c r="AE30" s="107">
        <v>19</v>
      </c>
      <c r="AF30" s="107">
        <v>1</v>
      </c>
      <c r="AG30" s="107">
        <v>4</v>
      </c>
      <c r="AH30" s="107">
        <v>1</v>
      </c>
      <c r="AI30" s="107">
        <v>0</v>
      </c>
      <c r="AJ30" s="108">
        <v>1</v>
      </c>
      <c r="AK30" s="107">
        <v>1</v>
      </c>
      <c r="AL30" s="107">
        <v>0</v>
      </c>
      <c r="AM30" s="107">
        <v>0</v>
      </c>
      <c r="AN30" s="107">
        <v>0</v>
      </c>
      <c r="AO30" s="107">
        <v>0</v>
      </c>
      <c r="AP30" s="107">
        <v>0</v>
      </c>
      <c r="AQ30" s="107">
        <v>0</v>
      </c>
      <c r="AR30" s="107">
        <v>0</v>
      </c>
      <c r="AS30" s="107">
        <v>0</v>
      </c>
      <c r="AT30" s="107">
        <v>0</v>
      </c>
      <c r="AU30" s="107">
        <v>0</v>
      </c>
      <c r="AV30" s="107">
        <v>0</v>
      </c>
      <c r="AW30" s="109">
        <v>0</v>
      </c>
      <c r="AX30" s="108">
        <v>1</v>
      </c>
      <c r="AY30" s="107">
        <v>0</v>
      </c>
      <c r="AZ30" s="107">
        <v>0</v>
      </c>
      <c r="BA30" s="107">
        <v>0</v>
      </c>
      <c r="BB30" s="107">
        <v>1</v>
      </c>
      <c r="BC30" s="108">
        <v>1</v>
      </c>
      <c r="BD30" s="107">
        <v>0</v>
      </c>
      <c r="BE30" s="107">
        <v>0</v>
      </c>
      <c r="BF30" s="107">
        <v>0</v>
      </c>
      <c r="BG30" s="107">
        <v>0</v>
      </c>
      <c r="BH30" s="107">
        <v>0</v>
      </c>
      <c r="BI30" s="107">
        <v>0</v>
      </c>
      <c r="BJ30" s="107">
        <v>0</v>
      </c>
      <c r="BK30" s="107">
        <v>1</v>
      </c>
      <c r="BL30" s="107">
        <v>0</v>
      </c>
      <c r="BM30" s="107">
        <v>0</v>
      </c>
      <c r="BN30" s="107">
        <v>0</v>
      </c>
      <c r="BO30" s="107">
        <v>0</v>
      </c>
      <c r="BP30" s="108">
        <v>0</v>
      </c>
      <c r="BQ30" s="107">
        <v>0</v>
      </c>
    </row>
    <row r="31" spans="1:69" ht="27.75" customHeight="1">
      <c r="A31" s="110" t="s">
        <v>276</v>
      </c>
      <c r="B31" s="106" t="s">
        <v>277</v>
      </c>
      <c r="C31" s="107">
        <v>352</v>
      </c>
      <c r="D31" s="108">
        <v>28</v>
      </c>
      <c r="E31" s="107">
        <v>23</v>
      </c>
      <c r="F31" s="107">
        <v>2</v>
      </c>
      <c r="G31" s="107">
        <v>2</v>
      </c>
      <c r="H31" s="107">
        <v>0</v>
      </c>
      <c r="I31" s="107">
        <v>0</v>
      </c>
      <c r="J31" s="107">
        <v>0</v>
      </c>
      <c r="K31" s="107">
        <v>0</v>
      </c>
      <c r="L31" s="107">
        <v>1</v>
      </c>
      <c r="M31" s="108">
        <v>182</v>
      </c>
      <c r="N31" s="107">
        <v>57</v>
      </c>
      <c r="O31" s="107">
        <v>77</v>
      </c>
      <c r="P31" s="107">
        <v>7</v>
      </c>
      <c r="Q31" s="107">
        <v>16</v>
      </c>
      <c r="R31" s="107">
        <v>9</v>
      </c>
      <c r="S31" s="107">
        <v>8</v>
      </c>
      <c r="T31" s="107">
        <v>5</v>
      </c>
      <c r="U31" s="107">
        <v>1</v>
      </c>
      <c r="V31" s="107">
        <v>2</v>
      </c>
      <c r="W31" s="107">
        <v>0</v>
      </c>
      <c r="X31" s="107">
        <v>0</v>
      </c>
      <c r="Y31" s="107">
        <v>0</v>
      </c>
      <c r="Z31" s="108">
        <v>111</v>
      </c>
      <c r="AA31" s="107">
        <v>66</v>
      </c>
      <c r="AB31" s="107">
        <v>14</v>
      </c>
      <c r="AC31" s="107">
        <v>22</v>
      </c>
      <c r="AD31" s="107">
        <v>6</v>
      </c>
      <c r="AE31" s="109" t="s">
        <v>236</v>
      </c>
      <c r="AF31" s="107">
        <v>2</v>
      </c>
      <c r="AG31" s="107">
        <v>0</v>
      </c>
      <c r="AH31" s="107">
        <v>1</v>
      </c>
      <c r="AI31" s="107">
        <v>0</v>
      </c>
      <c r="AJ31" s="108">
        <v>7</v>
      </c>
      <c r="AK31" s="107">
        <v>3</v>
      </c>
      <c r="AL31" s="107">
        <v>2</v>
      </c>
      <c r="AM31" s="107">
        <v>0</v>
      </c>
      <c r="AN31" s="107">
        <v>0</v>
      </c>
      <c r="AO31" s="107">
        <v>0</v>
      </c>
      <c r="AP31" s="107">
        <v>2</v>
      </c>
      <c r="AQ31" s="107">
        <v>0</v>
      </c>
      <c r="AR31" s="107">
        <v>0</v>
      </c>
      <c r="AS31" s="107">
        <v>0</v>
      </c>
      <c r="AT31" s="107">
        <v>0</v>
      </c>
      <c r="AU31" s="107">
        <v>0</v>
      </c>
      <c r="AV31" s="107">
        <v>0</v>
      </c>
      <c r="AW31" s="107">
        <v>0</v>
      </c>
      <c r="AX31" s="108">
        <v>0</v>
      </c>
      <c r="AY31" s="107">
        <v>0</v>
      </c>
      <c r="AZ31" s="107">
        <v>0</v>
      </c>
      <c r="BA31" s="107">
        <v>0</v>
      </c>
      <c r="BB31" s="107">
        <v>0</v>
      </c>
      <c r="BC31" s="108">
        <v>5</v>
      </c>
      <c r="BD31" s="107">
        <v>0</v>
      </c>
      <c r="BE31" s="107">
        <v>1</v>
      </c>
      <c r="BF31" s="107">
        <v>0</v>
      </c>
      <c r="BG31" s="107">
        <v>0</v>
      </c>
      <c r="BH31" s="107">
        <v>2</v>
      </c>
      <c r="BI31" s="107">
        <v>0</v>
      </c>
      <c r="BJ31" s="107">
        <v>0</v>
      </c>
      <c r="BK31" s="107">
        <v>0</v>
      </c>
      <c r="BL31" s="107">
        <v>1</v>
      </c>
      <c r="BM31" s="107">
        <v>0</v>
      </c>
      <c r="BN31" s="107">
        <v>1</v>
      </c>
      <c r="BO31" s="107">
        <v>0</v>
      </c>
      <c r="BP31" s="108">
        <v>19</v>
      </c>
      <c r="BQ31" s="107">
        <v>19</v>
      </c>
    </row>
    <row r="32" spans="1:69" ht="27.75" customHeight="1">
      <c r="A32" s="110" t="s">
        <v>278</v>
      </c>
      <c r="B32" s="106" t="s">
        <v>279</v>
      </c>
      <c r="C32" s="107">
        <v>272</v>
      </c>
      <c r="D32" s="108">
        <v>30</v>
      </c>
      <c r="E32" s="107">
        <v>22</v>
      </c>
      <c r="F32" s="107">
        <v>2</v>
      </c>
      <c r="G32" s="107">
        <v>2</v>
      </c>
      <c r="H32" s="107">
        <v>2</v>
      </c>
      <c r="I32" s="107">
        <v>0</v>
      </c>
      <c r="J32" s="107">
        <v>0</v>
      </c>
      <c r="K32" s="107">
        <v>0</v>
      </c>
      <c r="L32" s="107">
        <v>2</v>
      </c>
      <c r="M32" s="108">
        <v>73</v>
      </c>
      <c r="N32" s="107">
        <v>23</v>
      </c>
      <c r="O32" s="107">
        <v>18</v>
      </c>
      <c r="P32" s="107">
        <v>1</v>
      </c>
      <c r="Q32" s="107">
        <v>1</v>
      </c>
      <c r="R32" s="107">
        <v>1</v>
      </c>
      <c r="S32" s="107">
        <v>11</v>
      </c>
      <c r="T32" s="107">
        <v>2</v>
      </c>
      <c r="U32" s="107">
        <v>1</v>
      </c>
      <c r="V32" s="107">
        <v>11</v>
      </c>
      <c r="W32" s="107">
        <v>2</v>
      </c>
      <c r="X32" s="107">
        <v>0</v>
      </c>
      <c r="Y32" s="107">
        <v>2</v>
      </c>
      <c r="Z32" s="108">
        <v>127</v>
      </c>
      <c r="AA32" s="107">
        <v>66</v>
      </c>
      <c r="AB32" s="107">
        <v>5</v>
      </c>
      <c r="AC32" s="107">
        <v>1</v>
      </c>
      <c r="AD32" s="107">
        <v>5</v>
      </c>
      <c r="AE32" s="107">
        <v>12</v>
      </c>
      <c r="AF32" s="109" t="s">
        <v>236</v>
      </c>
      <c r="AG32" s="107">
        <v>11</v>
      </c>
      <c r="AH32" s="107">
        <v>27</v>
      </c>
      <c r="AI32" s="107">
        <v>0</v>
      </c>
      <c r="AJ32" s="108">
        <v>12</v>
      </c>
      <c r="AK32" s="107">
        <v>3</v>
      </c>
      <c r="AL32" s="107">
        <v>1</v>
      </c>
      <c r="AM32" s="107">
        <v>0</v>
      </c>
      <c r="AN32" s="107">
        <v>0</v>
      </c>
      <c r="AO32" s="107">
        <v>0</v>
      </c>
      <c r="AP32" s="107">
        <v>3</v>
      </c>
      <c r="AQ32" s="107">
        <v>5</v>
      </c>
      <c r="AR32" s="107">
        <v>0</v>
      </c>
      <c r="AS32" s="107">
        <v>0</v>
      </c>
      <c r="AT32" s="107">
        <v>0</v>
      </c>
      <c r="AU32" s="107">
        <v>0</v>
      </c>
      <c r="AV32" s="107">
        <v>0</v>
      </c>
      <c r="AW32" s="109">
        <v>0</v>
      </c>
      <c r="AX32" s="108">
        <v>1</v>
      </c>
      <c r="AY32" s="107">
        <v>0</v>
      </c>
      <c r="AZ32" s="107">
        <v>1</v>
      </c>
      <c r="BA32" s="107">
        <v>0</v>
      </c>
      <c r="BB32" s="107">
        <v>0</v>
      </c>
      <c r="BC32" s="108">
        <v>6</v>
      </c>
      <c r="BD32" s="107">
        <v>0</v>
      </c>
      <c r="BE32" s="107">
        <v>3</v>
      </c>
      <c r="BF32" s="107">
        <v>0</v>
      </c>
      <c r="BG32" s="107">
        <v>0</v>
      </c>
      <c r="BH32" s="107">
        <v>2</v>
      </c>
      <c r="BI32" s="107">
        <v>0</v>
      </c>
      <c r="BJ32" s="107">
        <v>0</v>
      </c>
      <c r="BK32" s="107">
        <v>0</v>
      </c>
      <c r="BL32" s="107">
        <v>1</v>
      </c>
      <c r="BM32" s="107">
        <v>0</v>
      </c>
      <c r="BN32" s="107">
        <v>0</v>
      </c>
      <c r="BO32" s="107">
        <v>0</v>
      </c>
      <c r="BP32" s="108">
        <v>23</v>
      </c>
      <c r="BQ32" s="107">
        <v>23</v>
      </c>
    </row>
    <row r="33" spans="1:69" ht="27.75" customHeight="1">
      <c r="A33" s="110" t="s">
        <v>280</v>
      </c>
      <c r="B33" s="106" t="s">
        <v>281</v>
      </c>
      <c r="C33" s="107">
        <v>61</v>
      </c>
      <c r="D33" s="108">
        <v>5</v>
      </c>
      <c r="E33" s="107">
        <v>5</v>
      </c>
      <c r="F33" s="107">
        <v>0</v>
      </c>
      <c r="G33" s="107">
        <v>0</v>
      </c>
      <c r="H33" s="107">
        <v>0</v>
      </c>
      <c r="I33" s="107">
        <v>0</v>
      </c>
      <c r="J33" s="107">
        <v>0</v>
      </c>
      <c r="K33" s="107">
        <v>0</v>
      </c>
      <c r="L33" s="107">
        <v>0</v>
      </c>
      <c r="M33" s="108">
        <v>11</v>
      </c>
      <c r="N33" s="107">
        <v>6</v>
      </c>
      <c r="O33" s="107">
        <v>1</v>
      </c>
      <c r="P33" s="107">
        <v>0</v>
      </c>
      <c r="Q33" s="107">
        <v>0</v>
      </c>
      <c r="R33" s="107">
        <v>0</v>
      </c>
      <c r="S33" s="107">
        <v>0</v>
      </c>
      <c r="T33" s="107">
        <v>0</v>
      </c>
      <c r="U33" s="107">
        <v>0</v>
      </c>
      <c r="V33" s="107">
        <v>4</v>
      </c>
      <c r="W33" s="107">
        <v>0</v>
      </c>
      <c r="X33" s="107">
        <v>0</v>
      </c>
      <c r="Y33" s="107">
        <v>0</v>
      </c>
      <c r="Z33" s="108">
        <v>39</v>
      </c>
      <c r="AA33" s="107">
        <v>15</v>
      </c>
      <c r="AB33" s="107">
        <v>3</v>
      </c>
      <c r="AC33" s="107">
        <v>0</v>
      </c>
      <c r="AD33" s="107">
        <v>0</v>
      </c>
      <c r="AE33" s="107">
        <v>0</v>
      </c>
      <c r="AF33" s="107">
        <v>9</v>
      </c>
      <c r="AG33" s="109" t="s">
        <v>236</v>
      </c>
      <c r="AH33" s="107">
        <v>12</v>
      </c>
      <c r="AI33" s="107">
        <v>0</v>
      </c>
      <c r="AJ33" s="108">
        <v>0</v>
      </c>
      <c r="AK33" s="107">
        <v>0</v>
      </c>
      <c r="AL33" s="107">
        <v>0</v>
      </c>
      <c r="AM33" s="107">
        <v>0</v>
      </c>
      <c r="AN33" s="107">
        <v>0</v>
      </c>
      <c r="AO33" s="107">
        <v>0</v>
      </c>
      <c r="AP33" s="107">
        <v>0</v>
      </c>
      <c r="AQ33" s="107">
        <v>0</v>
      </c>
      <c r="AR33" s="107">
        <v>0</v>
      </c>
      <c r="AS33" s="107">
        <v>0</v>
      </c>
      <c r="AT33" s="107">
        <v>0</v>
      </c>
      <c r="AU33" s="107">
        <v>0</v>
      </c>
      <c r="AV33" s="107">
        <v>0</v>
      </c>
      <c r="AW33" s="109">
        <v>0</v>
      </c>
      <c r="AX33" s="108">
        <v>0</v>
      </c>
      <c r="AY33" s="107">
        <v>0</v>
      </c>
      <c r="AZ33" s="107">
        <v>0</v>
      </c>
      <c r="BA33" s="107">
        <v>0</v>
      </c>
      <c r="BB33" s="107">
        <v>0</v>
      </c>
      <c r="BC33" s="108">
        <v>0</v>
      </c>
      <c r="BD33" s="107">
        <v>0</v>
      </c>
      <c r="BE33" s="107">
        <v>0</v>
      </c>
      <c r="BF33" s="107">
        <v>0</v>
      </c>
      <c r="BG33" s="107">
        <v>0</v>
      </c>
      <c r="BH33" s="107">
        <v>0</v>
      </c>
      <c r="BI33" s="107">
        <v>0</v>
      </c>
      <c r="BJ33" s="107">
        <v>0</v>
      </c>
      <c r="BK33" s="107">
        <v>0</v>
      </c>
      <c r="BL33" s="107">
        <v>0</v>
      </c>
      <c r="BM33" s="107">
        <v>0</v>
      </c>
      <c r="BN33" s="107">
        <v>0</v>
      </c>
      <c r="BO33" s="107">
        <v>0</v>
      </c>
      <c r="BP33" s="108">
        <v>6</v>
      </c>
      <c r="BQ33" s="107">
        <v>6</v>
      </c>
    </row>
    <row r="34" spans="1:69" ht="27.75" customHeight="1">
      <c r="A34" s="110" t="s">
        <v>282</v>
      </c>
      <c r="B34" s="106" t="s">
        <v>283</v>
      </c>
      <c r="C34" s="107">
        <v>130</v>
      </c>
      <c r="D34" s="108">
        <v>6</v>
      </c>
      <c r="E34" s="107">
        <v>2</v>
      </c>
      <c r="F34" s="107">
        <v>2</v>
      </c>
      <c r="G34" s="107">
        <v>0</v>
      </c>
      <c r="H34" s="107">
        <v>1</v>
      </c>
      <c r="I34" s="107">
        <v>0</v>
      </c>
      <c r="J34" s="107">
        <v>0</v>
      </c>
      <c r="K34" s="107">
        <v>0</v>
      </c>
      <c r="L34" s="107">
        <v>1</v>
      </c>
      <c r="M34" s="108">
        <v>34</v>
      </c>
      <c r="N34" s="107">
        <v>16</v>
      </c>
      <c r="O34" s="107">
        <v>1</v>
      </c>
      <c r="P34" s="107">
        <v>0</v>
      </c>
      <c r="Q34" s="107">
        <v>1</v>
      </c>
      <c r="R34" s="107">
        <v>0</v>
      </c>
      <c r="S34" s="107">
        <v>2</v>
      </c>
      <c r="T34" s="107">
        <v>4</v>
      </c>
      <c r="U34" s="107">
        <v>0</v>
      </c>
      <c r="V34" s="107">
        <v>10</v>
      </c>
      <c r="W34" s="107">
        <v>0</v>
      </c>
      <c r="X34" s="107">
        <v>0</v>
      </c>
      <c r="Y34" s="107">
        <v>0</v>
      </c>
      <c r="Z34" s="108">
        <v>75</v>
      </c>
      <c r="AA34" s="107">
        <v>17</v>
      </c>
      <c r="AB34" s="107">
        <v>6</v>
      </c>
      <c r="AC34" s="107">
        <v>0</v>
      </c>
      <c r="AD34" s="107">
        <v>1</v>
      </c>
      <c r="AE34" s="107">
        <v>13</v>
      </c>
      <c r="AF34" s="107">
        <v>22</v>
      </c>
      <c r="AG34" s="107">
        <v>15</v>
      </c>
      <c r="AH34" s="109" t="s">
        <v>236</v>
      </c>
      <c r="AI34" s="107">
        <v>1</v>
      </c>
      <c r="AJ34" s="108">
        <v>5</v>
      </c>
      <c r="AK34" s="107">
        <v>3</v>
      </c>
      <c r="AL34" s="107">
        <v>1</v>
      </c>
      <c r="AM34" s="107">
        <v>0</v>
      </c>
      <c r="AN34" s="107">
        <v>0</v>
      </c>
      <c r="AO34" s="107">
        <v>0</v>
      </c>
      <c r="AP34" s="107">
        <v>0</v>
      </c>
      <c r="AQ34" s="107">
        <v>1</v>
      </c>
      <c r="AR34" s="107">
        <v>0</v>
      </c>
      <c r="AS34" s="107">
        <v>0</v>
      </c>
      <c r="AT34" s="107">
        <v>0</v>
      </c>
      <c r="AU34" s="107">
        <v>0</v>
      </c>
      <c r="AV34" s="107">
        <v>0</v>
      </c>
      <c r="AW34" s="109">
        <v>0</v>
      </c>
      <c r="AX34" s="108">
        <v>0</v>
      </c>
      <c r="AY34" s="107">
        <v>0</v>
      </c>
      <c r="AZ34" s="107">
        <v>0</v>
      </c>
      <c r="BA34" s="107">
        <v>0</v>
      </c>
      <c r="BB34" s="107">
        <v>0</v>
      </c>
      <c r="BC34" s="108">
        <v>2</v>
      </c>
      <c r="BD34" s="107">
        <v>0</v>
      </c>
      <c r="BE34" s="107">
        <v>1</v>
      </c>
      <c r="BF34" s="107">
        <v>0</v>
      </c>
      <c r="BG34" s="107">
        <v>0</v>
      </c>
      <c r="BH34" s="107">
        <v>0</v>
      </c>
      <c r="BI34" s="107">
        <v>0</v>
      </c>
      <c r="BJ34" s="107">
        <v>0</v>
      </c>
      <c r="BK34" s="107">
        <v>0</v>
      </c>
      <c r="BL34" s="107">
        <v>0</v>
      </c>
      <c r="BM34" s="107">
        <v>1</v>
      </c>
      <c r="BN34" s="107">
        <v>0</v>
      </c>
      <c r="BO34" s="107">
        <v>0</v>
      </c>
      <c r="BP34" s="108">
        <v>8</v>
      </c>
      <c r="BQ34" s="107">
        <v>8</v>
      </c>
    </row>
    <row r="35" spans="1:69" ht="27.75" customHeight="1">
      <c r="A35" s="95" t="s">
        <v>284</v>
      </c>
      <c r="B35" s="112" t="s">
        <v>285</v>
      </c>
      <c r="C35" s="113">
        <v>51</v>
      </c>
      <c r="D35" s="114">
        <v>3</v>
      </c>
      <c r="E35" s="113">
        <v>0</v>
      </c>
      <c r="F35" s="113">
        <v>0</v>
      </c>
      <c r="G35" s="113">
        <v>1</v>
      </c>
      <c r="H35" s="113">
        <v>2</v>
      </c>
      <c r="I35" s="113">
        <v>0</v>
      </c>
      <c r="J35" s="113">
        <v>0</v>
      </c>
      <c r="K35" s="113">
        <v>0</v>
      </c>
      <c r="L35" s="113">
        <v>0</v>
      </c>
      <c r="M35" s="114">
        <v>16</v>
      </c>
      <c r="N35" s="113">
        <v>4</v>
      </c>
      <c r="O35" s="113">
        <v>0</v>
      </c>
      <c r="P35" s="113">
        <v>0</v>
      </c>
      <c r="Q35" s="113">
        <v>2</v>
      </c>
      <c r="R35" s="113">
        <v>0</v>
      </c>
      <c r="S35" s="113">
        <v>1</v>
      </c>
      <c r="T35" s="113">
        <v>0</v>
      </c>
      <c r="U35" s="113">
        <v>0</v>
      </c>
      <c r="V35" s="113">
        <v>9</v>
      </c>
      <c r="W35" s="113">
        <v>0</v>
      </c>
      <c r="X35" s="113">
        <v>0</v>
      </c>
      <c r="Y35" s="113">
        <v>0</v>
      </c>
      <c r="Z35" s="114">
        <v>31</v>
      </c>
      <c r="AA35" s="113">
        <v>12</v>
      </c>
      <c r="AB35" s="113">
        <v>2</v>
      </c>
      <c r="AC35" s="113">
        <v>0</v>
      </c>
      <c r="AD35" s="113">
        <v>1</v>
      </c>
      <c r="AE35" s="113">
        <v>0</v>
      </c>
      <c r="AF35" s="113">
        <v>14</v>
      </c>
      <c r="AG35" s="113">
        <v>1</v>
      </c>
      <c r="AH35" s="113">
        <v>1</v>
      </c>
      <c r="AI35" s="115" t="s">
        <v>236</v>
      </c>
      <c r="AJ35" s="114">
        <v>0</v>
      </c>
      <c r="AK35" s="113">
        <v>0</v>
      </c>
      <c r="AL35" s="113">
        <v>0</v>
      </c>
      <c r="AM35" s="113">
        <v>0</v>
      </c>
      <c r="AN35" s="113">
        <v>0</v>
      </c>
      <c r="AO35" s="113">
        <v>0</v>
      </c>
      <c r="AP35" s="113">
        <v>0</v>
      </c>
      <c r="AQ35" s="113">
        <v>0</v>
      </c>
      <c r="AR35" s="113">
        <v>0</v>
      </c>
      <c r="AS35" s="113">
        <v>0</v>
      </c>
      <c r="AT35" s="113">
        <v>0</v>
      </c>
      <c r="AU35" s="113">
        <v>0</v>
      </c>
      <c r="AV35" s="113">
        <v>0</v>
      </c>
      <c r="AW35" s="115">
        <v>0</v>
      </c>
      <c r="AX35" s="114">
        <v>0</v>
      </c>
      <c r="AY35" s="113">
        <v>0</v>
      </c>
      <c r="AZ35" s="113">
        <v>0</v>
      </c>
      <c r="BA35" s="113">
        <v>0</v>
      </c>
      <c r="BB35" s="113">
        <v>0</v>
      </c>
      <c r="BC35" s="114">
        <v>0</v>
      </c>
      <c r="BD35" s="113">
        <v>0</v>
      </c>
      <c r="BE35" s="113">
        <v>0</v>
      </c>
      <c r="BF35" s="113">
        <v>0</v>
      </c>
      <c r="BG35" s="113">
        <v>0</v>
      </c>
      <c r="BH35" s="113">
        <v>0</v>
      </c>
      <c r="BI35" s="113">
        <v>0</v>
      </c>
      <c r="BJ35" s="113">
        <v>0</v>
      </c>
      <c r="BK35" s="113">
        <v>0</v>
      </c>
      <c r="BL35" s="113">
        <v>0</v>
      </c>
      <c r="BM35" s="113">
        <v>0</v>
      </c>
      <c r="BN35" s="113">
        <v>0</v>
      </c>
      <c r="BO35" s="113">
        <v>0</v>
      </c>
      <c r="BP35" s="114">
        <v>1</v>
      </c>
      <c r="BQ35" s="113">
        <v>1</v>
      </c>
    </row>
    <row r="36" spans="1:69" ht="27.75" customHeight="1">
      <c r="A36" s="101" t="s">
        <v>105</v>
      </c>
      <c r="B36" s="102" t="s">
        <v>234</v>
      </c>
      <c r="C36" s="103">
        <v>3650</v>
      </c>
      <c r="D36" s="104">
        <v>636</v>
      </c>
      <c r="E36" s="103">
        <v>510</v>
      </c>
      <c r="F36" s="103">
        <v>44</v>
      </c>
      <c r="G36" s="103">
        <v>27</v>
      </c>
      <c r="H36" s="103">
        <v>40</v>
      </c>
      <c r="I36" s="103">
        <v>1</v>
      </c>
      <c r="J36" s="103">
        <v>1</v>
      </c>
      <c r="K36" s="103">
        <v>6</v>
      </c>
      <c r="L36" s="103">
        <v>7</v>
      </c>
      <c r="M36" s="104">
        <v>764</v>
      </c>
      <c r="N36" s="103">
        <v>643</v>
      </c>
      <c r="O36" s="103">
        <v>53</v>
      </c>
      <c r="P36" s="103">
        <v>27</v>
      </c>
      <c r="Q36" s="103">
        <v>12</v>
      </c>
      <c r="R36" s="103">
        <v>3</v>
      </c>
      <c r="S36" s="103">
        <v>5</v>
      </c>
      <c r="T36" s="103">
        <v>3</v>
      </c>
      <c r="U36" s="103">
        <v>2</v>
      </c>
      <c r="V36" s="103">
        <v>2</v>
      </c>
      <c r="W36" s="103">
        <v>0</v>
      </c>
      <c r="X36" s="103">
        <v>11</v>
      </c>
      <c r="Y36" s="103">
        <v>3</v>
      </c>
      <c r="Z36" s="104">
        <v>118</v>
      </c>
      <c r="AA36" s="103">
        <v>56</v>
      </c>
      <c r="AB36" s="103">
        <v>29</v>
      </c>
      <c r="AC36" s="103">
        <v>6</v>
      </c>
      <c r="AD36" s="103">
        <v>0</v>
      </c>
      <c r="AE36" s="103">
        <v>9</v>
      </c>
      <c r="AF36" s="103">
        <v>8</v>
      </c>
      <c r="AG36" s="103">
        <v>6</v>
      </c>
      <c r="AH36" s="103">
        <v>4</v>
      </c>
      <c r="AI36" s="103">
        <v>0</v>
      </c>
      <c r="AJ36" s="111">
        <v>1741</v>
      </c>
      <c r="AK36" s="103">
        <v>696</v>
      </c>
      <c r="AL36" s="103">
        <v>424</v>
      </c>
      <c r="AM36" s="103">
        <v>15</v>
      </c>
      <c r="AN36" s="103">
        <v>29</v>
      </c>
      <c r="AO36" s="103">
        <v>28</v>
      </c>
      <c r="AP36" s="103">
        <v>93</v>
      </c>
      <c r="AQ36" s="103">
        <v>145</v>
      </c>
      <c r="AR36" s="103">
        <v>43</v>
      </c>
      <c r="AS36" s="103">
        <v>40</v>
      </c>
      <c r="AT36" s="103">
        <v>11</v>
      </c>
      <c r="AU36" s="103">
        <v>21</v>
      </c>
      <c r="AV36" s="103">
        <v>4</v>
      </c>
      <c r="AW36" s="103">
        <v>192</v>
      </c>
      <c r="AX36" s="104">
        <v>95</v>
      </c>
      <c r="AY36" s="103">
        <v>27</v>
      </c>
      <c r="AZ36" s="103">
        <v>1</v>
      </c>
      <c r="BA36" s="103">
        <v>17</v>
      </c>
      <c r="BB36" s="103">
        <v>50</v>
      </c>
      <c r="BC36" s="104">
        <v>97</v>
      </c>
      <c r="BD36" s="103">
        <v>17</v>
      </c>
      <c r="BE36" s="103">
        <v>52</v>
      </c>
      <c r="BF36" s="103">
        <v>3</v>
      </c>
      <c r="BG36" s="103">
        <v>8</v>
      </c>
      <c r="BH36" s="103">
        <v>8</v>
      </c>
      <c r="BI36" s="103">
        <v>1</v>
      </c>
      <c r="BJ36" s="103">
        <v>3</v>
      </c>
      <c r="BK36" s="103">
        <v>0</v>
      </c>
      <c r="BL36" s="103">
        <v>2</v>
      </c>
      <c r="BM36" s="103">
        <v>1</v>
      </c>
      <c r="BN36" s="103">
        <v>2</v>
      </c>
      <c r="BO36" s="103">
        <v>0</v>
      </c>
      <c r="BP36" s="104">
        <v>199</v>
      </c>
      <c r="BQ36" s="103">
        <v>199</v>
      </c>
    </row>
    <row r="37" spans="1:69" ht="27.75" customHeight="1">
      <c r="A37" s="110" t="s">
        <v>106</v>
      </c>
      <c r="B37" s="106" t="s">
        <v>286</v>
      </c>
      <c r="C37" s="107">
        <v>1645</v>
      </c>
      <c r="D37" s="108">
        <v>389</v>
      </c>
      <c r="E37" s="107">
        <v>320</v>
      </c>
      <c r="F37" s="107">
        <v>20</v>
      </c>
      <c r="G37" s="107">
        <v>19</v>
      </c>
      <c r="H37" s="107">
        <v>23</v>
      </c>
      <c r="I37" s="107">
        <v>1</v>
      </c>
      <c r="J37" s="107">
        <v>1</v>
      </c>
      <c r="K37" s="107">
        <v>1</v>
      </c>
      <c r="L37" s="107">
        <v>4</v>
      </c>
      <c r="M37" s="108">
        <v>409</v>
      </c>
      <c r="N37" s="107">
        <v>342</v>
      </c>
      <c r="O37" s="107">
        <v>36</v>
      </c>
      <c r="P37" s="107">
        <v>11</v>
      </c>
      <c r="Q37" s="107">
        <v>8</v>
      </c>
      <c r="R37" s="107">
        <v>0</v>
      </c>
      <c r="S37" s="107">
        <v>1</v>
      </c>
      <c r="T37" s="107">
        <v>1</v>
      </c>
      <c r="U37" s="107">
        <v>2</v>
      </c>
      <c r="V37" s="107">
        <v>0</v>
      </c>
      <c r="W37" s="107">
        <v>0</v>
      </c>
      <c r="X37" s="107">
        <v>7</v>
      </c>
      <c r="Y37" s="107">
        <v>1</v>
      </c>
      <c r="Z37" s="108">
        <v>58</v>
      </c>
      <c r="AA37" s="107">
        <v>31</v>
      </c>
      <c r="AB37" s="107">
        <v>11</v>
      </c>
      <c r="AC37" s="107">
        <v>3</v>
      </c>
      <c r="AD37" s="107">
        <v>0</v>
      </c>
      <c r="AE37" s="107">
        <v>0</v>
      </c>
      <c r="AF37" s="107">
        <v>6</v>
      </c>
      <c r="AG37" s="107">
        <v>6</v>
      </c>
      <c r="AH37" s="107">
        <v>1</v>
      </c>
      <c r="AI37" s="107">
        <v>0</v>
      </c>
      <c r="AJ37" s="108">
        <v>561</v>
      </c>
      <c r="AK37" s="109" t="s">
        <v>236</v>
      </c>
      <c r="AL37" s="107">
        <v>235</v>
      </c>
      <c r="AM37" s="107">
        <v>2</v>
      </c>
      <c r="AN37" s="107">
        <v>15</v>
      </c>
      <c r="AO37" s="107">
        <v>7</v>
      </c>
      <c r="AP37" s="107">
        <v>46</v>
      </c>
      <c r="AQ37" s="107">
        <v>54</v>
      </c>
      <c r="AR37" s="107">
        <v>19</v>
      </c>
      <c r="AS37" s="107">
        <v>15</v>
      </c>
      <c r="AT37" s="107">
        <v>5</v>
      </c>
      <c r="AU37" s="107">
        <v>10</v>
      </c>
      <c r="AV37" s="107">
        <v>2</v>
      </c>
      <c r="AW37" s="107">
        <v>151</v>
      </c>
      <c r="AX37" s="108">
        <v>54</v>
      </c>
      <c r="AY37" s="107">
        <v>16</v>
      </c>
      <c r="AZ37" s="107">
        <v>1</v>
      </c>
      <c r="BA37" s="107">
        <v>7</v>
      </c>
      <c r="BB37" s="107">
        <v>30</v>
      </c>
      <c r="BC37" s="108">
        <v>46</v>
      </c>
      <c r="BD37" s="107">
        <v>10</v>
      </c>
      <c r="BE37" s="107">
        <v>27</v>
      </c>
      <c r="BF37" s="107">
        <v>0</v>
      </c>
      <c r="BG37" s="107">
        <v>1</v>
      </c>
      <c r="BH37" s="107">
        <v>3</v>
      </c>
      <c r="BI37" s="107">
        <v>1</v>
      </c>
      <c r="BJ37" s="107">
        <v>1</v>
      </c>
      <c r="BK37" s="107">
        <v>0</v>
      </c>
      <c r="BL37" s="107">
        <v>1</v>
      </c>
      <c r="BM37" s="107">
        <v>0</v>
      </c>
      <c r="BN37" s="107">
        <v>2</v>
      </c>
      <c r="BO37" s="107">
        <v>0</v>
      </c>
      <c r="BP37" s="108">
        <v>128</v>
      </c>
      <c r="BQ37" s="107">
        <v>128</v>
      </c>
    </row>
    <row r="38" spans="1:69" ht="27.75" customHeight="1">
      <c r="A38" s="110" t="s">
        <v>107</v>
      </c>
      <c r="B38" s="106" t="s">
        <v>287</v>
      </c>
      <c r="C38" s="107">
        <v>628</v>
      </c>
      <c r="D38" s="108">
        <v>97</v>
      </c>
      <c r="E38" s="107">
        <v>84</v>
      </c>
      <c r="F38" s="107">
        <v>6</v>
      </c>
      <c r="G38" s="107">
        <v>1</v>
      </c>
      <c r="H38" s="107">
        <v>4</v>
      </c>
      <c r="I38" s="107">
        <v>0</v>
      </c>
      <c r="J38" s="107">
        <v>0</v>
      </c>
      <c r="K38" s="107">
        <v>0</v>
      </c>
      <c r="L38" s="107">
        <v>2</v>
      </c>
      <c r="M38" s="108">
        <v>108</v>
      </c>
      <c r="N38" s="107">
        <v>94</v>
      </c>
      <c r="O38" s="107">
        <v>7</v>
      </c>
      <c r="P38" s="107">
        <v>1</v>
      </c>
      <c r="Q38" s="107">
        <v>0</v>
      </c>
      <c r="R38" s="107">
        <v>1</v>
      </c>
      <c r="S38" s="107">
        <v>2</v>
      </c>
      <c r="T38" s="107">
        <v>1</v>
      </c>
      <c r="U38" s="107">
        <v>0</v>
      </c>
      <c r="V38" s="107">
        <v>0</v>
      </c>
      <c r="W38" s="107">
        <v>0</v>
      </c>
      <c r="X38" s="107">
        <v>0</v>
      </c>
      <c r="Y38" s="107">
        <v>2</v>
      </c>
      <c r="Z38" s="108">
        <v>22</v>
      </c>
      <c r="AA38" s="107">
        <v>10</v>
      </c>
      <c r="AB38" s="107">
        <v>4</v>
      </c>
      <c r="AC38" s="107">
        <v>3</v>
      </c>
      <c r="AD38" s="107">
        <v>0</v>
      </c>
      <c r="AE38" s="107">
        <v>4</v>
      </c>
      <c r="AF38" s="107">
        <v>0</v>
      </c>
      <c r="AG38" s="107">
        <v>0</v>
      </c>
      <c r="AH38" s="107">
        <v>1</v>
      </c>
      <c r="AI38" s="107">
        <v>0</v>
      </c>
      <c r="AJ38" s="108">
        <v>344</v>
      </c>
      <c r="AK38" s="107">
        <v>235</v>
      </c>
      <c r="AL38" s="109" t="s">
        <v>236</v>
      </c>
      <c r="AM38" s="107">
        <v>12</v>
      </c>
      <c r="AN38" s="107">
        <v>9</v>
      </c>
      <c r="AO38" s="107">
        <v>7</v>
      </c>
      <c r="AP38" s="107">
        <v>20</v>
      </c>
      <c r="AQ38" s="107">
        <v>34</v>
      </c>
      <c r="AR38" s="107">
        <v>6</v>
      </c>
      <c r="AS38" s="107">
        <v>0</v>
      </c>
      <c r="AT38" s="107">
        <v>4</v>
      </c>
      <c r="AU38" s="107">
        <v>1</v>
      </c>
      <c r="AV38" s="107">
        <v>0</v>
      </c>
      <c r="AW38" s="107">
        <v>16</v>
      </c>
      <c r="AX38" s="108">
        <v>15</v>
      </c>
      <c r="AY38" s="107">
        <v>7</v>
      </c>
      <c r="AZ38" s="107">
        <v>0</v>
      </c>
      <c r="BA38" s="107">
        <v>5</v>
      </c>
      <c r="BB38" s="107">
        <v>3</v>
      </c>
      <c r="BC38" s="108">
        <v>22</v>
      </c>
      <c r="BD38" s="107">
        <v>5</v>
      </c>
      <c r="BE38" s="107">
        <v>9</v>
      </c>
      <c r="BF38" s="107">
        <v>1</v>
      </c>
      <c r="BG38" s="107">
        <v>3</v>
      </c>
      <c r="BH38" s="107">
        <v>3</v>
      </c>
      <c r="BI38" s="107">
        <v>0</v>
      </c>
      <c r="BJ38" s="107">
        <v>0</v>
      </c>
      <c r="BK38" s="107">
        <v>0</v>
      </c>
      <c r="BL38" s="107">
        <v>0</v>
      </c>
      <c r="BM38" s="107">
        <v>1</v>
      </c>
      <c r="BN38" s="107">
        <v>0</v>
      </c>
      <c r="BO38" s="107">
        <v>0</v>
      </c>
      <c r="BP38" s="108">
        <v>20</v>
      </c>
      <c r="BQ38" s="107">
        <v>20</v>
      </c>
    </row>
    <row r="39" spans="1:69" ht="27.75" customHeight="1">
      <c r="A39" s="110" t="s">
        <v>288</v>
      </c>
      <c r="B39" s="106" t="s">
        <v>289</v>
      </c>
      <c r="C39" s="107">
        <v>70</v>
      </c>
      <c r="D39" s="108">
        <v>4</v>
      </c>
      <c r="E39" s="107">
        <v>2</v>
      </c>
      <c r="F39" s="107">
        <v>1</v>
      </c>
      <c r="G39" s="107">
        <v>0</v>
      </c>
      <c r="H39" s="107">
        <v>0</v>
      </c>
      <c r="I39" s="107">
        <v>0</v>
      </c>
      <c r="J39" s="107">
        <v>0</v>
      </c>
      <c r="K39" s="107">
        <v>0</v>
      </c>
      <c r="L39" s="107">
        <v>1</v>
      </c>
      <c r="M39" s="108">
        <v>5</v>
      </c>
      <c r="N39" s="107">
        <v>5</v>
      </c>
      <c r="O39" s="107">
        <v>0</v>
      </c>
      <c r="P39" s="107">
        <v>0</v>
      </c>
      <c r="Q39" s="107">
        <v>0</v>
      </c>
      <c r="R39" s="107">
        <v>0</v>
      </c>
      <c r="S39" s="107">
        <v>0</v>
      </c>
      <c r="T39" s="107">
        <v>0</v>
      </c>
      <c r="U39" s="107">
        <v>0</v>
      </c>
      <c r="V39" s="107">
        <v>0</v>
      </c>
      <c r="W39" s="107">
        <v>0</v>
      </c>
      <c r="X39" s="107">
        <v>0</v>
      </c>
      <c r="Y39" s="107">
        <v>0</v>
      </c>
      <c r="Z39" s="108">
        <v>1</v>
      </c>
      <c r="AA39" s="107">
        <v>1</v>
      </c>
      <c r="AB39" s="107">
        <v>0</v>
      </c>
      <c r="AC39" s="107">
        <v>0</v>
      </c>
      <c r="AD39" s="107">
        <v>0</v>
      </c>
      <c r="AE39" s="107">
        <v>0</v>
      </c>
      <c r="AF39" s="107">
        <v>0</v>
      </c>
      <c r="AG39" s="107">
        <v>0</v>
      </c>
      <c r="AH39" s="107">
        <v>0</v>
      </c>
      <c r="AI39" s="107">
        <v>0</v>
      </c>
      <c r="AJ39" s="108">
        <v>55</v>
      </c>
      <c r="AK39" s="107">
        <v>6</v>
      </c>
      <c r="AL39" s="107">
        <v>42</v>
      </c>
      <c r="AM39" s="109" t="s">
        <v>236</v>
      </c>
      <c r="AN39" s="107">
        <v>1</v>
      </c>
      <c r="AO39" s="107">
        <v>0</v>
      </c>
      <c r="AP39" s="107">
        <v>5</v>
      </c>
      <c r="AQ39" s="107">
        <v>0</v>
      </c>
      <c r="AR39" s="107">
        <v>0</v>
      </c>
      <c r="AS39" s="107">
        <v>0</v>
      </c>
      <c r="AT39" s="107">
        <v>0</v>
      </c>
      <c r="AU39" s="107">
        <v>0</v>
      </c>
      <c r="AV39" s="107">
        <v>0</v>
      </c>
      <c r="AW39" s="107">
        <v>1</v>
      </c>
      <c r="AX39" s="108">
        <v>2</v>
      </c>
      <c r="AY39" s="107">
        <v>0</v>
      </c>
      <c r="AZ39" s="107">
        <v>0</v>
      </c>
      <c r="BA39" s="107">
        <v>0</v>
      </c>
      <c r="BB39" s="107">
        <v>2</v>
      </c>
      <c r="BC39" s="108">
        <v>1</v>
      </c>
      <c r="BD39" s="107">
        <v>0</v>
      </c>
      <c r="BE39" s="107">
        <v>0</v>
      </c>
      <c r="BF39" s="107">
        <v>1</v>
      </c>
      <c r="BG39" s="107">
        <v>0</v>
      </c>
      <c r="BH39" s="107">
        <v>0</v>
      </c>
      <c r="BI39" s="107">
        <v>0</v>
      </c>
      <c r="BJ39" s="107">
        <v>0</v>
      </c>
      <c r="BK39" s="107">
        <v>0</v>
      </c>
      <c r="BL39" s="107">
        <v>0</v>
      </c>
      <c r="BM39" s="107">
        <v>0</v>
      </c>
      <c r="BN39" s="107">
        <v>0</v>
      </c>
      <c r="BO39" s="107">
        <v>0</v>
      </c>
      <c r="BP39" s="108">
        <v>2</v>
      </c>
      <c r="BQ39" s="107">
        <v>2</v>
      </c>
    </row>
    <row r="40" spans="1:69" ht="27.75" customHeight="1">
      <c r="A40" s="110" t="s">
        <v>290</v>
      </c>
      <c r="B40" s="106" t="s">
        <v>291</v>
      </c>
      <c r="C40" s="107">
        <v>110</v>
      </c>
      <c r="D40" s="108">
        <v>13</v>
      </c>
      <c r="E40" s="107">
        <v>9</v>
      </c>
      <c r="F40" s="107">
        <v>2</v>
      </c>
      <c r="G40" s="107">
        <v>0</v>
      </c>
      <c r="H40" s="107">
        <v>2</v>
      </c>
      <c r="I40" s="107">
        <v>0</v>
      </c>
      <c r="J40" s="107">
        <v>0</v>
      </c>
      <c r="K40" s="107">
        <v>0</v>
      </c>
      <c r="L40" s="107">
        <v>0</v>
      </c>
      <c r="M40" s="108">
        <v>13</v>
      </c>
      <c r="N40" s="107">
        <v>12</v>
      </c>
      <c r="O40" s="107">
        <v>0</v>
      </c>
      <c r="P40" s="107">
        <v>0</v>
      </c>
      <c r="Q40" s="107">
        <v>0</v>
      </c>
      <c r="R40" s="107">
        <v>0</v>
      </c>
      <c r="S40" s="107">
        <v>1</v>
      </c>
      <c r="T40" s="107">
        <v>0</v>
      </c>
      <c r="U40" s="107">
        <v>0</v>
      </c>
      <c r="V40" s="107">
        <v>0</v>
      </c>
      <c r="W40" s="107">
        <v>0</v>
      </c>
      <c r="X40" s="107">
        <v>0</v>
      </c>
      <c r="Y40" s="107">
        <v>0</v>
      </c>
      <c r="Z40" s="108">
        <v>0</v>
      </c>
      <c r="AA40" s="107">
        <v>0</v>
      </c>
      <c r="AB40" s="107">
        <v>0</v>
      </c>
      <c r="AC40" s="107">
        <v>0</v>
      </c>
      <c r="AD40" s="107">
        <v>0</v>
      </c>
      <c r="AE40" s="107">
        <v>0</v>
      </c>
      <c r="AF40" s="107">
        <v>0</v>
      </c>
      <c r="AG40" s="107">
        <v>0</v>
      </c>
      <c r="AH40" s="107">
        <v>0</v>
      </c>
      <c r="AI40" s="107">
        <v>0</v>
      </c>
      <c r="AJ40" s="108">
        <v>79</v>
      </c>
      <c r="AK40" s="107">
        <v>31</v>
      </c>
      <c r="AL40" s="107">
        <v>17</v>
      </c>
      <c r="AM40" s="107">
        <v>0</v>
      </c>
      <c r="AN40" s="109" t="s">
        <v>236</v>
      </c>
      <c r="AO40" s="107">
        <v>0</v>
      </c>
      <c r="AP40" s="107">
        <v>2</v>
      </c>
      <c r="AQ40" s="107">
        <v>21</v>
      </c>
      <c r="AR40" s="107">
        <v>4</v>
      </c>
      <c r="AS40" s="107">
        <v>2</v>
      </c>
      <c r="AT40" s="107">
        <v>0</v>
      </c>
      <c r="AU40" s="107">
        <v>0</v>
      </c>
      <c r="AV40" s="107">
        <v>0</v>
      </c>
      <c r="AW40" s="107">
        <v>2</v>
      </c>
      <c r="AX40" s="108">
        <v>1</v>
      </c>
      <c r="AY40" s="107">
        <v>1</v>
      </c>
      <c r="AZ40" s="107">
        <v>0</v>
      </c>
      <c r="BA40" s="107">
        <v>0</v>
      </c>
      <c r="BB40" s="107">
        <v>0</v>
      </c>
      <c r="BC40" s="108">
        <v>1</v>
      </c>
      <c r="BD40" s="107">
        <v>1</v>
      </c>
      <c r="BE40" s="107">
        <v>0</v>
      </c>
      <c r="BF40" s="107">
        <v>0</v>
      </c>
      <c r="BG40" s="107">
        <v>0</v>
      </c>
      <c r="BH40" s="107">
        <v>0</v>
      </c>
      <c r="BI40" s="107">
        <v>0</v>
      </c>
      <c r="BJ40" s="107">
        <v>0</v>
      </c>
      <c r="BK40" s="107">
        <v>0</v>
      </c>
      <c r="BL40" s="107">
        <v>0</v>
      </c>
      <c r="BM40" s="107">
        <v>0</v>
      </c>
      <c r="BN40" s="107">
        <v>0</v>
      </c>
      <c r="BO40" s="107">
        <v>0</v>
      </c>
      <c r="BP40" s="108">
        <v>3</v>
      </c>
      <c r="BQ40" s="107">
        <v>3</v>
      </c>
    </row>
    <row r="41" spans="1:69" ht="27.75" customHeight="1">
      <c r="A41" s="110" t="s">
        <v>292</v>
      </c>
      <c r="B41" s="106" t="s">
        <v>293</v>
      </c>
      <c r="C41" s="107">
        <v>52</v>
      </c>
      <c r="D41" s="108">
        <v>4</v>
      </c>
      <c r="E41" s="107">
        <v>3</v>
      </c>
      <c r="F41" s="107">
        <v>0</v>
      </c>
      <c r="G41" s="107">
        <v>1</v>
      </c>
      <c r="H41" s="107">
        <v>0</v>
      </c>
      <c r="I41" s="107">
        <v>0</v>
      </c>
      <c r="J41" s="107">
        <v>0</v>
      </c>
      <c r="K41" s="107">
        <v>0</v>
      </c>
      <c r="L41" s="107">
        <v>0</v>
      </c>
      <c r="M41" s="108">
        <v>6</v>
      </c>
      <c r="N41" s="107">
        <v>4</v>
      </c>
      <c r="O41" s="107">
        <v>0</v>
      </c>
      <c r="P41" s="107">
        <v>2</v>
      </c>
      <c r="Q41" s="107">
        <v>0</v>
      </c>
      <c r="R41" s="107">
        <v>0</v>
      </c>
      <c r="S41" s="107">
        <v>0</v>
      </c>
      <c r="T41" s="107">
        <v>0</v>
      </c>
      <c r="U41" s="107">
        <v>0</v>
      </c>
      <c r="V41" s="107">
        <v>0</v>
      </c>
      <c r="W41" s="107">
        <v>0</v>
      </c>
      <c r="X41" s="107">
        <v>0</v>
      </c>
      <c r="Y41" s="107">
        <v>0</v>
      </c>
      <c r="Z41" s="108">
        <v>1</v>
      </c>
      <c r="AA41" s="107">
        <v>1</v>
      </c>
      <c r="AB41" s="107">
        <v>0</v>
      </c>
      <c r="AC41" s="107">
        <v>0</v>
      </c>
      <c r="AD41" s="107">
        <v>0</v>
      </c>
      <c r="AE41" s="107">
        <v>0</v>
      </c>
      <c r="AF41" s="107">
        <v>0</v>
      </c>
      <c r="AG41" s="107">
        <v>0</v>
      </c>
      <c r="AH41" s="107">
        <v>0</v>
      </c>
      <c r="AI41" s="107">
        <v>0</v>
      </c>
      <c r="AJ41" s="108">
        <v>38</v>
      </c>
      <c r="AK41" s="107">
        <v>18</v>
      </c>
      <c r="AL41" s="107">
        <v>8</v>
      </c>
      <c r="AM41" s="107">
        <v>0</v>
      </c>
      <c r="AN41" s="107">
        <v>0</v>
      </c>
      <c r="AO41" s="109" t="s">
        <v>236</v>
      </c>
      <c r="AP41" s="107">
        <v>6</v>
      </c>
      <c r="AQ41" s="107">
        <v>2</v>
      </c>
      <c r="AR41" s="107">
        <v>0</v>
      </c>
      <c r="AS41" s="107">
        <v>4</v>
      </c>
      <c r="AT41" s="107">
        <v>0</v>
      </c>
      <c r="AU41" s="107">
        <v>0</v>
      </c>
      <c r="AV41" s="107">
        <v>0</v>
      </c>
      <c r="AW41" s="107">
        <v>0</v>
      </c>
      <c r="AX41" s="108">
        <v>0</v>
      </c>
      <c r="AY41" s="107">
        <v>0</v>
      </c>
      <c r="AZ41" s="107">
        <v>0</v>
      </c>
      <c r="BA41" s="107">
        <v>0</v>
      </c>
      <c r="BB41" s="107">
        <v>0</v>
      </c>
      <c r="BC41" s="108">
        <v>0</v>
      </c>
      <c r="BD41" s="107">
        <v>0</v>
      </c>
      <c r="BE41" s="107">
        <v>0</v>
      </c>
      <c r="BF41" s="107">
        <v>0</v>
      </c>
      <c r="BG41" s="107">
        <v>0</v>
      </c>
      <c r="BH41" s="107">
        <v>0</v>
      </c>
      <c r="BI41" s="107">
        <v>0</v>
      </c>
      <c r="BJ41" s="107">
        <v>0</v>
      </c>
      <c r="BK41" s="107">
        <v>0</v>
      </c>
      <c r="BL41" s="107">
        <v>0</v>
      </c>
      <c r="BM41" s="107">
        <v>0</v>
      </c>
      <c r="BN41" s="107">
        <v>0</v>
      </c>
      <c r="BO41" s="107">
        <v>0</v>
      </c>
      <c r="BP41" s="108">
        <v>3</v>
      </c>
      <c r="BQ41" s="107">
        <v>3</v>
      </c>
    </row>
    <row r="42" spans="1:69" ht="27.75" customHeight="1">
      <c r="A42" s="110" t="s">
        <v>294</v>
      </c>
      <c r="B42" s="106" t="s">
        <v>295</v>
      </c>
      <c r="C42" s="107">
        <v>292</v>
      </c>
      <c r="D42" s="108">
        <v>43</v>
      </c>
      <c r="E42" s="107">
        <v>27</v>
      </c>
      <c r="F42" s="107">
        <v>6</v>
      </c>
      <c r="G42" s="107">
        <v>0</v>
      </c>
      <c r="H42" s="107">
        <v>10</v>
      </c>
      <c r="I42" s="107">
        <v>0</v>
      </c>
      <c r="J42" s="107">
        <v>0</v>
      </c>
      <c r="K42" s="107">
        <v>0</v>
      </c>
      <c r="L42" s="107">
        <v>0</v>
      </c>
      <c r="M42" s="108">
        <v>114</v>
      </c>
      <c r="N42" s="107">
        <v>98</v>
      </c>
      <c r="O42" s="107">
        <v>3</v>
      </c>
      <c r="P42" s="107">
        <v>1</v>
      </c>
      <c r="Q42" s="107">
        <v>2</v>
      </c>
      <c r="R42" s="107">
        <v>2</v>
      </c>
      <c r="S42" s="107">
        <v>1</v>
      </c>
      <c r="T42" s="107">
        <v>1</v>
      </c>
      <c r="U42" s="107">
        <v>0</v>
      </c>
      <c r="V42" s="107">
        <v>2</v>
      </c>
      <c r="W42" s="107">
        <v>0</v>
      </c>
      <c r="X42" s="107">
        <v>4</v>
      </c>
      <c r="Y42" s="107">
        <v>0</v>
      </c>
      <c r="Z42" s="108">
        <v>12</v>
      </c>
      <c r="AA42" s="107">
        <v>8</v>
      </c>
      <c r="AB42" s="107">
        <v>3</v>
      </c>
      <c r="AC42" s="107">
        <v>0</v>
      </c>
      <c r="AD42" s="107">
        <v>0</v>
      </c>
      <c r="AE42" s="107">
        <v>1</v>
      </c>
      <c r="AF42" s="107">
        <v>0</v>
      </c>
      <c r="AG42" s="107">
        <v>0</v>
      </c>
      <c r="AH42" s="107">
        <v>0</v>
      </c>
      <c r="AI42" s="107">
        <v>0</v>
      </c>
      <c r="AJ42" s="108">
        <v>103</v>
      </c>
      <c r="AK42" s="107">
        <v>59</v>
      </c>
      <c r="AL42" s="107">
        <v>18</v>
      </c>
      <c r="AM42" s="107">
        <v>1</v>
      </c>
      <c r="AN42" s="107">
        <v>0</v>
      </c>
      <c r="AO42" s="107">
        <v>13</v>
      </c>
      <c r="AP42" s="109" t="s">
        <v>236</v>
      </c>
      <c r="AQ42" s="107">
        <v>3</v>
      </c>
      <c r="AR42" s="107">
        <v>4</v>
      </c>
      <c r="AS42" s="107">
        <v>3</v>
      </c>
      <c r="AT42" s="107">
        <v>0</v>
      </c>
      <c r="AU42" s="107">
        <v>0</v>
      </c>
      <c r="AV42" s="107">
        <v>0</v>
      </c>
      <c r="AW42" s="107">
        <v>2</v>
      </c>
      <c r="AX42" s="108">
        <v>3</v>
      </c>
      <c r="AY42" s="107">
        <v>0</v>
      </c>
      <c r="AZ42" s="107">
        <v>0</v>
      </c>
      <c r="BA42" s="107">
        <v>1</v>
      </c>
      <c r="BB42" s="107">
        <v>2</v>
      </c>
      <c r="BC42" s="108">
        <v>3</v>
      </c>
      <c r="BD42" s="107">
        <v>0</v>
      </c>
      <c r="BE42" s="107">
        <v>2</v>
      </c>
      <c r="BF42" s="107">
        <v>0</v>
      </c>
      <c r="BG42" s="107">
        <v>0</v>
      </c>
      <c r="BH42" s="107">
        <v>0</v>
      </c>
      <c r="BI42" s="107">
        <v>0</v>
      </c>
      <c r="BJ42" s="107">
        <v>0</v>
      </c>
      <c r="BK42" s="107">
        <v>0</v>
      </c>
      <c r="BL42" s="107">
        <v>1</v>
      </c>
      <c r="BM42" s="107">
        <v>0</v>
      </c>
      <c r="BN42" s="107">
        <v>0</v>
      </c>
      <c r="BO42" s="107">
        <v>0</v>
      </c>
      <c r="BP42" s="108">
        <v>14</v>
      </c>
      <c r="BQ42" s="107">
        <v>14</v>
      </c>
    </row>
    <row r="43" spans="1:69" ht="27.75" customHeight="1">
      <c r="A43" s="110" t="s">
        <v>296</v>
      </c>
      <c r="B43" s="106" t="s">
        <v>297</v>
      </c>
      <c r="C43" s="107">
        <v>321</v>
      </c>
      <c r="D43" s="108">
        <v>37</v>
      </c>
      <c r="E43" s="107">
        <v>31</v>
      </c>
      <c r="F43" s="107">
        <v>1</v>
      </c>
      <c r="G43" s="107">
        <v>4</v>
      </c>
      <c r="H43" s="107">
        <v>1</v>
      </c>
      <c r="I43" s="107">
        <v>0</v>
      </c>
      <c r="J43" s="107">
        <v>0</v>
      </c>
      <c r="K43" s="107">
        <v>0</v>
      </c>
      <c r="L43" s="107">
        <v>0</v>
      </c>
      <c r="M43" s="108">
        <v>45</v>
      </c>
      <c r="N43" s="107">
        <v>37</v>
      </c>
      <c r="O43" s="107">
        <v>1</v>
      </c>
      <c r="P43" s="107">
        <v>6</v>
      </c>
      <c r="Q43" s="107">
        <v>1</v>
      </c>
      <c r="R43" s="107">
        <v>0</v>
      </c>
      <c r="S43" s="107">
        <v>0</v>
      </c>
      <c r="T43" s="107">
        <v>0</v>
      </c>
      <c r="U43" s="107">
        <v>0</v>
      </c>
      <c r="V43" s="107">
        <v>0</v>
      </c>
      <c r="W43" s="107">
        <v>0</v>
      </c>
      <c r="X43" s="107">
        <v>0</v>
      </c>
      <c r="Y43" s="107">
        <v>0</v>
      </c>
      <c r="Z43" s="108">
        <v>13</v>
      </c>
      <c r="AA43" s="107">
        <v>3</v>
      </c>
      <c r="AB43" s="107">
        <v>6</v>
      </c>
      <c r="AC43" s="107">
        <v>0</v>
      </c>
      <c r="AD43" s="107">
        <v>0</v>
      </c>
      <c r="AE43" s="107">
        <v>1</v>
      </c>
      <c r="AF43" s="107">
        <v>2</v>
      </c>
      <c r="AG43" s="107">
        <v>0</v>
      </c>
      <c r="AH43" s="107">
        <v>1</v>
      </c>
      <c r="AI43" s="107">
        <v>0</v>
      </c>
      <c r="AJ43" s="108">
        <v>197</v>
      </c>
      <c r="AK43" s="107">
        <v>108</v>
      </c>
      <c r="AL43" s="107">
        <v>47</v>
      </c>
      <c r="AM43" s="107">
        <v>0</v>
      </c>
      <c r="AN43" s="107">
        <v>3</v>
      </c>
      <c r="AO43" s="107">
        <v>1</v>
      </c>
      <c r="AP43" s="107">
        <v>6</v>
      </c>
      <c r="AQ43" s="109" t="s">
        <v>236</v>
      </c>
      <c r="AR43" s="107">
        <v>5</v>
      </c>
      <c r="AS43" s="107">
        <v>12</v>
      </c>
      <c r="AT43" s="107">
        <v>1</v>
      </c>
      <c r="AU43" s="107">
        <v>1</v>
      </c>
      <c r="AV43" s="107">
        <v>0</v>
      </c>
      <c r="AW43" s="107">
        <v>13</v>
      </c>
      <c r="AX43" s="108">
        <v>2</v>
      </c>
      <c r="AY43" s="107">
        <v>1</v>
      </c>
      <c r="AZ43" s="107">
        <v>0</v>
      </c>
      <c r="BA43" s="107">
        <v>0</v>
      </c>
      <c r="BB43" s="107">
        <v>1</v>
      </c>
      <c r="BC43" s="108">
        <v>13</v>
      </c>
      <c r="BD43" s="107">
        <v>0</v>
      </c>
      <c r="BE43" s="107">
        <v>7</v>
      </c>
      <c r="BF43" s="107">
        <v>1</v>
      </c>
      <c r="BG43" s="107">
        <v>3</v>
      </c>
      <c r="BH43" s="107">
        <v>1</v>
      </c>
      <c r="BI43" s="107">
        <v>0</v>
      </c>
      <c r="BJ43" s="107">
        <v>1</v>
      </c>
      <c r="BK43" s="107">
        <v>0</v>
      </c>
      <c r="BL43" s="107">
        <v>0</v>
      </c>
      <c r="BM43" s="107">
        <v>0</v>
      </c>
      <c r="BN43" s="107">
        <v>0</v>
      </c>
      <c r="BO43" s="107">
        <v>0</v>
      </c>
      <c r="BP43" s="108">
        <v>14</v>
      </c>
      <c r="BQ43" s="107">
        <v>14</v>
      </c>
    </row>
    <row r="44" spans="1:69" ht="27.75" customHeight="1">
      <c r="A44" s="110" t="s">
        <v>298</v>
      </c>
      <c r="B44" s="106" t="s">
        <v>299</v>
      </c>
      <c r="C44" s="107">
        <v>66</v>
      </c>
      <c r="D44" s="108">
        <v>7</v>
      </c>
      <c r="E44" s="107">
        <v>6</v>
      </c>
      <c r="F44" s="107">
        <v>1</v>
      </c>
      <c r="G44" s="107">
        <v>0</v>
      </c>
      <c r="H44" s="107">
        <v>0</v>
      </c>
      <c r="I44" s="107">
        <v>0</v>
      </c>
      <c r="J44" s="107">
        <v>0</v>
      </c>
      <c r="K44" s="107">
        <v>0</v>
      </c>
      <c r="L44" s="107">
        <v>0</v>
      </c>
      <c r="M44" s="108">
        <v>4</v>
      </c>
      <c r="N44" s="107">
        <v>4</v>
      </c>
      <c r="O44" s="107">
        <v>0</v>
      </c>
      <c r="P44" s="107">
        <v>0</v>
      </c>
      <c r="Q44" s="107">
        <v>0</v>
      </c>
      <c r="R44" s="107">
        <v>0</v>
      </c>
      <c r="S44" s="107">
        <v>0</v>
      </c>
      <c r="T44" s="107">
        <v>0</v>
      </c>
      <c r="U44" s="107">
        <v>0</v>
      </c>
      <c r="V44" s="107">
        <v>0</v>
      </c>
      <c r="W44" s="107">
        <v>0</v>
      </c>
      <c r="X44" s="107">
        <v>0</v>
      </c>
      <c r="Y44" s="107">
        <v>0</v>
      </c>
      <c r="Z44" s="108">
        <v>1</v>
      </c>
      <c r="AA44" s="107">
        <v>0</v>
      </c>
      <c r="AB44" s="107">
        <v>0</v>
      </c>
      <c r="AC44" s="107">
        <v>0</v>
      </c>
      <c r="AD44" s="107">
        <v>0</v>
      </c>
      <c r="AE44" s="107">
        <v>0</v>
      </c>
      <c r="AF44" s="107">
        <v>0</v>
      </c>
      <c r="AG44" s="107">
        <v>0</v>
      </c>
      <c r="AH44" s="107">
        <v>1</v>
      </c>
      <c r="AI44" s="107">
        <v>0</v>
      </c>
      <c r="AJ44" s="108">
        <v>47</v>
      </c>
      <c r="AK44" s="107">
        <v>24</v>
      </c>
      <c r="AL44" s="107">
        <v>14</v>
      </c>
      <c r="AM44" s="107">
        <v>0</v>
      </c>
      <c r="AN44" s="107">
        <v>0</v>
      </c>
      <c r="AO44" s="107">
        <v>0</v>
      </c>
      <c r="AP44" s="107">
        <v>4</v>
      </c>
      <c r="AQ44" s="107">
        <v>5</v>
      </c>
      <c r="AR44" s="109" t="s">
        <v>236</v>
      </c>
      <c r="AS44" s="107">
        <v>0</v>
      </c>
      <c r="AT44" s="107">
        <v>0</v>
      </c>
      <c r="AU44" s="107">
        <v>0</v>
      </c>
      <c r="AV44" s="107">
        <v>0</v>
      </c>
      <c r="AW44" s="107">
        <v>0</v>
      </c>
      <c r="AX44" s="108">
        <v>4</v>
      </c>
      <c r="AY44" s="107">
        <v>0</v>
      </c>
      <c r="AZ44" s="107">
        <v>0</v>
      </c>
      <c r="BA44" s="107">
        <v>4</v>
      </c>
      <c r="BB44" s="107">
        <v>0</v>
      </c>
      <c r="BC44" s="108">
        <v>2</v>
      </c>
      <c r="BD44" s="107">
        <v>0</v>
      </c>
      <c r="BE44" s="107">
        <v>1</v>
      </c>
      <c r="BF44" s="107">
        <v>0</v>
      </c>
      <c r="BG44" s="107">
        <v>0</v>
      </c>
      <c r="BH44" s="107">
        <v>0</v>
      </c>
      <c r="BI44" s="107">
        <v>0</v>
      </c>
      <c r="BJ44" s="107">
        <v>1</v>
      </c>
      <c r="BK44" s="107">
        <v>0</v>
      </c>
      <c r="BL44" s="107">
        <v>0</v>
      </c>
      <c r="BM44" s="107">
        <v>0</v>
      </c>
      <c r="BN44" s="107">
        <v>0</v>
      </c>
      <c r="BO44" s="107">
        <v>0</v>
      </c>
      <c r="BP44" s="108">
        <v>1</v>
      </c>
      <c r="BQ44" s="107">
        <v>1</v>
      </c>
    </row>
    <row r="45" spans="1:69" ht="27.75" customHeight="1">
      <c r="A45" s="110" t="s">
        <v>300</v>
      </c>
      <c r="B45" s="106" t="s">
        <v>301</v>
      </c>
      <c r="C45" s="107">
        <v>46</v>
      </c>
      <c r="D45" s="108">
        <v>4</v>
      </c>
      <c r="E45" s="107">
        <v>3</v>
      </c>
      <c r="F45" s="107">
        <v>0</v>
      </c>
      <c r="G45" s="107">
        <v>1</v>
      </c>
      <c r="H45" s="107">
        <v>0</v>
      </c>
      <c r="I45" s="107">
        <v>0</v>
      </c>
      <c r="J45" s="107">
        <v>0</v>
      </c>
      <c r="K45" s="107">
        <v>0</v>
      </c>
      <c r="L45" s="107">
        <v>0</v>
      </c>
      <c r="M45" s="108">
        <v>5</v>
      </c>
      <c r="N45" s="107">
        <v>4</v>
      </c>
      <c r="O45" s="107">
        <v>1</v>
      </c>
      <c r="P45" s="107">
        <v>0</v>
      </c>
      <c r="Q45" s="107">
        <v>0</v>
      </c>
      <c r="R45" s="107">
        <v>0</v>
      </c>
      <c r="S45" s="107">
        <v>0</v>
      </c>
      <c r="T45" s="107">
        <v>0</v>
      </c>
      <c r="U45" s="107">
        <v>0</v>
      </c>
      <c r="V45" s="107">
        <v>0</v>
      </c>
      <c r="W45" s="107">
        <v>0</v>
      </c>
      <c r="X45" s="107">
        <v>0</v>
      </c>
      <c r="Y45" s="107">
        <v>0</v>
      </c>
      <c r="Z45" s="108">
        <v>0</v>
      </c>
      <c r="AA45" s="107">
        <v>0</v>
      </c>
      <c r="AB45" s="107">
        <v>0</v>
      </c>
      <c r="AC45" s="107">
        <v>0</v>
      </c>
      <c r="AD45" s="107">
        <v>0</v>
      </c>
      <c r="AE45" s="107">
        <v>0</v>
      </c>
      <c r="AF45" s="107">
        <v>0</v>
      </c>
      <c r="AG45" s="107">
        <v>0</v>
      </c>
      <c r="AH45" s="107">
        <v>0</v>
      </c>
      <c r="AI45" s="107">
        <v>0</v>
      </c>
      <c r="AJ45" s="108">
        <v>37</v>
      </c>
      <c r="AK45" s="107">
        <v>16</v>
      </c>
      <c r="AL45" s="107">
        <v>5</v>
      </c>
      <c r="AM45" s="107">
        <v>0</v>
      </c>
      <c r="AN45" s="107">
        <v>1</v>
      </c>
      <c r="AO45" s="107">
        <v>0</v>
      </c>
      <c r="AP45" s="107">
        <v>0</v>
      </c>
      <c r="AQ45" s="107">
        <v>12</v>
      </c>
      <c r="AR45" s="107">
        <v>0</v>
      </c>
      <c r="AS45" s="109" t="s">
        <v>236</v>
      </c>
      <c r="AT45" s="107">
        <v>0</v>
      </c>
      <c r="AU45" s="107">
        <v>1</v>
      </c>
      <c r="AV45" s="107">
        <v>0</v>
      </c>
      <c r="AW45" s="107">
        <v>2</v>
      </c>
      <c r="AX45" s="108">
        <v>0</v>
      </c>
      <c r="AY45" s="107">
        <v>0</v>
      </c>
      <c r="AZ45" s="107">
        <v>0</v>
      </c>
      <c r="BA45" s="107">
        <v>0</v>
      </c>
      <c r="BB45" s="107">
        <v>0</v>
      </c>
      <c r="BC45" s="108">
        <v>0</v>
      </c>
      <c r="BD45" s="107">
        <v>0</v>
      </c>
      <c r="BE45" s="107">
        <v>0</v>
      </c>
      <c r="BF45" s="107">
        <v>0</v>
      </c>
      <c r="BG45" s="107">
        <v>0</v>
      </c>
      <c r="BH45" s="107">
        <v>0</v>
      </c>
      <c r="BI45" s="107">
        <v>0</v>
      </c>
      <c r="BJ45" s="107">
        <v>0</v>
      </c>
      <c r="BK45" s="107">
        <v>0</v>
      </c>
      <c r="BL45" s="107">
        <v>0</v>
      </c>
      <c r="BM45" s="107">
        <v>0</v>
      </c>
      <c r="BN45" s="107">
        <v>0</v>
      </c>
      <c r="BO45" s="107">
        <v>0</v>
      </c>
      <c r="BP45" s="108">
        <v>0</v>
      </c>
      <c r="BQ45" s="107">
        <v>0</v>
      </c>
    </row>
    <row r="46" spans="1:69" ht="27.75" customHeight="1">
      <c r="A46" s="110" t="s">
        <v>302</v>
      </c>
      <c r="B46" s="106" t="s">
        <v>303</v>
      </c>
      <c r="C46" s="107">
        <v>46</v>
      </c>
      <c r="D46" s="108">
        <v>2</v>
      </c>
      <c r="E46" s="107">
        <v>1</v>
      </c>
      <c r="F46" s="107">
        <v>1</v>
      </c>
      <c r="G46" s="107">
        <v>0</v>
      </c>
      <c r="H46" s="107">
        <v>0</v>
      </c>
      <c r="I46" s="107">
        <v>0</v>
      </c>
      <c r="J46" s="107">
        <v>0</v>
      </c>
      <c r="K46" s="107">
        <v>0</v>
      </c>
      <c r="L46" s="107">
        <v>0</v>
      </c>
      <c r="M46" s="108">
        <v>6</v>
      </c>
      <c r="N46" s="107">
        <v>4</v>
      </c>
      <c r="O46" s="107">
        <v>2</v>
      </c>
      <c r="P46" s="107">
        <v>0</v>
      </c>
      <c r="Q46" s="107">
        <v>0</v>
      </c>
      <c r="R46" s="107">
        <v>0</v>
      </c>
      <c r="S46" s="107">
        <v>0</v>
      </c>
      <c r="T46" s="107">
        <v>0</v>
      </c>
      <c r="U46" s="107">
        <v>0</v>
      </c>
      <c r="V46" s="107">
        <v>0</v>
      </c>
      <c r="W46" s="107">
        <v>0</v>
      </c>
      <c r="X46" s="107">
        <v>0</v>
      </c>
      <c r="Y46" s="107">
        <v>0</v>
      </c>
      <c r="Z46" s="108">
        <v>0</v>
      </c>
      <c r="AA46" s="107">
        <v>0</v>
      </c>
      <c r="AB46" s="107">
        <v>0</v>
      </c>
      <c r="AC46" s="107">
        <v>0</v>
      </c>
      <c r="AD46" s="107">
        <v>0</v>
      </c>
      <c r="AE46" s="107">
        <v>0</v>
      </c>
      <c r="AF46" s="107">
        <v>0</v>
      </c>
      <c r="AG46" s="107">
        <v>0</v>
      </c>
      <c r="AH46" s="107">
        <v>0</v>
      </c>
      <c r="AI46" s="107">
        <v>0</v>
      </c>
      <c r="AJ46" s="108">
        <v>34</v>
      </c>
      <c r="AK46" s="107">
        <v>15</v>
      </c>
      <c r="AL46" s="107">
        <v>5</v>
      </c>
      <c r="AM46" s="107">
        <v>0</v>
      </c>
      <c r="AN46" s="107">
        <v>0</v>
      </c>
      <c r="AO46" s="107">
        <v>0</v>
      </c>
      <c r="AP46" s="107">
        <v>1</v>
      </c>
      <c r="AQ46" s="107">
        <v>3</v>
      </c>
      <c r="AR46" s="107">
        <v>0</v>
      </c>
      <c r="AS46" s="107">
        <v>3</v>
      </c>
      <c r="AT46" s="109" t="s">
        <v>236</v>
      </c>
      <c r="AU46" s="107">
        <v>5</v>
      </c>
      <c r="AV46" s="107">
        <v>1</v>
      </c>
      <c r="AW46" s="107">
        <v>1</v>
      </c>
      <c r="AX46" s="108">
        <v>1</v>
      </c>
      <c r="AY46" s="107">
        <v>0</v>
      </c>
      <c r="AZ46" s="107">
        <v>0</v>
      </c>
      <c r="BA46" s="107">
        <v>0</v>
      </c>
      <c r="BB46" s="107">
        <v>1</v>
      </c>
      <c r="BC46" s="108">
        <v>2</v>
      </c>
      <c r="BD46" s="107">
        <v>0</v>
      </c>
      <c r="BE46" s="107">
        <v>1</v>
      </c>
      <c r="BF46" s="107">
        <v>0</v>
      </c>
      <c r="BG46" s="107">
        <v>0</v>
      </c>
      <c r="BH46" s="107">
        <v>1</v>
      </c>
      <c r="BI46" s="107">
        <v>0</v>
      </c>
      <c r="BJ46" s="107">
        <v>0</v>
      </c>
      <c r="BK46" s="107">
        <v>0</v>
      </c>
      <c r="BL46" s="107">
        <v>0</v>
      </c>
      <c r="BM46" s="107">
        <v>0</v>
      </c>
      <c r="BN46" s="107">
        <v>0</v>
      </c>
      <c r="BO46" s="107">
        <v>0</v>
      </c>
      <c r="BP46" s="108">
        <v>1</v>
      </c>
      <c r="BQ46" s="107">
        <v>1</v>
      </c>
    </row>
    <row r="47" spans="1:69" ht="27.75" customHeight="1">
      <c r="A47" s="110" t="s">
        <v>304</v>
      </c>
      <c r="B47" s="106" t="s">
        <v>305</v>
      </c>
      <c r="C47" s="107">
        <v>40</v>
      </c>
      <c r="D47" s="108">
        <v>11</v>
      </c>
      <c r="E47" s="107">
        <v>5</v>
      </c>
      <c r="F47" s="107">
        <v>0</v>
      </c>
      <c r="G47" s="107">
        <v>1</v>
      </c>
      <c r="H47" s="107">
        <v>0</v>
      </c>
      <c r="I47" s="107">
        <v>0</v>
      </c>
      <c r="J47" s="107">
        <v>0</v>
      </c>
      <c r="K47" s="107">
        <v>5</v>
      </c>
      <c r="L47" s="107">
        <v>0</v>
      </c>
      <c r="M47" s="108">
        <v>6</v>
      </c>
      <c r="N47" s="107">
        <v>6</v>
      </c>
      <c r="O47" s="107">
        <v>0</v>
      </c>
      <c r="P47" s="107">
        <v>0</v>
      </c>
      <c r="Q47" s="107">
        <v>0</v>
      </c>
      <c r="R47" s="107">
        <v>0</v>
      </c>
      <c r="S47" s="107">
        <v>0</v>
      </c>
      <c r="T47" s="107">
        <v>0</v>
      </c>
      <c r="U47" s="107">
        <v>0</v>
      </c>
      <c r="V47" s="107">
        <v>0</v>
      </c>
      <c r="W47" s="107">
        <v>0</v>
      </c>
      <c r="X47" s="107">
        <v>0</v>
      </c>
      <c r="Y47" s="107">
        <v>0</v>
      </c>
      <c r="Z47" s="108">
        <v>0</v>
      </c>
      <c r="AA47" s="107">
        <v>0</v>
      </c>
      <c r="AB47" s="107">
        <v>0</v>
      </c>
      <c r="AC47" s="107">
        <v>0</v>
      </c>
      <c r="AD47" s="107">
        <v>0</v>
      </c>
      <c r="AE47" s="107">
        <v>0</v>
      </c>
      <c r="AF47" s="107">
        <v>0</v>
      </c>
      <c r="AG47" s="107">
        <v>0</v>
      </c>
      <c r="AH47" s="107">
        <v>0</v>
      </c>
      <c r="AI47" s="107">
        <v>0</v>
      </c>
      <c r="AJ47" s="108">
        <v>19</v>
      </c>
      <c r="AK47" s="107">
        <v>7</v>
      </c>
      <c r="AL47" s="107">
        <v>5</v>
      </c>
      <c r="AM47" s="107">
        <v>0</v>
      </c>
      <c r="AN47" s="107">
        <v>0</v>
      </c>
      <c r="AO47" s="107">
        <v>0</v>
      </c>
      <c r="AP47" s="107">
        <v>1</v>
      </c>
      <c r="AQ47" s="107">
        <v>2</v>
      </c>
      <c r="AR47" s="107">
        <v>1</v>
      </c>
      <c r="AS47" s="107">
        <v>1</v>
      </c>
      <c r="AT47" s="107">
        <v>1</v>
      </c>
      <c r="AU47" s="109" t="s">
        <v>236</v>
      </c>
      <c r="AV47" s="107">
        <v>0</v>
      </c>
      <c r="AW47" s="107">
        <v>1</v>
      </c>
      <c r="AX47" s="108">
        <v>4</v>
      </c>
      <c r="AY47" s="107">
        <v>0</v>
      </c>
      <c r="AZ47" s="107">
        <v>0</v>
      </c>
      <c r="BA47" s="107">
        <v>0</v>
      </c>
      <c r="BB47" s="107">
        <v>4</v>
      </c>
      <c r="BC47" s="108">
        <v>0</v>
      </c>
      <c r="BD47" s="107">
        <v>0</v>
      </c>
      <c r="BE47" s="107">
        <v>0</v>
      </c>
      <c r="BF47" s="107">
        <v>0</v>
      </c>
      <c r="BG47" s="107">
        <v>0</v>
      </c>
      <c r="BH47" s="107">
        <v>0</v>
      </c>
      <c r="BI47" s="107">
        <v>0</v>
      </c>
      <c r="BJ47" s="107">
        <v>0</v>
      </c>
      <c r="BK47" s="107">
        <v>0</v>
      </c>
      <c r="BL47" s="107">
        <v>0</v>
      </c>
      <c r="BM47" s="107">
        <v>0</v>
      </c>
      <c r="BN47" s="107">
        <v>0</v>
      </c>
      <c r="BO47" s="107">
        <v>0</v>
      </c>
      <c r="BP47" s="108">
        <v>0</v>
      </c>
      <c r="BQ47" s="107">
        <v>0</v>
      </c>
    </row>
    <row r="48" spans="1:69" ht="27.75" customHeight="1">
      <c r="A48" s="110" t="s">
        <v>306</v>
      </c>
      <c r="B48" s="106" t="s">
        <v>307</v>
      </c>
      <c r="C48" s="107">
        <v>24</v>
      </c>
      <c r="D48" s="108">
        <v>3</v>
      </c>
      <c r="E48" s="107">
        <v>3</v>
      </c>
      <c r="F48" s="107">
        <v>0</v>
      </c>
      <c r="G48" s="107">
        <v>0</v>
      </c>
      <c r="H48" s="107">
        <v>0</v>
      </c>
      <c r="I48" s="107">
        <v>0</v>
      </c>
      <c r="J48" s="107">
        <v>0</v>
      </c>
      <c r="K48" s="107">
        <v>0</v>
      </c>
      <c r="L48" s="107">
        <v>0</v>
      </c>
      <c r="M48" s="108">
        <v>8</v>
      </c>
      <c r="N48" s="107">
        <v>8</v>
      </c>
      <c r="O48" s="107">
        <v>0</v>
      </c>
      <c r="P48" s="107">
        <v>0</v>
      </c>
      <c r="Q48" s="107">
        <v>0</v>
      </c>
      <c r="R48" s="107">
        <v>0</v>
      </c>
      <c r="S48" s="107">
        <v>0</v>
      </c>
      <c r="T48" s="107">
        <v>0</v>
      </c>
      <c r="U48" s="107">
        <v>0</v>
      </c>
      <c r="V48" s="107">
        <v>0</v>
      </c>
      <c r="W48" s="107">
        <v>0</v>
      </c>
      <c r="X48" s="107">
        <v>0</v>
      </c>
      <c r="Y48" s="107">
        <v>0</v>
      </c>
      <c r="Z48" s="108">
        <v>3</v>
      </c>
      <c r="AA48" s="107">
        <v>0</v>
      </c>
      <c r="AB48" s="107">
        <v>3</v>
      </c>
      <c r="AC48" s="107">
        <v>0</v>
      </c>
      <c r="AD48" s="107">
        <v>0</v>
      </c>
      <c r="AE48" s="107">
        <v>0</v>
      </c>
      <c r="AF48" s="107">
        <v>0</v>
      </c>
      <c r="AG48" s="107">
        <v>0</v>
      </c>
      <c r="AH48" s="107">
        <v>0</v>
      </c>
      <c r="AI48" s="107">
        <v>0</v>
      </c>
      <c r="AJ48" s="108">
        <v>10</v>
      </c>
      <c r="AK48" s="107">
        <v>3</v>
      </c>
      <c r="AL48" s="107">
        <v>2</v>
      </c>
      <c r="AM48" s="107">
        <v>0</v>
      </c>
      <c r="AN48" s="107">
        <v>0</v>
      </c>
      <c r="AO48" s="107">
        <v>0</v>
      </c>
      <c r="AP48" s="107">
        <v>0</v>
      </c>
      <c r="AQ48" s="107">
        <v>1</v>
      </c>
      <c r="AR48" s="107">
        <v>0</v>
      </c>
      <c r="AS48" s="107">
        <v>0</v>
      </c>
      <c r="AT48" s="107">
        <v>0</v>
      </c>
      <c r="AU48" s="107">
        <v>1</v>
      </c>
      <c r="AV48" s="109" t="s">
        <v>236</v>
      </c>
      <c r="AW48" s="107">
        <v>3</v>
      </c>
      <c r="AX48" s="108">
        <v>0</v>
      </c>
      <c r="AY48" s="107">
        <v>0</v>
      </c>
      <c r="AZ48" s="107">
        <v>0</v>
      </c>
      <c r="BA48" s="107">
        <v>0</v>
      </c>
      <c r="BB48" s="107">
        <v>0</v>
      </c>
      <c r="BC48" s="108">
        <v>0</v>
      </c>
      <c r="BD48" s="107">
        <v>0</v>
      </c>
      <c r="BE48" s="107">
        <v>0</v>
      </c>
      <c r="BF48" s="107">
        <v>0</v>
      </c>
      <c r="BG48" s="107">
        <v>0</v>
      </c>
      <c r="BH48" s="107">
        <v>0</v>
      </c>
      <c r="BI48" s="107">
        <v>0</v>
      </c>
      <c r="BJ48" s="107">
        <v>0</v>
      </c>
      <c r="BK48" s="107">
        <v>0</v>
      </c>
      <c r="BL48" s="107">
        <v>0</v>
      </c>
      <c r="BM48" s="107">
        <v>0</v>
      </c>
      <c r="BN48" s="107">
        <v>0</v>
      </c>
      <c r="BO48" s="107">
        <v>0</v>
      </c>
      <c r="BP48" s="108">
        <v>0</v>
      </c>
      <c r="BQ48" s="107">
        <v>0</v>
      </c>
    </row>
    <row r="49" spans="1:69" ht="27.75" customHeight="1">
      <c r="A49" s="110" t="s">
        <v>308</v>
      </c>
      <c r="B49" s="106" t="s">
        <v>309</v>
      </c>
      <c r="C49" s="107">
        <v>310</v>
      </c>
      <c r="D49" s="108">
        <v>22</v>
      </c>
      <c r="E49" s="107">
        <v>16</v>
      </c>
      <c r="F49" s="107">
        <v>6</v>
      </c>
      <c r="G49" s="107">
        <v>0</v>
      </c>
      <c r="H49" s="107">
        <v>0</v>
      </c>
      <c r="I49" s="107">
        <v>0</v>
      </c>
      <c r="J49" s="107">
        <v>0</v>
      </c>
      <c r="K49" s="107">
        <v>0</v>
      </c>
      <c r="L49" s="107">
        <v>0</v>
      </c>
      <c r="M49" s="108">
        <v>35</v>
      </c>
      <c r="N49" s="107">
        <v>25</v>
      </c>
      <c r="O49" s="107">
        <v>3</v>
      </c>
      <c r="P49" s="107">
        <v>6</v>
      </c>
      <c r="Q49" s="107">
        <v>1</v>
      </c>
      <c r="R49" s="107">
        <v>0</v>
      </c>
      <c r="S49" s="107">
        <v>0</v>
      </c>
      <c r="T49" s="107">
        <v>0</v>
      </c>
      <c r="U49" s="107">
        <v>0</v>
      </c>
      <c r="V49" s="107">
        <v>0</v>
      </c>
      <c r="W49" s="107">
        <v>0</v>
      </c>
      <c r="X49" s="107">
        <v>0</v>
      </c>
      <c r="Y49" s="107">
        <v>0</v>
      </c>
      <c r="Z49" s="108">
        <v>7</v>
      </c>
      <c r="AA49" s="107">
        <v>2</v>
      </c>
      <c r="AB49" s="107">
        <v>2</v>
      </c>
      <c r="AC49" s="107">
        <v>0</v>
      </c>
      <c r="AD49" s="107">
        <v>0</v>
      </c>
      <c r="AE49" s="107">
        <v>3</v>
      </c>
      <c r="AF49" s="107">
        <v>0</v>
      </c>
      <c r="AG49" s="107">
        <v>0</v>
      </c>
      <c r="AH49" s="107">
        <v>0</v>
      </c>
      <c r="AI49" s="107">
        <v>0</v>
      </c>
      <c r="AJ49" s="108">
        <v>217</v>
      </c>
      <c r="AK49" s="107">
        <v>174</v>
      </c>
      <c r="AL49" s="107">
        <v>26</v>
      </c>
      <c r="AM49" s="107">
        <v>0</v>
      </c>
      <c r="AN49" s="107">
        <v>0</v>
      </c>
      <c r="AO49" s="107">
        <v>0</v>
      </c>
      <c r="AP49" s="107">
        <v>2</v>
      </c>
      <c r="AQ49" s="107">
        <v>8</v>
      </c>
      <c r="AR49" s="107">
        <v>4</v>
      </c>
      <c r="AS49" s="107">
        <v>0</v>
      </c>
      <c r="AT49" s="107">
        <v>0</v>
      </c>
      <c r="AU49" s="107">
        <v>2</v>
      </c>
      <c r="AV49" s="107">
        <v>1</v>
      </c>
      <c r="AW49" s="109" t="s">
        <v>236</v>
      </c>
      <c r="AX49" s="116">
        <v>9</v>
      </c>
      <c r="AY49" s="107">
        <v>2</v>
      </c>
      <c r="AZ49" s="107">
        <v>0</v>
      </c>
      <c r="BA49" s="107">
        <v>0</v>
      </c>
      <c r="BB49" s="107">
        <v>7</v>
      </c>
      <c r="BC49" s="108">
        <v>7</v>
      </c>
      <c r="BD49" s="107">
        <v>1</v>
      </c>
      <c r="BE49" s="107">
        <v>5</v>
      </c>
      <c r="BF49" s="107">
        <v>0</v>
      </c>
      <c r="BG49" s="107">
        <v>1</v>
      </c>
      <c r="BH49" s="107">
        <v>0</v>
      </c>
      <c r="BI49" s="107">
        <v>0</v>
      </c>
      <c r="BJ49" s="107">
        <v>0</v>
      </c>
      <c r="BK49" s="107">
        <v>0</v>
      </c>
      <c r="BL49" s="107">
        <v>0</v>
      </c>
      <c r="BM49" s="107">
        <v>0</v>
      </c>
      <c r="BN49" s="107">
        <v>0</v>
      </c>
      <c r="BO49" s="107">
        <v>0</v>
      </c>
      <c r="BP49" s="108">
        <v>13</v>
      </c>
      <c r="BQ49" s="107">
        <v>13</v>
      </c>
    </row>
    <row r="50" spans="1:69" ht="27.75" customHeight="1">
      <c r="A50" s="101" t="s">
        <v>122</v>
      </c>
      <c r="B50" s="102" t="s">
        <v>234</v>
      </c>
      <c r="C50" s="103">
        <v>441</v>
      </c>
      <c r="D50" s="104">
        <v>84</v>
      </c>
      <c r="E50" s="103">
        <v>65</v>
      </c>
      <c r="F50" s="117">
        <v>2</v>
      </c>
      <c r="G50" s="117">
        <v>8</v>
      </c>
      <c r="H50" s="117">
        <v>5</v>
      </c>
      <c r="I50" s="117">
        <v>2</v>
      </c>
      <c r="J50" s="117">
        <v>0</v>
      </c>
      <c r="K50" s="117">
        <v>2</v>
      </c>
      <c r="L50" s="103">
        <v>0</v>
      </c>
      <c r="M50" s="104">
        <v>69</v>
      </c>
      <c r="N50" s="103">
        <v>44</v>
      </c>
      <c r="O50" s="103">
        <v>13</v>
      </c>
      <c r="P50" s="103">
        <v>2</v>
      </c>
      <c r="Q50" s="103">
        <v>2</v>
      </c>
      <c r="R50" s="103">
        <v>2</v>
      </c>
      <c r="S50" s="103">
        <v>3</v>
      </c>
      <c r="T50" s="103">
        <v>0</v>
      </c>
      <c r="U50" s="103">
        <v>0</v>
      </c>
      <c r="V50" s="103">
        <v>0</v>
      </c>
      <c r="W50" s="103">
        <v>0</v>
      </c>
      <c r="X50" s="103">
        <v>1</v>
      </c>
      <c r="Y50" s="103">
        <v>2</v>
      </c>
      <c r="Z50" s="104">
        <v>36</v>
      </c>
      <c r="AA50" s="103">
        <v>20</v>
      </c>
      <c r="AB50" s="103">
        <v>12</v>
      </c>
      <c r="AC50" s="103">
        <v>0</v>
      </c>
      <c r="AD50" s="103">
        <v>0</v>
      </c>
      <c r="AE50" s="103">
        <v>4</v>
      </c>
      <c r="AF50" s="103">
        <v>0</v>
      </c>
      <c r="AG50" s="103">
        <v>0</v>
      </c>
      <c r="AH50" s="103">
        <v>0</v>
      </c>
      <c r="AI50" s="103">
        <v>0</v>
      </c>
      <c r="AJ50" s="104">
        <v>176</v>
      </c>
      <c r="AK50" s="103">
        <v>115</v>
      </c>
      <c r="AL50" s="103">
        <v>22</v>
      </c>
      <c r="AM50" s="103">
        <v>2</v>
      </c>
      <c r="AN50" s="103">
        <v>6</v>
      </c>
      <c r="AO50" s="103">
        <v>0</v>
      </c>
      <c r="AP50" s="103">
        <v>6</v>
      </c>
      <c r="AQ50" s="103">
        <v>10</v>
      </c>
      <c r="AR50" s="103">
        <v>3</v>
      </c>
      <c r="AS50" s="103">
        <v>1</v>
      </c>
      <c r="AT50" s="103">
        <v>0</v>
      </c>
      <c r="AU50" s="103">
        <v>5</v>
      </c>
      <c r="AV50" s="103">
        <v>1</v>
      </c>
      <c r="AW50" s="118">
        <v>5</v>
      </c>
      <c r="AX50" s="111">
        <v>50</v>
      </c>
      <c r="AY50" s="103">
        <v>16</v>
      </c>
      <c r="AZ50" s="103">
        <v>5</v>
      </c>
      <c r="BA50" s="103">
        <v>3</v>
      </c>
      <c r="BB50" s="103">
        <v>26</v>
      </c>
      <c r="BC50" s="104">
        <v>12</v>
      </c>
      <c r="BD50" s="103">
        <v>0</v>
      </c>
      <c r="BE50" s="103">
        <v>7</v>
      </c>
      <c r="BF50" s="103">
        <v>2</v>
      </c>
      <c r="BG50" s="103">
        <v>0</v>
      </c>
      <c r="BH50" s="103">
        <v>2</v>
      </c>
      <c r="BI50" s="103">
        <v>0</v>
      </c>
      <c r="BJ50" s="103">
        <v>0</v>
      </c>
      <c r="BK50" s="103">
        <v>0</v>
      </c>
      <c r="BL50" s="103">
        <v>0</v>
      </c>
      <c r="BM50" s="103">
        <v>0</v>
      </c>
      <c r="BN50" s="103">
        <v>1</v>
      </c>
      <c r="BO50" s="103">
        <v>0</v>
      </c>
      <c r="BP50" s="104">
        <v>14</v>
      </c>
      <c r="BQ50" s="103">
        <v>14</v>
      </c>
    </row>
    <row r="51" spans="1:69" ht="27.75" customHeight="1">
      <c r="A51" s="110" t="s">
        <v>310</v>
      </c>
      <c r="B51" s="106" t="s">
        <v>311</v>
      </c>
      <c r="C51" s="107">
        <v>86</v>
      </c>
      <c r="D51" s="108">
        <v>10</v>
      </c>
      <c r="E51" s="107">
        <v>6</v>
      </c>
      <c r="F51" s="107">
        <v>0</v>
      </c>
      <c r="G51" s="107">
        <v>0</v>
      </c>
      <c r="H51" s="107">
        <v>4</v>
      </c>
      <c r="I51" s="107">
        <v>0</v>
      </c>
      <c r="J51" s="107">
        <v>0</v>
      </c>
      <c r="K51" s="107">
        <v>0</v>
      </c>
      <c r="L51" s="107">
        <v>0</v>
      </c>
      <c r="M51" s="108">
        <v>7</v>
      </c>
      <c r="N51" s="107">
        <v>5</v>
      </c>
      <c r="O51" s="107">
        <v>0</v>
      </c>
      <c r="P51" s="107">
        <v>0</v>
      </c>
      <c r="Q51" s="107">
        <v>0</v>
      </c>
      <c r="R51" s="107">
        <v>0</v>
      </c>
      <c r="S51" s="107">
        <v>0</v>
      </c>
      <c r="T51" s="107">
        <v>0</v>
      </c>
      <c r="U51" s="107">
        <v>0</v>
      </c>
      <c r="V51" s="107">
        <v>0</v>
      </c>
      <c r="W51" s="107">
        <v>0</v>
      </c>
      <c r="X51" s="107">
        <v>1</v>
      </c>
      <c r="Y51" s="107">
        <v>1</v>
      </c>
      <c r="Z51" s="108">
        <v>14</v>
      </c>
      <c r="AA51" s="107">
        <v>5</v>
      </c>
      <c r="AB51" s="107">
        <v>8</v>
      </c>
      <c r="AC51" s="107">
        <v>0</v>
      </c>
      <c r="AD51" s="107">
        <v>0</v>
      </c>
      <c r="AE51" s="107">
        <v>1</v>
      </c>
      <c r="AF51" s="107">
        <v>0</v>
      </c>
      <c r="AG51" s="107">
        <v>0</v>
      </c>
      <c r="AH51" s="107">
        <v>0</v>
      </c>
      <c r="AI51" s="107">
        <v>0</v>
      </c>
      <c r="AJ51" s="108">
        <v>35</v>
      </c>
      <c r="AK51" s="107">
        <v>25</v>
      </c>
      <c r="AL51" s="107">
        <v>3</v>
      </c>
      <c r="AM51" s="107">
        <v>0</v>
      </c>
      <c r="AN51" s="107">
        <v>5</v>
      </c>
      <c r="AO51" s="107">
        <v>0</v>
      </c>
      <c r="AP51" s="107">
        <v>1</v>
      </c>
      <c r="AQ51" s="107">
        <v>0</v>
      </c>
      <c r="AR51" s="107">
        <v>0</v>
      </c>
      <c r="AS51" s="107">
        <v>0</v>
      </c>
      <c r="AT51" s="107">
        <v>0</v>
      </c>
      <c r="AU51" s="107">
        <v>0</v>
      </c>
      <c r="AV51" s="107">
        <v>1</v>
      </c>
      <c r="AW51" s="107">
        <v>0</v>
      </c>
      <c r="AX51" s="108">
        <v>17</v>
      </c>
      <c r="AY51" s="109" t="s">
        <v>236</v>
      </c>
      <c r="AZ51" s="107">
        <v>0</v>
      </c>
      <c r="BA51" s="107">
        <v>0</v>
      </c>
      <c r="BB51" s="107">
        <v>17</v>
      </c>
      <c r="BC51" s="108">
        <v>1</v>
      </c>
      <c r="BD51" s="107">
        <v>0</v>
      </c>
      <c r="BE51" s="107">
        <v>0</v>
      </c>
      <c r="BF51" s="107">
        <v>0</v>
      </c>
      <c r="BG51" s="107">
        <v>0</v>
      </c>
      <c r="BH51" s="107">
        <v>1</v>
      </c>
      <c r="BI51" s="107">
        <v>0</v>
      </c>
      <c r="BJ51" s="107">
        <v>0</v>
      </c>
      <c r="BK51" s="107">
        <v>0</v>
      </c>
      <c r="BL51" s="107">
        <v>0</v>
      </c>
      <c r="BM51" s="107">
        <v>0</v>
      </c>
      <c r="BN51" s="107">
        <v>0</v>
      </c>
      <c r="BO51" s="107">
        <v>0</v>
      </c>
      <c r="BP51" s="108">
        <v>2</v>
      </c>
      <c r="BQ51" s="107">
        <v>2</v>
      </c>
    </row>
    <row r="52" spans="1:69" ht="27.75" customHeight="1">
      <c r="A52" s="110" t="s">
        <v>312</v>
      </c>
      <c r="B52" s="106" t="s">
        <v>313</v>
      </c>
      <c r="C52" s="107">
        <v>12</v>
      </c>
      <c r="D52" s="108">
        <v>1</v>
      </c>
      <c r="E52" s="107">
        <v>0</v>
      </c>
      <c r="F52" s="107">
        <v>1</v>
      </c>
      <c r="G52" s="107">
        <v>0</v>
      </c>
      <c r="H52" s="107">
        <v>0</v>
      </c>
      <c r="I52" s="107">
        <v>0</v>
      </c>
      <c r="J52" s="107">
        <v>0</v>
      </c>
      <c r="K52" s="107">
        <v>0</v>
      </c>
      <c r="L52" s="107">
        <v>0</v>
      </c>
      <c r="M52" s="108">
        <v>3</v>
      </c>
      <c r="N52" s="107">
        <v>0</v>
      </c>
      <c r="O52" s="107">
        <v>1</v>
      </c>
      <c r="P52" s="107">
        <v>0</v>
      </c>
      <c r="Q52" s="107">
        <v>1</v>
      </c>
      <c r="R52" s="107">
        <v>0</v>
      </c>
      <c r="S52" s="107">
        <v>1</v>
      </c>
      <c r="T52" s="107">
        <v>0</v>
      </c>
      <c r="U52" s="107">
        <v>0</v>
      </c>
      <c r="V52" s="107">
        <v>0</v>
      </c>
      <c r="W52" s="107">
        <v>0</v>
      </c>
      <c r="X52" s="107">
        <v>0</v>
      </c>
      <c r="Y52" s="107">
        <v>0</v>
      </c>
      <c r="Z52" s="108">
        <v>0</v>
      </c>
      <c r="AA52" s="107">
        <v>0</v>
      </c>
      <c r="AB52" s="107">
        <v>0</v>
      </c>
      <c r="AC52" s="107">
        <v>0</v>
      </c>
      <c r="AD52" s="107">
        <v>0</v>
      </c>
      <c r="AE52" s="107">
        <v>0</v>
      </c>
      <c r="AF52" s="107">
        <v>0</v>
      </c>
      <c r="AG52" s="107">
        <v>0</v>
      </c>
      <c r="AH52" s="107">
        <v>0</v>
      </c>
      <c r="AI52" s="107">
        <v>0</v>
      </c>
      <c r="AJ52" s="108">
        <v>2</v>
      </c>
      <c r="AK52" s="107">
        <v>2</v>
      </c>
      <c r="AL52" s="107">
        <v>0</v>
      </c>
      <c r="AM52" s="107">
        <v>0</v>
      </c>
      <c r="AN52" s="107">
        <v>0</v>
      </c>
      <c r="AO52" s="107">
        <v>0</v>
      </c>
      <c r="AP52" s="107">
        <v>0</v>
      </c>
      <c r="AQ52" s="107">
        <v>0</v>
      </c>
      <c r="AR52" s="107">
        <v>0</v>
      </c>
      <c r="AS52" s="107">
        <v>0</v>
      </c>
      <c r="AT52" s="107">
        <v>0</v>
      </c>
      <c r="AU52" s="107">
        <v>0</v>
      </c>
      <c r="AV52" s="107">
        <v>0</v>
      </c>
      <c r="AW52" s="109">
        <v>0</v>
      </c>
      <c r="AX52" s="108">
        <v>6</v>
      </c>
      <c r="AY52" s="107">
        <v>1</v>
      </c>
      <c r="AZ52" s="109" t="s">
        <v>236</v>
      </c>
      <c r="BA52" s="107">
        <v>0</v>
      </c>
      <c r="BB52" s="107">
        <v>5</v>
      </c>
      <c r="BC52" s="108">
        <v>0</v>
      </c>
      <c r="BD52" s="107">
        <v>0</v>
      </c>
      <c r="BE52" s="107">
        <v>0</v>
      </c>
      <c r="BF52" s="107">
        <v>0</v>
      </c>
      <c r="BG52" s="107">
        <v>0</v>
      </c>
      <c r="BH52" s="107">
        <v>0</v>
      </c>
      <c r="BI52" s="107">
        <v>0</v>
      </c>
      <c r="BJ52" s="107">
        <v>0</v>
      </c>
      <c r="BK52" s="107">
        <v>0</v>
      </c>
      <c r="BL52" s="107">
        <v>0</v>
      </c>
      <c r="BM52" s="107">
        <v>0</v>
      </c>
      <c r="BN52" s="107">
        <v>0</v>
      </c>
      <c r="BO52" s="107">
        <v>0</v>
      </c>
      <c r="BP52" s="108">
        <v>0</v>
      </c>
      <c r="BQ52" s="107">
        <v>0</v>
      </c>
    </row>
    <row r="53" spans="1:69" ht="27.75" customHeight="1">
      <c r="A53" s="110" t="s">
        <v>314</v>
      </c>
      <c r="B53" s="106" t="s">
        <v>315</v>
      </c>
      <c r="C53" s="107">
        <v>66</v>
      </c>
      <c r="D53" s="108">
        <v>10</v>
      </c>
      <c r="E53" s="107">
        <v>7</v>
      </c>
      <c r="F53" s="107">
        <v>0</v>
      </c>
      <c r="G53" s="107">
        <v>0</v>
      </c>
      <c r="H53" s="107">
        <v>0</v>
      </c>
      <c r="I53" s="107">
        <v>1</v>
      </c>
      <c r="J53" s="107">
        <v>0</v>
      </c>
      <c r="K53" s="107">
        <v>2</v>
      </c>
      <c r="L53" s="107">
        <v>0</v>
      </c>
      <c r="M53" s="108">
        <v>14</v>
      </c>
      <c r="N53" s="107">
        <v>11</v>
      </c>
      <c r="O53" s="107">
        <v>2</v>
      </c>
      <c r="P53" s="107">
        <v>1</v>
      </c>
      <c r="Q53" s="107">
        <v>0</v>
      </c>
      <c r="R53" s="107">
        <v>0</v>
      </c>
      <c r="S53" s="107">
        <v>0</v>
      </c>
      <c r="T53" s="107">
        <v>0</v>
      </c>
      <c r="U53" s="107">
        <v>0</v>
      </c>
      <c r="V53" s="107">
        <v>0</v>
      </c>
      <c r="W53" s="107">
        <v>0</v>
      </c>
      <c r="X53" s="107">
        <v>0</v>
      </c>
      <c r="Y53" s="107">
        <v>0</v>
      </c>
      <c r="Z53" s="108">
        <v>2</v>
      </c>
      <c r="AA53" s="107">
        <v>1</v>
      </c>
      <c r="AB53" s="107">
        <v>1</v>
      </c>
      <c r="AC53" s="107">
        <v>0</v>
      </c>
      <c r="AD53" s="107">
        <v>0</v>
      </c>
      <c r="AE53" s="107">
        <v>0</v>
      </c>
      <c r="AF53" s="107">
        <v>0</v>
      </c>
      <c r="AG53" s="107">
        <v>0</v>
      </c>
      <c r="AH53" s="107">
        <v>0</v>
      </c>
      <c r="AI53" s="107">
        <v>0</v>
      </c>
      <c r="AJ53" s="108">
        <v>28</v>
      </c>
      <c r="AK53" s="107">
        <v>16</v>
      </c>
      <c r="AL53" s="107">
        <v>4</v>
      </c>
      <c r="AM53" s="107">
        <v>0</v>
      </c>
      <c r="AN53" s="107">
        <v>0</v>
      </c>
      <c r="AO53" s="107">
        <v>0</v>
      </c>
      <c r="AP53" s="107">
        <v>4</v>
      </c>
      <c r="AQ53" s="107">
        <v>0</v>
      </c>
      <c r="AR53" s="107">
        <v>1</v>
      </c>
      <c r="AS53" s="107">
        <v>0</v>
      </c>
      <c r="AT53" s="107">
        <v>0</v>
      </c>
      <c r="AU53" s="107">
        <v>1</v>
      </c>
      <c r="AV53" s="107">
        <v>0</v>
      </c>
      <c r="AW53" s="109">
        <v>2</v>
      </c>
      <c r="AX53" s="108">
        <v>7</v>
      </c>
      <c r="AY53" s="107">
        <v>0</v>
      </c>
      <c r="AZ53" s="107">
        <v>3</v>
      </c>
      <c r="BA53" s="109" t="s">
        <v>236</v>
      </c>
      <c r="BB53" s="107">
        <v>4</v>
      </c>
      <c r="BC53" s="108">
        <v>1</v>
      </c>
      <c r="BD53" s="107">
        <v>0</v>
      </c>
      <c r="BE53" s="107">
        <v>1</v>
      </c>
      <c r="BF53" s="107">
        <v>0</v>
      </c>
      <c r="BG53" s="107">
        <v>0</v>
      </c>
      <c r="BH53" s="107">
        <v>0</v>
      </c>
      <c r="BI53" s="107">
        <v>0</v>
      </c>
      <c r="BJ53" s="107">
        <v>0</v>
      </c>
      <c r="BK53" s="107">
        <v>0</v>
      </c>
      <c r="BL53" s="107">
        <v>0</v>
      </c>
      <c r="BM53" s="107">
        <v>0</v>
      </c>
      <c r="BN53" s="107">
        <v>0</v>
      </c>
      <c r="BO53" s="107">
        <v>0</v>
      </c>
      <c r="BP53" s="108">
        <v>4</v>
      </c>
      <c r="BQ53" s="107">
        <v>4</v>
      </c>
    </row>
    <row r="54" spans="1:69" ht="27.75" customHeight="1">
      <c r="A54" s="110" t="s">
        <v>316</v>
      </c>
      <c r="B54" s="106" t="s">
        <v>317</v>
      </c>
      <c r="C54" s="107">
        <v>277</v>
      </c>
      <c r="D54" s="108">
        <v>63</v>
      </c>
      <c r="E54" s="107">
        <v>52</v>
      </c>
      <c r="F54" s="107">
        <v>1</v>
      </c>
      <c r="G54" s="107">
        <v>8</v>
      </c>
      <c r="H54" s="107">
        <v>1</v>
      </c>
      <c r="I54" s="107">
        <v>1</v>
      </c>
      <c r="J54" s="107">
        <v>0</v>
      </c>
      <c r="K54" s="107">
        <v>0</v>
      </c>
      <c r="L54" s="107">
        <v>0</v>
      </c>
      <c r="M54" s="108">
        <v>45</v>
      </c>
      <c r="N54" s="107">
        <v>28</v>
      </c>
      <c r="O54" s="107">
        <v>10</v>
      </c>
      <c r="P54" s="107">
        <v>1</v>
      </c>
      <c r="Q54" s="107">
        <v>1</v>
      </c>
      <c r="R54" s="107">
        <v>2</v>
      </c>
      <c r="S54" s="107">
        <v>2</v>
      </c>
      <c r="T54" s="107">
        <v>0</v>
      </c>
      <c r="U54" s="107">
        <v>0</v>
      </c>
      <c r="V54" s="107">
        <v>0</v>
      </c>
      <c r="W54" s="107">
        <v>0</v>
      </c>
      <c r="X54" s="107">
        <v>0</v>
      </c>
      <c r="Y54" s="107">
        <v>1</v>
      </c>
      <c r="Z54" s="108">
        <v>20</v>
      </c>
      <c r="AA54" s="107">
        <v>14</v>
      </c>
      <c r="AB54" s="107">
        <v>3</v>
      </c>
      <c r="AC54" s="107">
        <v>0</v>
      </c>
      <c r="AD54" s="107">
        <v>0</v>
      </c>
      <c r="AE54" s="107">
        <v>3</v>
      </c>
      <c r="AF54" s="107">
        <v>0</v>
      </c>
      <c r="AG54" s="107">
        <v>0</v>
      </c>
      <c r="AH54" s="107">
        <v>0</v>
      </c>
      <c r="AI54" s="107">
        <v>0</v>
      </c>
      <c r="AJ54" s="108">
        <v>111</v>
      </c>
      <c r="AK54" s="107">
        <v>72</v>
      </c>
      <c r="AL54" s="107">
        <v>15</v>
      </c>
      <c r="AM54" s="107">
        <v>2</v>
      </c>
      <c r="AN54" s="107">
        <v>1</v>
      </c>
      <c r="AO54" s="107">
        <v>0</v>
      </c>
      <c r="AP54" s="107">
        <v>1</v>
      </c>
      <c r="AQ54" s="107">
        <v>10</v>
      </c>
      <c r="AR54" s="107">
        <v>2</v>
      </c>
      <c r="AS54" s="107">
        <v>1</v>
      </c>
      <c r="AT54" s="107">
        <v>0</v>
      </c>
      <c r="AU54" s="107">
        <v>4</v>
      </c>
      <c r="AV54" s="107">
        <v>0</v>
      </c>
      <c r="AW54" s="107">
        <v>3</v>
      </c>
      <c r="AX54" s="108">
        <v>20</v>
      </c>
      <c r="AY54" s="107">
        <v>15</v>
      </c>
      <c r="AZ54" s="107">
        <v>2</v>
      </c>
      <c r="BA54" s="107">
        <v>3</v>
      </c>
      <c r="BB54" s="109" t="s">
        <v>236</v>
      </c>
      <c r="BC54" s="108">
        <v>10</v>
      </c>
      <c r="BD54" s="107">
        <v>0</v>
      </c>
      <c r="BE54" s="107">
        <v>6</v>
      </c>
      <c r="BF54" s="107">
        <v>2</v>
      </c>
      <c r="BG54" s="107">
        <v>0</v>
      </c>
      <c r="BH54" s="107">
        <v>1</v>
      </c>
      <c r="BI54" s="107">
        <v>0</v>
      </c>
      <c r="BJ54" s="107">
        <v>0</v>
      </c>
      <c r="BK54" s="107">
        <v>0</v>
      </c>
      <c r="BL54" s="107">
        <v>0</v>
      </c>
      <c r="BM54" s="107">
        <v>0</v>
      </c>
      <c r="BN54" s="107">
        <v>1</v>
      </c>
      <c r="BO54" s="107">
        <v>0</v>
      </c>
      <c r="BP54" s="108">
        <v>8</v>
      </c>
      <c r="BQ54" s="107">
        <v>8</v>
      </c>
    </row>
    <row r="55" spans="1:69" ht="27.75" customHeight="1">
      <c r="A55" s="101" t="s">
        <v>128</v>
      </c>
      <c r="B55" s="102" t="s">
        <v>234</v>
      </c>
      <c r="C55" s="103">
        <v>2557</v>
      </c>
      <c r="D55" s="104">
        <v>680</v>
      </c>
      <c r="E55" s="103">
        <v>514</v>
      </c>
      <c r="F55" s="103">
        <v>29</v>
      </c>
      <c r="G55" s="103">
        <v>69</v>
      </c>
      <c r="H55" s="103">
        <v>25</v>
      </c>
      <c r="I55" s="103">
        <v>18</v>
      </c>
      <c r="J55" s="103">
        <v>5</v>
      </c>
      <c r="K55" s="103">
        <v>16</v>
      </c>
      <c r="L55" s="103">
        <v>4</v>
      </c>
      <c r="M55" s="104">
        <v>331</v>
      </c>
      <c r="N55" s="103">
        <v>252</v>
      </c>
      <c r="O55" s="103">
        <v>26</v>
      </c>
      <c r="P55" s="103">
        <v>23</v>
      </c>
      <c r="Q55" s="103">
        <v>6</v>
      </c>
      <c r="R55" s="103">
        <v>0</v>
      </c>
      <c r="S55" s="103">
        <v>2</v>
      </c>
      <c r="T55" s="103">
        <v>0</v>
      </c>
      <c r="U55" s="103">
        <v>6</v>
      </c>
      <c r="V55" s="103">
        <v>0</v>
      </c>
      <c r="W55" s="103">
        <v>1</v>
      </c>
      <c r="X55" s="103">
        <v>14</v>
      </c>
      <c r="Y55" s="103">
        <v>1</v>
      </c>
      <c r="Z55" s="104">
        <v>59</v>
      </c>
      <c r="AA55" s="103">
        <v>33</v>
      </c>
      <c r="AB55" s="103">
        <v>8</v>
      </c>
      <c r="AC55" s="103">
        <v>1</v>
      </c>
      <c r="AD55" s="103">
        <v>1</v>
      </c>
      <c r="AE55" s="103">
        <v>11</v>
      </c>
      <c r="AF55" s="103">
        <v>4</v>
      </c>
      <c r="AG55" s="103">
        <v>0</v>
      </c>
      <c r="AH55" s="103">
        <v>0</v>
      </c>
      <c r="AI55" s="103">
        <v>1</v>
      </c>
      <c r="AJ55" s="104">
        <v>125</v>
      </c>
      <c r="AK55" s="103">
        <v>75</v>
      </c>
      <c r="AL55" s="103">
        <v>25</v>
      </c>
      <c r="AM55" s="103">
        <v>0</v>
      </c>
      <c r="AN55" s="103">
        <v>4</v>
      </c>
      <c r="AO55" s="103">
        <v>0</v>
      </c>
      <c r="AP55" s="103">
        <v>5</v>
      </c>
      <c r="AQ55" s="103">
        <v>6</v>
      </c>
      <c r="AR55" s="103">
        <v>0</v>
      </c>
      <c r="AS55" s="103">
        <v>0</v>
      </c>
      <c r="AT55" s="103">
        <v>0</v>
      </c>
      <c r="AU55" s="103">
        <v>1</v>
      </c>
      <c r="AV55" s="103">
        <v>0</v>
      </c>
      <c r="AW55" s="103">
        <v>9</v>
      </c>
      <c r="AX55" s="104">
        <v>20</v>
      </c>
      <c r="AY55" s="103">
        <v>5</v>
      </c>
      <c r="AZ55" s="103">
        <v>0</v>
      </c>
      <c r="BA55" s="103">
        <v>4</v>
      </c>
      <c r="BB55" s="103">
        <v>11</v>
      </c>
      <c r="BC55" s="111">
        <v>766</v>
      </c>
      <c r="BD55" s="103">
        <v>183</v>
      </c>
      <c r="BE55" s="103">
        <v>260</v>
      </c>
      <c r="BF55" s="103">
        <v>39</v>
      </c>
      <c r="BG55" s="103">
        <v>48</v>
      </c>
      <c r="BH55" s="103">
        <v>62</v>
      </c>
      <c r="BI55" s="103">
        <v>17</v>
      </c>
      <c r="BJ55" s="103">
        <v>14</v>
      </c>
      <c r="BK55" s="103">
        <v>2</v>
      </c>
      <c r="BL55" s="103">
        <v>30</v>
      </c>
      <c r="BM55" s="103">
        <v>1</v>
      </c>
      <c r="BN55" s="103">
        <v>109</v>
      </c>
      <c r="BO55" s="103">
        <v>1</v>
      </c>
      <c r="BP55" s="104">
        <v>576</v>
      </c>
      <c r="BQ55" s="103">
        <v>576</v>
      </c>
    </row>
    <row r="56" spans="1:69" ht="27.75" customHeight="1">
      <c r="A56" s="110" t="s">
        <v>129</v>
      </c>
      <c r="B56" s="106" t="s">
        <v>318</v>
      </c>
      <c r="C56" s="107">
        <v>451</v>
      </c>
      <c r="D56" s="108">
        <v>124</v>
      </c>
      <c r="E56" s="107">
        <v>90</v>
      </c>
      <c r="F56" s="107">
        <v>6</v>
      </c>
      <c r="G56" s="107">
        <v>18</v>
      </c>
      <c r="H56" s="107">
        <v>5</v>
      </c>
      <c r="I56" s="107">
        <v>1</v>
      </c>
      <c r="J56" s="107">
        <v>0</v>
      </c>
      <c r="K56" s="107">
        <v>4</v>
      </c>
      <c r="L56" s="107">
        <v>0</v>
      </c>
      <c r="M56" s="108">
        <v>47</v>
      </c>
      <c r="N56" s="107">
        <v>35</v>
      </c>
      <c r="O56" s="107">
        <v>6</v>
      </c>
      <c r="P56" s="107">
        <v>3</v>
      </c>
      <c r="Q56" s="107">
        <v>1</v>
      </c>
      <c r="R56" s="107">
        <v>0</v>
      </c>
      <c r="S56" s="107">
        <v>0</v>
      </c>
      <c r="T56" s="107">
        <v>0</v>
      </c>
      <c r="U56" s="107">
        <v>0</v>
      </c>
      <c r="V56" s="107">
        <v>0</v>
      </c>
      <c r="W56" s="107">
        <v>0</v>
      </c>
      <c r="X56" s="107">
        <v>2</v>
      </c>
      <c r="Y56" s="107">
        <v>0</v>
      </c>
      <c r="Z56" s="108">
        <v>8</v>
      </c>
      <c r="AA56" s="107">
        <v>5</v>
      </c>
      <c r="AB56" s="107">
        <v>1</v>
      </c>
      <c r="AC56" s="107">
        <v>0</v>
      </c>
      <c r="AD56" s="107">
        <v>0</v>
      </c>
      <c r="AE56" s="107">
        <v>1</v>
      </c>
      <c r="AF56" s="107">
        <v>1</v>
      </c>
      <c r="AG56" s="107">
        <v>0</v>
      </c>
      <c r="AH56" s="107">
        <v>0</v>
      </c>
      <c r="AI56" s="107">
        <v>0</v>
      </c>
      <c r="AJ56" s="108">
        <v>23</v>
      </c>
      <c r="AK56" s="107">
        <v>15</v>
      </c>
      <c r="AL56" s="107">
        <v>6</v>
      </c>
      <c r="AM56" s="107">
        <v>0</v>
      </c>
      <c r="AN56" s="107">
        <v>1</v>
      </c>
      <c r="AO56" s="107">
        <v>0</v>
      </c>
      <c r="AP56" s="107">
        <v>0</v>
      </c>
      <c r="AQ56" s="107">
        <v>1</v>
      </c>
      <c r="AR56" s="107">
        <v>0</v>
      </c>
      <c r="AS56" s="107">
        <v>0</v>
      </c>
      <c r="AT56" s="107">
        <v>0</v>
      </c>
      <c r="AU56" s="107">
        <v>0</v>
      </c>
      <c r="AV56" s="107">
        <v>0</v>
      </c>
      <c r="AW56" s="107">
        <v>0</v>
      </c>
      <c r="AX56" s="108">
        <v>1</v>
      </c>
      <c r="AY56" s="107">
        <v>1</v>
      </c>
      <c r="AZ56" s="107">
        <v>0</v>
      </c>
      <c r="BA56" s="107">
        <v>0</v>
      </c>
      <c r="BB56" s="107">
        <v>0</v>
      </c>
      <c r="BC56" s="108">
        <v>205</v>
      </c>
      <c r="BD56" s="109" t="s">
        <v>236</v>
      </c>
      <c r="BE56" s="107">
        <v>110</v>
      </c>
      <c r="BF56" s="107">
        <v>1</v>
      </c>
      <c r="BG56" s="107">
        <v>2</v>
      </c>
      <c r="BH56" s="107">
        <v>8</v>
      </c>
      <c r="BI56" s="107">
        <v>3</v>
      </c>
      <c r="BJ56" s="107">
        <v>1</v>
      </c>
      <c r="BK56" s="107">
        <v>0</v>
      </c>
      <c r="BL56" s="107">
        <v>2</v>
      </c>
      <c r="BM56" s="107">
        <v>0</v>
      </c>
      <c r="BN56" s="107">
        <v>78</v>
      </c>
      <c r="BO56" s="107">
        <v>0</v>
      </c>
      <c r="BP56" s="108">
        <v>43</v>
      </c>
      <c r="BQ56" s="107">
        <v>43</v>
      </c>
    </row>
    <row r="57" spans="1:69" ht="27.75" customHeight="1">
      <c r="A57" s="110" t="s">
        <v>130</v>
      </c>
      <c r="B57" s="106" t="s">
        <v>319</v>
      </c>
      <c r="C57" s="107">
        <v>804</v>
      </c>
      <c r="D57" s="108">
        <v>250</v>
      </c>
      <c r="E57" s="107">
        <v>188</v>
      </c>
      <c r="F57" s="107">
        <v>13</v>
      </c>
      <c r="G57" s="107">
        <v>16</v>
      </c>
      <c r="H57" s="107">
        <v>8</v>
      </c>
      <c r="I57" s="107">
        <v>11</v>
      </c>
      <c r="J57" s="107">
        <v>5</v>
      </c>
      <c r="K57" s="107">
        <v>9</v>
      </c>
      <c r="L57" s="107">
        <v>0</v>
      </c>
      <c r="M57" s="108">
        <v>136</v>
      </c>
      <c r="N57" s="107">
        <v>112</v>
      </c>
      <c r="O57" s="107">
        <v>12</v>
      </c>
      <c r="P57" s="107">
        <v>3</v>
      </c>
      <c r="Q57" s="107">
        <v>4</v>
      </c>
      <c r="R57" s="107">
        <v>0</v>
      </c>
      <c r="S57" s="107">
        <v>0</v>
      </c>
      <c r="T57" s="107">
        <v>0</v>
      </c>
      <c r="U57" s="107">
        <v>0</v>
      </c>
      <c r="V57" s="107">
        <v>0</v>
      </c>
      <c r="W57" s="107">
        <v>0</v>
      </c>
      <c r="X57" s="107">
        <v>5</v>
      </c>
      <c r="Y57" s="107">
        <v>0</v>
      </c>
      <c r="Z57" s="108">
        <v>21</v>
      </c>
      <c r="AA57" s="107">
        <v>12</v>
      </c>
      <c r="AB57" s="107">
        <v>3</v>
      </c>
      <c r="AC57" s="107">
        <v>1</v>
      </c>
      <c r="AD57" s="107">
        <v>0</v>
      </c>
      <c r="AE57" s="107">
        <v>3</v>
      </c>
      <c r="AF57" s="107">
        <v>1</v>
      </c>
      <c r="AG57" s="107">
        <v>0</v>
      </c>
      <c r="AH57" s="107">
        <v>0</v>
      </c>
      <c r="AI57" s="107">
        <v>1</v>
      </c>
      <c r="AJ57" s="108">
        <v>56</v>
      </c>
      <c r="AK57" s="107">
        <v>30</v>
      </c>
      <c r="AL57" s="107">
        <v>14</v>
      </c>
      <c r="AM57" s="107">
        <v>0</v>
      </c>
      <c r="AN57" s="107">
        <v>3</v>
      </c>
      <c r="AO57" s="107">
        <v>0</v>
      </c>
      <c r="AP57" s="107">
        <v>2</v>
      </c>
      <c r="AQ57" s="107">
        <v>3</v>
      </c>
      <c r="AR57" s="107">
        <v>0</v>
      </c>
      <c r="AS57" s="107">
        <v>0</v>
      </c>
      <c r="AT57" s="107">
        <v>0</v>
      </c>
      <c r="AU57" s="107">
        <v>0</v>
      </c>
      <c r="AV57" s="107">
        <v>0</v>
      </c>
      <c r="AW57" s="107">
        <v>4</v>
      </c>
      <c r="AX57" s="108">
        <v>11</v>
      </c>
      <c r="AY57" s="107">
        <v>0</v>
      </c>
      <c r="AZ57" s="107">
        <v>0</v>
      </c>
      <c r="BA57" s="107">
        <v>4</v>
      </c>
      <c r="BB57" s="107">
        <v>7</v>
      </c>
      <c r="BC57" s="108">
        <v>189</v>
      </c>
      <c r="BD57" s="107">
        <v>128</v>
      </c>
      <c r="BE57" s="109" t="s">
        <v>236</v>
      </c>
      <c r="BF57" s="107">
        <v>6</v>
      </c>
      <c r="BG57" s="107">
        <v>6</v>
      </c>
      <c r="BH57" s="107">
        <v>8</v>
      </c>
      <c r="BI57" s="107">
        <v>3</v>
      </c>
      <c r="BJ57" s="107">
        <v>0</v>
      </c>
      <c r="BK57" s="107">
        <v>0</v>
      </c>
      <c r="BL57" s="107">
        <v>15</v>
      </c>
      <c r="BM57" s="107">
        <v>0</v>
      </c>
      <c r="BN57" s="107">
        <v>22</v>
      </c>
      <c r="BO57" s="107">
        <v>1</v>
      </c>
      <c r="BP57" s="108">
        <v>141</v>
      </c>
      <c r="BQ57" s="107">
        <v>141</v>
      </c>
    </row>
    <row r="58" spans="1:69" ht="27.75" customHeight="1">
      <c r="A58" s="110" t="s">
        <v>320</v>
      </c>
      <c r="B58" s="106" t="s">
        <v>321</v>
      </c>
      <c r="C58" s="107">
        <v>147</v>
      </c>
      <c r="D58" s="108">
        <v>9</v>
      </c>
      <c r="E58" s="107">
        <v>7</v>
      </c>
      <c r="F58" s="107">
        <v>2</v>
      </c>
      <c r="G58" s="107">
        <v>0</v>
      </c>
      <c r="H58" s="107">
        <v>0</v>
      </c>
      <c r="I58" s="107">
        <v>0</v>
      </c>
      <c r="J58" s="107">
        <v>0</v>
      </c>
      <c r="K58" s="107">
        <v>0</v>
      </c>
      <c r="L58" s="107">
        <v>0</v>
      </c>
      <c r="M58" s="108">
        <v>11</v>
      </c>
      <c r="N58" s="107">
        <v>7</v>
      </c>
      <c r="O58" s="107">
        <v>0</v>
      </c>
      <c r="P58" s="107">
        <v>1</v>
      </c>
      <c r="Q58" s="107">
        <v>0</v>
      </c>
      <c r="R58" s="107">
        <v>0</v>
      </c>
      <c r="S58" s="107">
        <v>2</v>
      </c>
      <c r="T58" s="107">
        <v>0</v>
      </c>
      <c r="U58" s="107">
        <v>0</v>
      </c>
      <c r="V58" s="107">
        <v>0</v>
      </c>
      <c r="W58" s="107">
        <v>0</v>
      </c>
      <c r="X58" s="107">
        <v>0</v>
      </c>
      <c r="Y58" s="107">
        <v>1</v>
      </c>
      <c r="Z58" s="108">
        <v>1</v>
      </c>
      <c r="AA58" s="107">
        <v>0</v>
      </c>
      <c r="AB58" s="107">
        <v>1</v>
      </c>
      <c r="AC58" s="107">
        <v>0</v>
      </c>
      <c r="AD58" s="107">
        <v>0</v>
      </c>
      <c r="AE58" s="107">
        <v>0</v>
      </c>
      <c r="AF58" s="107">
        <v>0</v>
      </c>
      <c r="AG58" s="107">
        <v>0</v>
      </c>
      <c r="AH58" s="107">
        <v>0</v>
      </c>
      <c r="AI58" s="107">
        <v>0</v>
      </c>
      <c r="AJ58" s="108">
        <v>3</v>
      </c>
      <c r="AK58" s="107">
        <v>1</v>
      </c>
      <c r="AL58" s="107">
        <v>1</v>
      </c>
      <c r="AM58" s="107">
        <v>0</v>
      </c>
      <c r="AN58" s="107">
        <v>0</v>
      </c>
      <c r="AO58" s="107">
        <v>0</v>
      </c>
      <c r="AP58" s="107">
        <v>1</v>
      </c>
      <c r="AQ58" s="107">
        <v>0</v>
      </c>
      <c r="AR58" s="107">
        <v>0</v>
      </c>
      <c r="AS58" s="107">
        <v>0</v>
      </c>
      <c r="AT58" s="107">
        <v>0</v>
      </c>
      <c r="AU58" s="107">
        <v>0</v>
      </c>
      <c r="AV58" s="107">
        <v>0</v>
      </c>
      <c r="AW58" s="109">
        <v>0</v>
      </c>
      <c r="AX58" s="108">
        <v>0</v>
      </c>
      <c r="AY58" s="107">
        <v>0</v>
      </c>
      <c r="AZ58" s="107">
        <v>0</v>
      </c>
      <c r="BA58" s="107">
        <v>0</v>
      </c>
      <c r="BB58" s="107">
        <v>0</v>
      </c>
      <c r="BC58" s="108">
        <v>47</v>
      </c>
      <c r="BD58" s="107">
        <v>1</v>
      </c>
      <c r="BE58" s="107">
        <v>14</v>
      </c>
      <c r="BF58" s="109" t="s">
        <v>236</v>
      </c>
      <c r="BG58" s="107">
        <v>19</v>
      </c>
      <c r="BH58" s="107">
        <v>7</v>
      </c>
      <c r="BI58" s="107">
        <v>2</v>
      </c>
      <c r="BJ58" s="107">
        <v>0</v>
      </c>
      <c r="BK58" s="107">
        <v>0</v>
      </c>
      <c r="BL58" s="107">
        <v>2</v>
      </c>
      <c r="BM58" s="107">
        <v>0</v>
      </c>
      <c r="BN58" s="107">
        <v>2</v>
      </c>
      <c r="BO58" s="107">
        <v>0</v>
      </c>
      <c r="BP58" s="108">
        <v>76</v>
      </c>
      <c r="BQ58" s="107">
        <v>76</v>
      </c>
    </row>
    <row r="59" spans="1:69" ht="27.75" customHeight="1">
      <c r="A59" s="110" t="s">
        <v>322</v>
      </c>
      <c r="B59" s="106" t="s">
        <v>323</v>
      </c>
      <c r="C59" s="107">
        <v>183</v>
      </c>
      <c r="D59" s="108">
        <v>6</v>
      </c>
      <c r="E59" s="107">
        <v>6</v>
      </c>
      <c r="F59" s="107">
        <v>0</v>
      </c>
      <c r="G59" s="107">
        <v>0</v>
      </c>
      <c r="H59" s="107">
        <v>0</v>
      </c>
      <c r="I59" s="107">
        <v>0</v>
      </c>
      <c r="J59" s="107">
        <v>0</v>
      </c>
      <c r="K59" s="107">
        <v>0</v>
      </c>
      <c r="L59" s="107">
        <v>0</v>
      </c>
      <c r="M59" s="108">
        <v>8</v>
      </c>
      <c r="N59" s="107">
        <v>7</v>
      </c>
      <c r="O59" s="107">
        <v>0</v>
      </c>
      <c r="P59" s="107">
        <v>0</v>
      </c>
      <c r="Q59" s="107">
        <v>1</v>
      </c>
      <c r="R59" s="107">
        <v>0</v>
      </c>
      <c r="S59" s="107">
        <v>0</v>
      </c>
      <c r="T59" s="107">
        <v>0</v>
      </c>
      <c r="U59" s="107">
        <v>0</v>
      </c>
      <c r="V59" s="107">
        <v>0</v>
      </c>
      <c r="W59" s="107">
        <v>0</v>
      </c>
      <c r="X59" s="107">
        <v>0</v>
      </c>
      <c r="Y59" s="107">
        <v>0</v>
      </c>
      <c r="Z59" s="108">
        <v>3</v>
      </c>
      <c r="AA59" s="107">
        <v>1</v>
      </c>
      <c r="AB59" s="107">
        <v>0</v>
      </c>
      <c r="AC59" s="107">
        <v>0</v>
      </c>
      <c r="AD59" s="107">
        <v>0</v>
      </c>
      <c r="AE59" s="107">
        <v>1</v>
      </c>
      <c r="AF59" s="107">
        <v>1</v>
      </c>
      <c r="AG59" s="107">
        <v>0</v>
      </c>
      <c r="AH59" s="107">
        <v>0</v>
      </c>
      <c r="AI59" s="107">
        <v>0</v>
      </c>
      <c r="AJ59" s="108">
        <v>4</v>
      </c>
      <c r="AK59" s="107">
        <v>2</v>
      </c>
      <c r="AL59" s="107">
        <v>0</v>
      </c>
      <c r="AM59" s="107">
        <v>0</v>
      </c>
      <c r="AN59" s="107">
        <v>0</v>
      </c>
      <c r="AO59" s="107">
        <v>0</v>
      </c>
      <c r="AP59" s="107">
        <v>0</v>
      </c>
      <c r="AQ59" s="107">
        <v>0</v>
      </c>
      <c r="AR59" s="107">
        <v>0</v>
      </c>
      <c r="AS59" s="107">
        <v>0</v>
      </c>
      <c r="AT59" s="107">
        <v>0</v>
      </c>
      <c r="AU59" s="107">
        <v>0</v>
      </c>
      <c r="AV59" s="107">
        <v>0</v>
      </c>
      <c r="AW59" s="109">
        <v>2</v>
      </c>
      <c r="AX59" s="108">
        <v>1</v>
      </c>
      <c r="AY59" s="107">
        <v>0</v>
      </c>
      <c r="AZ59" s="107">
        <v>0</v>
      </c>
      <c r="BA59" s="107">
        <v>0</v>
      </c>
      <c r="BB59" s="107">
        <v>1</v>
      </c>
      <c r="BC59" s="108">
        <v>55</v>
      </c>
      <c r="BD59" s="107">
        <v>1</v>
      </c>
      <c r="BE59" s="107">
        <v>7</v>
      </c>
      <c r="BF59" s="107">
        <v>15</v>
      </c>
      <c r="BG59" s="109" t="s">
        <v>236</v>
      </c>
      <c r="BH59" s="107">
        <v>20</v>
      </c>
      <c r="BI59" s="107">
        <v>3</v>
      </c>
      <c r="BJ59" s="107">
        <v>4</v>
      </c>
      <c r="BK59" s="107">
        <v>0</v>
      </c>
      <c r="BL59" s="107">
        <v>5</v>
      </c>
      <c r="BM59" s="107">
        <v>0</v>
      </c>
      <c r="BN59" s="107">
        <v>0</v>
      </c>
      <c r="BO59" s="107">
        <v>0</v>
      </c>
      <c r="BP59" s="108">
        <v>106</v>
      </c>
      <c r="BQ59" s="107">
        <v>106</v>
      </c>
    </row>
    <row r="60" spans="1:69" ht="27.75" customHeight="1">
      <c r="A60" s="110" t="s">
        <v>324</v>
      </c>
      <c r="B60" s="106" t="s">
        <v>325</v>
      </c>
      <c r="C60" s="107">
        <v>281</v>
      </c>
      <c r="D60" s="108">
        <v>53</v>
      </c>
      <c r="E60" s="107">
        <v>43</v>
      </c>
      <c r="F60" s="107">
        <v>0</v>
      </c>
      <c r="G60" s="107">
        <v>5</v>
      </c>
      <c r="H60" s="107">
        <v>3</v>
      </c>
      <c r="I60" s="107">
        <v>0</v>
      </c>
      <c r="J60" s="107">
        <v>0</v>
      </c>
      <c r="K60" s="107">
        <v>2</v>
      </c>
      <c r="L60" s="107">
        <v>0</v>
      </c>
      <c r="M60" s="108">
        <v>42</v>
      </c>
      <c r="N60" s="107">
        <v>38</v>
      </c>
      <c r="O60" s="107">
        <v>3</v>
      </c>
      <c r="P60" s="107">
        <v>1</v>
      </c>
      <c r="Q60" s="107">
        <v>0</v>
      </c>
      <c r="R60" s="107">
        <v>0</v>
      </c>
      <c r="S60" s="107">
        <v>0</v>
      </c>
      <c r="T60" s="107">
        <v>0</v>
      </c>
      <c r="U60" s="107">
        <v>0</v>
      </c>
      <c r="V60" s="107">
        <v>0</v>
      </c>
      <c r="W60" s="107">
        <v>0</v>
      </c>
      <c r="X60" s="107">
        <v>0</v>
      </c>
      <c r="Y60" s="107">
        <v>0</v>
      </c>
      <c r="Z60" s="108">
        <v>6</v>
      </c>
      <c r="AA60" s="107">
        <v>3</v>
      </c>
      <c r="AB60" s="107">
        <v>1</v>
      </c>
      <c r="AC60" s="107">
        <v>0</v>
      </c>
      <c r="AD60" s="107">
        <v>0</v>
      </c>
      <c r="AE60" s="107">
        <v>1</v>
      </c>
      <c r="AF60" s="107">
        <v>1</v>
      </c>
      <c r="AG60" s="107">
        <v>0</v>
      </c>
      <c r="AH60" s="107">
        <v>0</v>
      </c>
      <c r="AI60" s="107">
        <v>0</v>
      </c>
      <c r="AJ60" s="108">
        <v>20</v>
      </c>
      <c r="AK60" s="107">
        <v>11</v>
      </c>
      <c r="AL60" s="107">
        <v>4</v>
      </c>
      <c r="AM60" s="107">
        <v>0</v>
      </c>
      <c r="AN60" s="107">
        <v>0</v>
      </c>
      <c r="AO60" s="107">
        <v>0</v>
      </c>
      <c r="AP60" s="107">
        <v>2</v>
      </c>
      <c r="AQ60" s="107">
        <v>0</v>
      </c>
      <c r="AR60" s="107">
        <v>0</v>
      </c>
      <c r="AS60" s="107">
        <v>0</v>
      </c>
      <c r="AT60" s="107">
        <v>0</v>
      </c>
      <c r="AU60" s="107">
        <v>1</v>
      </c>
      <c r="AV60" s="107">
        <v>0</v>
      </c>
      <c r="AW60" s="109">
        <v>2</v>
      </c>
      <c r="AX60" s="108">
        <v>2</v>
      </c>
      <c r="AY60" s="107">
        <v>1</v>
      </c>
      <c r="AZ60" s="107">
        <v>0</v>
      </c>
      <c r="BA60" s="107">
        <v>0</v>
      </c>
      <c r="BB60" s="107">
        <v>1</v>
      </c>
      <c r="BC60" s="108">
        <v>51</v>
      </c>
      <c r="BD60" s="107">
        <v>3</v>
      </c>
      <c r="BE60" s="107">
        <v>15</v>
      </c>
      <c r="BF60" s="107">
        <v>9</v>
      </c>
      <c r="BG60" s="107">
        <v>13</v>
      </c>
      <c r="BH60" s="109" t="s">
        <v>236</v>
      </c>
      <c r="BI60" s="107">
        <v>5</v>
      </c>
      <c r="BJ60" s="107">
        <v>2</v>
      </c>
      <c r="BK60" s="107">
        <v>0</v>
      </c>
      <c r="BL60" s="107">
        <v>2</v>
      </c>
      <c r="BM60" s="107">
        <v>0</v>
      </c>
      <c r="BN60" s="107">
        <v>2</v>
      </c>
      <c r="BO60" s="107">
        <v>0</v>
      </c>
      <c r="BP60" s="108">
        <v>107</v>
      </c>
      <c r="BQ60" s="107">
        <v>107</v>
      </c>
    </row>
    <row r="61" spans="1:69" ht="27.75" customHeight="1">
      <c r="A61" s="110" t="s">
        <v>326</v>
      </c>
      <c r="B61" s="106" t="s">
        <v>327</v>
      </c>
      <c r="C61" s="107">
        <v>71</v>
      </c>
      <c r="D61" s="108">
        <v>13</v>
      </c>
      <c r="E61" s="107">
        <v>12</v>
      </c>
      <c r="F61" s="107">
        <v>0</v>
      </c>
      <c r="G61" s="107">
        <v>0</v>
      </c>
      <c r="H61" s="107">
        <v>1</v>
      </c>
      <c r="I61" s="107">
        <v>0</v>
      </c>
      <c r="J61" s="107">
        <v>0</v>
      </c>
      <c r="K61" s="107">
        <v>0</v>
      </c>
      <c r="L61" s="107">
        <v>0</v>
      </c>
      <c r="M61" s="108">
        <v>22</v>
      </c>
      <c r="N61" s="107">
        <v>7</v>
      </c>
      <c r="O61" s="107">
        <v>0</v>
      </c>
      <c r="P61" s="107">
        <v>7</v>
      </c>
      <c r="Q61" s="107">
        <v>0</v>
      </c>
      <c r="R61" s="107">
        <v>0</v>
      </c>
      <c r="S61" s="107">
        <v>0</v>
      </c>
      <c r="T61" s="107">
        <v>0</v>
      </c>
      <c r="U61" s="107">
        <v>6</v>
      </c>
      <c r="V61" s="107">
        <v>0</v>
      </c>
      <c r="W61" s="107">
        <v>1</v>
      </c>
      <c r="X61" s="107">
        <v>1</v>
      </c>
      <c r="Y61" s="107">
        <v>0</v>
      </c>
      <c r="Z61" s="108">
        <v>0</v>
      </c>
      <c r="AA61" s="107">
        <v>0</v>
      </c>
      <c r="AB61" s="107">
        <v>0</v>
      </c>
      <c r="AC61" s="107">
        <v>0</v>
      </c>
      <c r="AD61" s="107">
        <v>0</v>
      </c>
      <c r="AE61" s="107">
        <v>0</v>
      </c>
      <c r="AF61" s="107">
        <v>0</v>
      </c>
      <c r="AG61" s="107">
        <v>0</v>
      </c>
      <c r="AH61" s="107">
        <v>0</v>
      </c>
      <c r="AI61" s="107">
        <v>0</v>
      </c>
      <c r="AJ61" s="108">
        <v>1</v>
      </c>
      <c r="AK61" s="107">
        <v>1</v>
      </c>
      <c r="AL61" s="107">
        <v>0</v>
      </c>
      <c r="AM61" s="107">
        <v>0</v>
      </c>
      <c r="AN61" s="107">
        <v>0</v>
      </c>
      <c r="AO61" s="107">
        <v>0</v>
      </c>
      <c r="AP61" s="107">
        <v>0</v>
      </c>
      <c r="AQ61" s="107">
        <v>0</v>
      </c>
      <c r="AR61" s="107">
        <v>0</v>
      </c>
      <c r="AS61" s="107">
        <v>0</v>
      </c>
      <c r="AT61" s="107">
        <v>0</v>
      </c>
      <c r="AU61" s="107">
        <v>0</v>
      </c>
      <c r="AV61" s="107">
        <v>0</v>
      </c>
      <c r="AW61" s="109">
        <v>0</v>
      </c>
      <c r="AX61" s="108">
        <v>0</v>
      </c>
      <c r="AY61" s="107">
        <v>0</v>
      </c>
      <c r="AZ61" s="107">
        <v>0</v>
      </c>
      <c r="BA61" s="107">
        <v>0</v>
      </c>
      <c r="BB61" s="107">
        <v>0</v>
      </c>
      <c r="BC61" s="108">
        <v>26</v>
      </c>
      <c r="BD61" s="107">
        <v>0</v>
      </c>
      <c r="BE61" s="107">
        <v>8</v>
      </c>
      <c r="BF61" s="107">
        <v>4</v>
      </c>
      <c r="BG61" s="107">
        <v>0</v>
      </c>
      <c r="BH61" s="107">
        <v>11</v>
      </c>
      <c r="BI61" s="109" t="s">
        <v>236</v>
      </c>
      <c r="BJ61" s="107">
        <v>0</v>
      </c>
      <c r="BK61" s="107">
        <v>0</v>
      </c>
      <c r="BL61" s="107">
        <v>2</v>
      </c>
      <c r="BM61" s="107">
        <v>1</v>
      </c>
      <c r="BN61" s="107">
        <v>0</v>
      </c>
      <c r="BO61" s="107">
        <v>0</v>
      </c>
      <c r="BP61" s="108">
        <v>9</v>
      </c>
      <c r="BQ61" s="107">
        <v>9</v>
      </c>
    </row>
    <row r="62" spans="1:69" ht="27.75" customHeight="1">
      <c r="A62" s="110" t="s">
        <v>328</v>
      </c>
      <c r="B62" s="106" t="s">
        <v>329</v>
      </c>
      <c r="C62" s="107">
        <v>58</v>
      </c>
      <c r="D62" s="108">
        <v>3</v>
      </c>
      <c r="E62" s="107">
        <v>3</v>
      </c>
      <c r="F62" s="107">
        <v>0</v>
      </c>
      <c r="G62" s="107">
        <v>0</v>
      </c>
      <c r="H62" s="107">
        <v>0</v>
      </c>
      <c r="I62" s="107">
        <v>0</v>
      </c>
      <c r="J62" s="107">
        <v>0</v>
      </c>
      <c r="K62" s="107">
        <v>0</v>
      </c>
      <c r="L62" s="107">
        <v>0</v>
      </c>
      <c r="M62" s="108">
        <v>9</v>
      </c>
      <c r="N62" s="107">
        <v>5</v>
      </c>
      <c r="O62" s="107">
        <v>0</v>
      </c>
      <c r="P62" s="107">
        <v>4</v>
      </c>
      <c r="Q62" s="107">
        <v>0</v>
      </c>
      <c r="R62" s="107">
        <v>0</v>
      </c>
      <c r="S62" s="107">
        <v>0</v>
      </c>
      <c r="T62" s="107">
        <v>0</v>
      </c>
      <c r="U62" s="107">
        <v>0</v>
      </c>
      <c r="V62" s="107">
        <v>0</v>
      </c>
      <c r="W62" s="107">
        <v>0</v>
      </c>
      <c r="X62" s="107">
        <v>0</v>
      </c>
      <c r="Y62" s="107">
        <v>0</v>
      </c>
      <c r="Z62" s="108">
        <v>6</v>
      </c>
      <c r="AA62" s="107">
        <v>5</v>
      </c>
      <c r="AB62" s="107">
        <v>1</v>
      </c>
      <c r="AC62" s="107">
        <v>0</v>
      </c>
      <c r="AD62" s="107">
        <v>0</v>
      </c>
      <c r="AE62" s="107">
        <v>0</v>
      </c>
      <c r="AF62" s="107">
        <v>0</v>
      </c>
      <c r="AG62" s="107">
        <v>0</v>
      </c>
      <c r="AH62" s="107">
        <v>0</v>
      </c>
      <c r="AI62" s="107">
        <v>0</v>
      </c>
      <c r="AJ62" s="108">
        <v>4</v>
      </c>
      <c r="AK62" s="107">
        <v>3</v>
      </c>
      <c r="AL62" s="107">
        <v>0</v>
      </c>
      <c r="AM62" s="107">
        <v>0</v>
      </c>
      <c r="AN62" s="107">
        <v>0</v>
      </c>
      <c r="AO62" s="107">
        <v>0</v>
      </c>
      <c r="AP62" s="107">
        <v>0</v>
      </c>
      <c r="AQ62" s="107">
        <v>1</v>
      </c>
      <c r="AR62" s="107">
        <v>0</v>
      </c>
      <c r="AS62" s="107">
        <v>0</v>
      </c>
      <c r="AT62" s="107">
        <v>0</v>
      </c>
      <c r="AU62" s="107">
        <v>0</v>
      </c>
      <c r="AV62" s="107">
        <v>0</v>
      </c>
      <c r="AW62" s="107">
        <v>0</v>
      </c>
      <c r="AX62" s="108">
        <v>0</v>
      </c>
      <c r="AY62" s="107">
        <v>0</v>
      </c>
      <c r="AZ62" s="107">
        <v>0</v>
      </c>
      <c r="BA62" s="107">
        <v>0</v>
      </c>
      <c r="BB62" s="107">
        <v>0</v>
      </c>
      <c r="BC62" s="108">
        <v>10</v>
      </c>
      <c r="BD62" s="107">
        <v>0</v>
      </c>
      <c r="BE62" s="107">
        <v>3</v>
      </c>
      <c r="BF62" s="107">
        <v>2</v>
      </c>
      <c r="BG62" s="107">
        <v>1</v>
      </c>
      <c r="BH62" s="107">
        <v>4</v>
      </c>
      <c r="BI62" s="107">
        <v>0</v>
      </c>
      <c r="BJ62" s="109" t="s">
        <v>236</v>
      </c>
      <c r="BK62" s="107">
        <v>0</v>
      </c>
      <c r="BL62" s="107">
        <v>0</v>
      </c>
      <c r="BM62" s="107">
        <v>0</v>
      </c>
      <c r="BN62" s="107">
        <v>0</v>
      </c>
      <c r="BO62" s="107">
        <v>0</v>
      </c>
      <c r="BP62" s="108">
        <v>26</v>
      </c>
      <c r="BQ62" s="107">
        <v>26</v>
      </c>
    </row>
    <row r="63" spans="1:69" ht="27.75" customHeight="1">
      <c r="A63" s="110" t="s">
        <v>330</v>
      </c>
      <c r="B63" s="106" t="s">
        <v>331</v>
      </c>
      <c r="C63" s="107">
        <v>47</v>
      </c>
      <c r="D63" s="108">
        <v>12</v>
      </c>
      <c r="E63" s="107">
        <v>12</v>
      </c>
      <c r="F63" s="107">
        <v>0</v>
      </c>
      <c r="G63" s="107">
        <v>0</v>
      </c>
      <c r="H63" s="107">
        <v>0</v>
      </c>
      <c r="I63" s="107">
        <v>0</v>
      </c>
      <c r="J63" s="107">
        <v>0</v>
      </c>
      <c r="K63" s="107">
        <v>0</v>
      </c>
      <c r="L63" s="107">
        <v>0</v>
      </c>
      <c r="M63" s="108">
        <v>3</v>
      </c>
      <c r="N63" s="107">
        <v>2</v>
      </c>
      <c r="O63" s="107">
        <v>1</v>
      </c>
      <c r="P63" s="107">
        <v>0</v>
      </c>
      <c r="Q63" s="107">
        <v>0</v>
      </c>
      <c r="R63" s="107">
        <v>0</v>
      </c>
      <c r="S63" s="107">
        <v>0</v>
      </c>
      <c r="T63" s="107">
        <v>0</v>
      </c>
      <c r="U63" s="107">
        <v>0</v>
      </c>
      <c r="V63" s="107">
        <v>0</v>
      </c>
      <c r="W63" s="107">
        <v>0</v>
      </c>
      <c r="X63" s="107">
        <v>0</v>
      </c>
      <c r="Y63" s="107">
        <v>0</v>
      </c>
      <c r="Z63" s="108">
        <v>3</v>
      </c>
      <c r="AA63" s="107">
        <v>2</v>
      </c>
      <c r="AB63" s="107">
        <v>0</v>
      </c>
      <c r="AC63" s="107">
        <v>0</v>
      </c>
      <c r="AD63" s="107">
        <v>1</v>
      </c>
      <c r="AE63" s="107">
        <v>0</v>
      </c>
      <c r="AF63" s="107">
        <v>0</v>
      </c>
      <c r="AG63" s="107">
        <v>0</v>
      </c>
      <c r="AH63" s="107">
        <v>0</v>
      </c>
      <c r="AI63" s="107">
        <v>0</v>
      </c>
      <c r="AJ63" s="108">
        <v>2</v>
      </c>
      <c r="AK63" s="107">
        <v>2</v>
      </c>
      <c r="AL63" s="107">
        <v>0</v>
      </c>
      <c r="AM63" s="107">
        <v>0</v>
      </c>
      <c r="AN63" s="107">
        <v>0</v>
      </c>
      <c r="AO63" s="107">
        <v>0</v>
      </c>
      <c r="AP63" s="107">
        <v>0</v>
      </c>
      <c r="AQ63" s="107">
        <v>0</v>
      </c>
      <c r="AR63" s="107">
        <v>0</v>
      </c>
      <c r="AS63" s="107">
        <v>0</v>
      </c>
      <c r="AT63" s="107">
        <v>0</v>
      </c>
      <c r="AU63" s="107">
        <v>0</v>
      </c>
      <c r="AV63" s="107">
        <v>0</v>
      </c>
      <c r="AW63" s="109">
        <v>0</v>
      </c>
      <c r="AX63" s="108">
        <v>0</v>
      </c>
      <c r="AY63" s="107">
        <v>0</v>
      </c>
      <c r="AZ63" s="107">
        <v>0</v>
      </c>
      <c r="BA63" s="107">
        <v>0</v>
      </c>
      <c r="BB63" s="107">
        <v>0</v>
      </c>
      <c r="BC63" s="108">
        <v>16</v>
      </c>
      <c r="BD63" s="107">
        <v>0</v>
      </c>
      <c r="BE63" s="107">
        <v>10</v>
      </c>
      <c r="BF63" s="107">
        <v>1</v>
      </c>
      <c r="BG63" s="107">
        <v>0</v>
      </c>
      <c r="BH63" s="107">
        <v>0</v>
      </c>
      <c r="BI63" s="107">
        <v>0</v>
      </c>
      <c r="BJ63" s="107">
        <v>0</v>
      </c>
      <c r="BK63" s="109" t="s">
        <v>236</v>
      </c>
      <c r="BL63" s="107">
        <v>2</v>
      </c>
      <c r="BM63" s="107">
        <v>0</v>
      </c>
      <c r="BN63" s="107">
        <v>3</v>
      </c>
      <c r="BO63" s="107">
        <v>0</v>
      </c>
      <c r="BP63" s="108">
        <v>11</v>
      </c>
      <c r="BQ63" s="107">
        <v>11</v>
      </c>
    </row>
    <row r="64" spans="1:69" ht="27.75" customHeight="1">
      <c r="A64" s="110" t="s">
        <v>332</v>
      </c>
      <c r="B64" s="106" t="s">
        <v>333</v>
      </c>
      <c r="C64" s="107">
        <v>251</v>
      </c>
      <c r="D64" s="108">
        <v>65</v>
      </c>
      <c r="E64" s="107">
        <v>42</v>
      </c>
      <c r="F64" s="107">
        <v>5</v>
      </c>
      <c r="G64" s="107">
        <v>6</v>
      </c>
      <c r="H64" s="107">
        <v>6</v>
      </c>
      <c r="I64" s="107">
        <v>6</v>
      </c>
      <c r="J64" s="107">
        <v>0</v>
      </c>
      <c r="K64" s="107">
        <v>0</v>
      </c>
      <c r="L64" s="107">
        <v>0</v>
      </c>
      <c r="M64" s="108">
        <v>26</v>
      </c>
      <c r="N64" s="107">
        <v>21</v>
      </c>
      <c r="O64" s="107">
        <v>4</v>
      </c>
      <c r="P64" s="107">
        <v>1</v>
      </c>
      <c r="Q64" s="107">
        <v>0</v>
      </c>
      <c r="R64" s="107">
        <v>0</v>
      </c>
      <c r="S64" s="107">
        <v>0</v>
      </c>
      <c r="T64" s="107">
        <v>0</v>
      </c>
      <c r="U64" s="107">
        <v>0</v>
      </c>
      <c r="V64" s="107">
        <v>0</v>
      </c>
      <c r="W64" s="107">
        <v>0</v>
      </c>
      <c r="X64" s="107">
        <v>0</v>
      </c>
      <c r="Y64" s="107">
        <v>0</v>
      </c>
      <c r="Z64" s="108">
        <v>10</v>
      </c>
      <c r="AA64" s="107">
        <v>5</v>
      </c>
      <c r="AB64" s="107">
        <v>1</v>
      </c>
      <c r="AC64" s="107">
        <v>0</v>
      </c>
      <c r="AD64" s="107">
        <v>0</v>
      </c>
      <c r="AE64" s="107">
        <v>4</v>
      </c>
      <c r="AF64" s="107">
        <v>0</v>
      </c>
      <c r="AG64" s="107">
        <v>0</v>
      </c>
      <c r="AH64" s="107">
        <v>0</v>
      </c>
      <c r="AI64" s="107">
        <v>0</v>
      </c>
      <c r="AJ64" s="108">
        <v>8</v>
      </c>
      <c r="AK64" s="107">
        <v>7</v>
      </c>
      <c r="AL64" s="107">
        <v>0</v>
      </c>
      <c r="AM64" s="107">
        <v>0</v>
      </c>
      <c r="AN64" s="107">
        <v>0</v>
      </c>
      <c r="AO64" s="107">
        <v>0</v>
      </c>
      <c r="AP64" s="107">
        <v>0</v>
      </c>
      <c r="AQ64" s="107">
        <v>1</v>
      </c>
      <c r="AR64" s="107">
        <v>0</v>
      </c>
      <c r="AS64" s="107">
        <v>0</v>
      </c>
      <c r="AT64" s="107">
        <v>0</v>
      </c>
      <c r="AU64" s="107">
        <v>0</v>
      </c>
      <c r="AV64" s="107">
        <v>0</v>
      </c>
      <c r="AW64" s="109">
        <v>0</v>
      </c>
      <c r="AX64" s="108">
        <v>3</v>
      </c>
      <c r="AY64" s="107">
        <v>1</v>
      </c>
      <c r="AZ64" s="107">
        <v>0</v>
      </c>
      <c r="BA64" s="107">
        <v>0</v>
      </c>
      <c r="BB64" s="107">
        <v>2</v>
      </c>
      <c r="BC64" s="108">
        <v>91</v>
      </c>
      <c r="BD64" s="107">
        <v>7</v>
      </c>
      <c r="BE64" s="107">
        <v>65</v>
      </c>
      <c r="BF64" s="107">
        <v>1</v>
      </c>
      <c r="BG64" s="107">
        <v>6</v>
      </c>
      <c r="BH64" s="107">
        <v>4</v>
      </c>
      <c r="BI64" s="107">
        <v>1</v>
      </c>
      <c r="BJ64" s="107">
        <v>4</v>
      </c>
      <c r="BK64" s="107">
        <v>2</v>
      </c>
      <c r="BL64" s="109" t="s">
        <v>236</v>
      </c>
      <c r="BM64" s="107">
        <v>0</v>
      </c>
      <c r="BN64" s="107">
        <v>1</v>
      </c>
      <c r="BO64" s="107">
        <v>0</v>
      </c>
      <c r="BP64" s="108">
        <v>48</v>
      </c>
      <c r="BQ64" s="107">
        <v>48</v>
      </c>
    </row>
    <row r="65" spans="1:69" ht="27.75" customHeight="1">
      <c r="A65" s="110" t="s">
        <v>334</v>
      </c>
      <c r="B65" s="106" t="s">
        <v>335</v>
      </c>
      <c r="C65" s="107">
        <v>27</v>
      </c>
      <c r="D65" s="108">
        <v>3</v>
      </c>
      <c r="E65" s="107">
        <v>0</v>
      </c>
      <c r="F65" s="107">
        <v>1</v>
      </c>
      <c r="G65" s="107">
        <v>0</v>
      </c>
      <c r="H65" s="107">
        <v>2</v>
      </c>
      <c r="I65" s="107">
        <v>0</v>
      </c>
      <c r="J65" s="107">
        <v>0</v>
      </c>
      <c r="K65" s="107">
        <v>0</v>
      </c>
      <c r="L65" s="107">
        <v>0</v>
      </c>
      <c r="M65" s="108">
        <v>19</v>
      </c>
      <c r="N65" s="107">
        <v>10</v>
      </c>
      <c r="O65" s="107">
        <v>0</v>
      </c>
      <c r="P65" s="107">
        <v>3</v>
      </c>
      <c r="Q65" s="107">
        <v>0</v>
      </c>
      <c r="R65" s="107">
        <v>0</v>
      </c>
      <c r="S65" s="107">
        <v>0</v>
      </c>
      <c r="T65" s="107">
        <v>0</v>
      </c>
      <c r="U65" s="107">
        <v>0</v>
      </c>
      <c r="V65" s="107">
        <v>0</v>
      </c>
      <c r="W65" s="107">
        <v>0</v>
      </c>
      <c r="X65" s="107">
        <v>6</v>
      </c>
      <c r="Y65" s="107">
        <v>0</v>
      </c>
      <c r="Z65" s="108">
        <v>0</v>
      </c>
      <c r="AA65" s="107">
        <v>0</v>
      </c>
      <c r="AB65" s="107">
        <v>0</v>
      </c>
      <c r="AC65" s="107">
        <v>0</v>
      </c>
      <c r="AD65" s="107">
        <v>0</v>
      </c>
      <c r="AE65" s="107">
        <v>0</v>
      </c>
      <c r="AF65" s="107">
        <v>0</v>
      </c>
      <c r="AG65" s="107">
        <v>0</v>
      </c>
      <c r="AH65" s="107">
        <v>0</v>
      </c>
      <c r="AI65" s="107">
        <v>0</v>
      </c>
      <c r="AJ65" s="108">
        <v>2</v>
      </c>
      <c r="AK65" s="107">
        <v>1</v>
      </c>
      <c r="AL65" s="107">
        <v>0</v>
      </c>
      <c r="AM65" s="107">
        <v>0</v>
      </c>
      <c r="AN65" s="107">
        <v>0</v>
      </c>
      <c r="AO65" s="107">
        <v>0</v>
      </c>
      <c r="AP65" s="107">
        <v>0</v>
      </c>
      <c r="AQ65" s="107">
        <v>0</v>
      </c>
      <c r="AR65" s="107">
        <v>0</v>
      </c>
      <c r="AS65" s="107">
        <v>0</v>
      </c>
      <c r="AT65" s="107">
        <v>0</v>
      </c>
      <c r="AU65" s="107">
        <v>0</v>
      </c>
      <c r="AV65" s="107">
        <v>0</v>
      </c>
      <c r="AW65" s="109">
        <v>1</v>
      </c>
      <c r="AX65" s="108">
        <v>0</v>
      </c>
      <c r="AY65" s="107">
        <v>0</v>
      </c>
      <c r="AZ65" s="107">
        <v>0</v>
      </c>
      <c r="BA65" s="107">
        <v>0</v>
      </c>
      <c r="BB65" s="107">
        <v>0</v>
      </c>
      <c r="BC65" s="108">
        <v>2</v>
      </c>
      <c r="BD65" s="107">
        <v>1</v>
      </c>
      <c r="BE65" s="107">
        <v>0</v>
      </c>
      <c r="BF65" s="107">
        <v>0</v>
      </c>
      <c r="BG65" s="107">
        <v>1</v>
      </c>
      <c r="BH65" s="107">
        <v>0</v>
      </c>
      <c r="BI65" s="107">
        <v>0</v>
      </c>
      <c r="BJ65" s="107">
        <v>0</v>
      </c>
      <c r="BK65" s="107">
        <v>0</v>
      </c>
      <c r="BL65" s="107">
        <v>0</v>
      </c>
      <c r="BM65" s="109" t="s">
        <v>236</v>
      </c>
      <c r="BN65" s="107">
        <v>0</v>
      </c>
      <c r="BO65" s="107">
        <v>0</v>
      </c>
      <c r="BP65" s="108">
        <v>1</v>
      </c>
      <c r="BQ65" s="107">
        <v>1</v>
      </c>
    </row>
    <row r="66" spans="1:69" ht="27.75" customHeight="1">
      <c r="A66" s="110" t="s">
        <v>336</v>
      </c>
      <c r="B66" s="106" t="s">
        <v>337</v>
      </c>
      <c r="C66" s="107">
        <v>90</v>
      </c>
      <c r="D66" s="108">
        <v>22</v>
      </c>
      <c r="E66" s="107">
        <v>14</v>
      </c>
      <c r="F66" s="107">
        <v>2</v>
      </c>
      <c r="G66" s="107">
        <v>5</v>
      </c>
      <c r="H66" s="107">
        <v>0</v>
      </c>
      <c r="I66" s="107">
        <v>0</v>
      </c>
      <c r="J66" s="107">
        <v>0</v>
      </c>
      <c r="K66" s="107">
        <v>1</v>
      </c>
      <c r="L66" s="107">
        <v>0</v>
      </c>
      <c r="M66" s="108">
        <v>4</v>
      </c>
      <c r="N66" s="107">
        <v>4</v>
      </c>
      <c r="O66" s="107">
        <v>0</v>
      </c>
      <c r="P66" s="107">
        <v>0</v>
      </c>
      <c r="Q66" s="107">
        <v>0</v>
      </c>
      <c r="R66" s="107">
        <v>0</v>
      </c>
      <c r="S66" s="107">
        <v>0</v>
      </c>
      <c r="T66" s="107">
        <v>0</v>
      </c>
      <c r="U66" s="107">
        <v>0</v>
      </c>
      <c r="V66" s="107">
        <v>0</v>
      </c>
      <c r="W66" s="107">
        <v>0</v>
      </c>
      <c r="X66" s="107">
        <v>0</v>
      </c>
      <c r="Y66" s="107">
        <v>0</v>
      </c>
      <c r="Z66" s="108">
        <v>1</v>
      </c>
      <c r="AA66" s="107">
        <v>0</v>
      </c>
      <c r="AB66" s="107">
        <v>0</v>
      </c>
      <c r="AC66" s="107">
        <v>0</v>
      </c>
      <c r="AD66" s="107">
        <v>0</v>
      </c>
      <c r="AE66" s="107">
        <v>1</v>
      </c>
      <c r="AF66" s="107">
        <v>0</v>
      </c>
      <c r="AG66" s="107">
        <v>0</v>
      </c>
      <c r="AH66" s="107">
        <v>0</v>
      </c>
      <c r="AI66" s="107">
        <v>0</v>
      </c>
      <c r="AJ66" s="108">
        <v>2</v>
      </c>
      <c r="AK66" s="107">
        <v>2</v>
      </c>
      <c r="AL66" s="107">
        <v>0</v>
      </c>
      <c r="AM66" s="107">
        <v>0</v>
      </c>
      <c r="AN66" s="107">
        <v>0</v>
      </c>
      <c r="AO66" s="107">
        <v>0</v>
      </c>
      <c r="AP66" s="107">
        <v>0</v>
      </c>
      <c r="AQ66" s="107">
        <v>0</v>
      </c>
      <c r="AR66" s="107">
        <v>0</v>
      </c>
      <c r="AS66" s="107">
        <v>0</v>
      </c>
      <c r="AT66" s="107">
        <v>0</v>
      </c>
      <c r="AU66" s="107">
        <v>0</v>
      </c>
      <c r="AV66" s="107">
        <v>0</v>
      </c>
      <c r="AW66" s="109">
        <v>0</v>
      </c>
      <c r="AX66" s="108">
        <v>0</v>
      </c>
      <c r="AY66" s="107">
        <v>0</v>
      </c>
      <c r="AZ66" s="107">
        <v>0</v>
      </c>
      <c r="BA66" s="107">
        <v>0</v>
      </c>
      <c r="BB66" s="107">
        <v>0</v>
      </c>
      <c r="BC66" s="108">
        <v>54</v>
      </c>
      <c r="BD66" s="107">
        <v>34</v>
      </c>
      <c r="BE66" s="107">
        <v>17</v>
      </c>
      <c r="BF66" s="107">
        <v>0</v>
      </c>
      <c r="BG66" s="107">
        <v>0</v>
      </c>
      <c r="BH66" s="107">
        <v>0</v>
      </c>
      <c r="BI66" s="107">
        <v>0</v>
      </c>
      <c r="BJ66" s="107">
        <v>3</v>
      </c>
      <c r="BK66" s="107">
        <v>0</v>
      </c>
      <c r="BL66" s="107">
        <v>0</v>
      </c>
      <c r="BM66" s="107">
        <v>0</v>
      </c>
      <c r="BN66" s="109" t="s">
        <v>236</v>
      </c>
      <c r="BO66" s="107">
        <v>0</v>
      </c>
      <c r="BP66" s="108">
        <v>7</v>
      </c>
      <c r="BQ66" s="107">
        <v>7</v>
      </c>
    </row>
    <row r="67" spans="1:69" ht="27.75" customHeight="1">
      <c r="A67" s="110" t="s">
        <v>338</v>
      </c>
      <c r="B67" s="106" t="s">
        <v>339</v>
      </c>
      <c r="C67" s="107">
        <v>147</v>
      </c>
      <c r="D67" s="108">
        <v>120</v>
      </c>
      <c r="E67" s="107">
        <v>97</v>
      </c>
      <c r="F67" s="107">
        <v>0</v>
      </c>
      <c r="G67" s="107">
        <v>19</v>
      </c>
      <c r="H67" s="107">
        <v>0</v>
      </c>
      <c r="I67" s="109">
        <v>0</v>
      </c>
      <c r="J67" s="107">
        <v>0</v>
      </c>
      <c r="K67" s="107">
        <v>0</v>
      </c>
      <c r="L67" s="107">
        <v>4</v>
      </c>
      <c r="M67" s="108">
        <v>4</v>
      </c>
      <c r="N67" s="107">
        <v>4</v>
      </c>
      <c r="O67" s="107">
        <v>0</v>
      </c>
      <c r="P67" s="107">
        <v>0</v>
      </c>
      <c r="Q67" s="107">
        <v>0</v>
      </c>
      <c r="R67" s="107">
        <v>0</v>
      </c>
      <c r="S67" s="107">
        <v>0</v>
      </c>
      <c r="T67" s="107">
        <v>0</v>
      </c>
      <c r="U67" s="107">
        <v>0</v>
      </c>
      <c r="V67" s="107">
        <v>0</v>
      </c>
      <c r="W67" s="107">
        <v>0</v>
      </c>
      <c r="X67" s="107">
        <v>0</v>
      </c>
      <c r="Y67" s="107">
        <v>0</v>
      </c>
      <c r="Z67" s="108">
        <v>0</v>
      </c>
      <c r="AA67" s="107">
        <v>0</v>
      </c>
      <c r="AB67" s="107">
        <v>0</v>
      </c>
      <c r="AC67" s="107">
        <v>0</v>
      </c>
      <c r="AD67" s="107">
        <v>0</v>
      </c>
      <c r="AE67" s="107">
        <v>0</v>
      </c>
      <c r="AF67" s="107">
        <v>0</v>
      </c>
      <c r="AG67" s="107">
        <v>0</v>
      </c>
      <c r="AH67" s="107">
        <v>0</v>
      </c>
      <c r="AI67" s="107">
        <v>0</v>
      </c>
      <c r="AJ67" s="108">
        <v>0</v>
      </c>
      <c r="AK67" s="107">
        <v>0</v>
      </c>
      <c r="AL67" s="107">
        <v>0</v>
      </c>
      <c r="AM67" s="107">
        <v>0</v>
      </c>
      <c r="AN67" s="107">
        <v>0</v>
      </c>
      <c r="AO67" s="107">
        <v>0</v>
      </c>
      <c r="AP67" s="107">
        <v>0</v>
      </c>
      <c r="AQ67" s="107">
        <v>0</v>
      </c>
      <c r="AR67" s="107">
        <v>0</v>
      </c>
      <c r="AS67" s="107">
        <v>0</v>
      </c>
      <c r="AT67" s="107">
        <v>0</v>
      </c>
      <c r="AU67" s="107">
        <v>0</v>
      </c>
      <c r="AV67" s="107">
        <v>0</v>
      </c>
      <c r="AW67" s="109">
        <v>0</v>
      </c>
      <c r="AX67" s="108">
        <v>2</v>
      </c>
      <c r="AY67" s="107">
        <v>2</v>
      </c>
      <c r="AZ67" s="107">
        <v>0</v>
      </c>
      <c r="BA67" s="107">
        <v>0</v>
      </c>
      <c r="BB67" s="107">
        <v>0</v>
      </c>
      <c r="BC67" s="108">
        <v>20</v>
      </c>
      <c r="BD67" s="107">
        <v>8</v>
      </c>
      <c r="BE67" s="107">
        <v>11</v>
      </c>
      <c r="BF67" s="107">
        <v>0</v>
      </c>
      <c r="BG67" s="107">
        <v>0</v>
      </c>
      <c r="BH67" s="107">
        <v>0</v>
      </c>
      <c r="BI67" s="107">
        <v>0</v>
      </c>
      <c r="BJ67" s="107">
        <v>0</v>
      </c>
      <c r="BK67" s="107">
        <v>0</v>
      </c>
      <c r="BL67" s="107">
        <v>0</v>
      </c>
      <c r="BM67" s="107">
        <v>0</v>
      </c>
      <c r="BN67" s="107">
        <v>1</v>
      </c>
      <c r="BO67" s="109" t="s">
        <v>236</v>
      </c>
      <c r="BP67" s="108">
        <v>1</v>
      </c>
      <c r="BQ67" s="107">
        <v>1</v>
      </c>
    </row>
    <row r="68" spans="1:69" ht="27.75" customHeight="1">
      <c r="A68" s="101" t="s">
        <v>144</v>
      </c>
      <c r="B68" s="102" t="s">
        <v>234</v>
      </c>
      <c r="C68" s="103">
        <v>2005</v>
      </c>
      <c r="D68" s="104">
        <v>567</v>
      </c>
      <c r="E68" s="103">
        <v>436</v>
      </c>
      <c r="F68" s="103">
        <v>48</v>
      </c>
      <c r="G68" s="103">
        <v>45</v>
      </c>
      <c r="H68" s="103">
        <v>15</v>
      </c>
      <c r="I68" s="103">
        <v>6</v>
      </c>
      <c r="J68" s="103">
        <v>3</v>
      </c>
      <c r="K68" s="103">
        <v>5</v>
      </c>
      <c r="L68" s="103">
        <v>9</v>
      </c>
      <c r="M68" s="104">
        <v>727</v>
      </c>
      <c r="N68" s="103">
        <v>529</v>
      </c>
      <c r="O68" s="103">
        <v>61</v>
      </c>
      <c r="P68" s="103">
        <v>52</v>
      </c>
      <c r="Q68" s="103">
        <v>14</v>
      </c>
      <c r="R68" s="103">
        <v>5</v>
      </c>
      <c r="S68" s="103">
        <v>10</v>
      </c>
      <c r="T68" s="103">
        <v>1</v>
      </c>
      <c r="U68" s="103">
        <v>8</v>
      </c>
      <c r="V68" s="103">
        <v>4</v>
      </c>
      <c r="W68" s="103">
        <v>7</v>
      </c>
      <c r="X68" s="103">
        <v>19</v>
      </c>
      <c r="Y68" s="103">
        <v>17</v>
      </c>
      <c r="Z68" s="104">
        <v>116</v>
      </c>
      <c r="AA68" s="103">
        <v>48</v>
      </c>
      <c r="AB68" s="103">
        <v>26</v>
      </c>
      <c r="AC68" s="103">
        <v>2</v>
      </c>
      <c r="AD68" s="103">
        <v>1</v>
      </c>
      <c r="AE68" s="103">
        <v>7</v>
      </c>
      <c r="AF68" s="103">
        <v>18</v>
      </c>
      <c r="AG68" s="103">
        <v>3</v>
      </c>
      <c r="AH68" s="103">
        <v>10</v>
      </c>
      <c r="AI68" s="103">
        <v>1</v>
      </c>
      <c r="AJ68" s="104">
        <v>176</v>
      </c>
      <c r="AK68" s="103">
        <v>129</v>
      </c>
      <c r="AL68" s="103">
        <v>17</v>
      </c>
      <c r="AM68" s="103">
        <v>1</v>
      </c>
      <c r="AN68" s="103">
        <v>0</v>
      </c>
      <c r="AO68" s="103">
        <v>0</v>
      </c>
      <c r="AP68" s="103">
        <v>12</v>
      </c>
      <c r="AQ68" s="103">
        <v>8</v>
      </c>
      <c r="AR68" s="103">
        <v>0</v>
      </c>
      <c r="AS68" s="103">
        <v>0</v>
      </c>
      <c r="AT68" s="103">
        <v>0</v>
      </c>
      <c r="AU68" s="103">
        <v>0</v>
      </c>
      <c r="AV68" s="103">
        <v>0</v>
      </c>
      <c r="AW68" s="103">
        <v>9</v>
      </c>
      <c r="AX68" s="104">
        <v>22</v>
      </c>
      <c r="AY68" s="103">
        <v>2</v>
      </c>
      <c r="AZ68" s="103">
        <v>0</v>
      </c>
      <c r="BA68" s="103">
        <v>1</v>
      </c>
      <c r="BB68" s="103">
        <v>19</v>
      </c>
      <c r="BC68" s="104">
        <v>397</v>
      </c>
      <c r="BD68" s="103">
        <v>28</v>
      </c>
      <c r="BE68" s="103">
        <v>118</v>
      </c>
      <c r="BF68" s="103">
        <v>63</v>
      </c>
      <c r="BG68" s="103">
        <v>65</v>
      </c>
      <c r="BH68" s="103">
        <v>63</v>
      </c>
      <c r="BI68" s="103">
        <v>5</v>
      </c>
      <c r="BJ68" s="103">
        <v>26</v>
      </c>
      <c r="BK68" s="103">
        <v>4</v>
      </c>
      <c r="BL68" s="103">
        <v>20</v>
      </c>
      <c r="BM68" s="103">
        <v>1</v>
      </c>
      <c r="BN68" s="103">
        <v>3</v>
      </c>
      <c r="BO68" s="103">
        <v>1</v>
      </c>
      <c r="BP68" s="111" t="s">
        <v>236</v>
      </c>
      <c r="BQ68" s="118" t="s">
        <v>236</v>
      </c>
    </row>
    <row r="69" spans="1:69" ht="27.75" customHeight="1">
      <c r="A69" s="101" t="s">
        <v>145</v>
      </c>
      <c r="B69" s="102" t="s">
        <v>340</v>
      </c>
      <c r="C69" s="103">
        <v>2005</v>
      </c>
      <c r="D69" s="104">
        <v>567</v>
      </c>
      <c r="E69" s="103">
        <v>436</v>
      </c>
      <c r="F69" s="103">
        <v>48</v>
      </c>
      <c r="G69" s="103">
        <v>45</v>
      </c>
      <c r="H69" s="103">
        <v>15</v>
      </c>
      <c r="I69" s="118">
        <v>6</v>
      </c>
      <c r="J69" s="103">
        <v>3</v>
      </c>
      <c r="K69" s="103">
        <v>5</v>
      </c>
      <c r="L69" s="103">
        <v>9</v>
      </c>
      <c r="M69" s="104">
        <v>727</v>
      </c>
      <c r="N69" s="103">
        <v>529</v>
      </c>
      <c r="O69" s="103">
        <v>61</v>
      </c>
      <c r="P69" s="103">
        <v>52</v>
      </c>
      <c r="Q69" s="103">
        <v>14</v>
      </c>
      <c r="R69" s="103">
        <v>5</v>
      </c>
      <c r="S69" s="103">
        <v>10</v>
      </c>
      <c r="T69" s="103">
        <v>1</v>
      </c>
      <c r="U69" s="103">
        <v>8</v>
      </c>
      <c r="V69" s="103">
        <v>4</v>
      </c>
      <c r="W69" s="103">
        <v>7</v>
      </c>
      <c r="X69" s="103">
        <v>19</v>
      </c>
      <c r="Y69" s="103">
        <v>17</v>
      </c>
      <c r="Z69" s="104">
        <v>116</v>
      </c>
      <c r="AA69" s="103">
        <v>48</v>
      </c>
      <c r="AB69" s="103">
        <v>26</v>
      </c>
      <c r="AC69" s="103">
        <v>2</v>
      </c>
      <c r="AD69" s="103">
        <v>1</v>
      </c>
      <c r="AE69" s="103">
        <v>7</v>
      </c>
      <c r="AF69" s="103">
        <v>18</v>
      </c>
      <c r="AG69" s="103">
        <v>3</v>
      </c>
      <c r="AH69" s="103">
        <v>10</v>
      </c>
      <c r="AI69" s="103">
        <v>1</v>
      </c>
      <c r="AJ69" s="104">
        <v>176</v>
      </c>
      <c r="AK69" s="103">
        <v>129</v>
      </c>
      <c r="AL69" s="103">
        <v>17</v>
      </c>
      <c r="AM69" s="103">
        <v>1</v>
      </c>
      <c r="AN69" s="103">
        <v>0</v>
      </c>
      <c r="AO69" s="103">
        <v>0</v>
      </c>
      <c r="AP69" s="103">
        <v>12</v>
      </c>
      <c r="AQ69" s="103">
        <v>8</v>
      </c>
      <c r="AR69" s="103">
        <v>0</v>
      </c>
      <c r="AS69" s="103">
        <v>0</v>
      </c>
      <c r="AT69" s="103">
        <v>0</v>
      </c>
      <c r="AU69" s="103">
        <v>0</v>
      </c>
      <c r="AV69" s="103">
        <v>0</v>
      </c>
      <c r="AW69" s="103">
        <v>9</v>
      </c>
      <c r="AX69" s="104">
        <v>22</v>
      </c>
      <c r="AY69" s="103">
        <v>2</v>
      </c>
      <c r="AZ69" s="103">
        <v>0</v>
      </c>
      <c r="BA69" s="103">
        <v>1</v>
      </c>
      <c r="BB69" s="103">
        <v>19</v>
      </c>
      <c r="BC69" s="104">
        <v>397</v>
      </c>
      <c r="BD69" s="103">
        <v>28</v>
      </c>
      <c r="BE69" s="103">
        <v>118</v>
      </c>
      <c r="BF69" s="103">
        <v>63</v>
      </c>
      <c r="BG69" s="103">
        <v>65</v>
      </c>
      <c r="BH69" s="103">
        <v>63</v>
      </c>
      <c r="BI69" s="103">
        <v>5</v>
      </c>
      <c r="BJ69" s="103">
        <v>26</v>
      </c>
      <c r="BK69" s="103">
        <v>4</v>
      </c>
      <c r="BL69" s="103">
        <v>20</v>
      </c>
      <c r="BM69" s="103">
        <v>1</v>
      </c>
      <c r="BN69" s="103">
        <v>3</v>
      </c>
      <c r="BO69" s="103">
        <v>1</v>
      </c>
      <c r="BP69" s="111" t="s">
        <v>236</v>
      </c>
      <c r="BQ69" s="118" t="s">
        <v>236</v>
      </c>
    </row>
    <row r="70" spans="1:69" s="93" customFormat="1" ht="19.5" customHeight="1"/>
    <row r="71" spans="1:69" s="93" customFormat="1" ht="19.5" customHeight="1"/>
    <row r="72" spans="1:69" s="93" customFormat="1" ht="19.5" customHeight="1"/>
    <row r="73" spans="1:69" s="93" customFormat="1" ht="19.5" customHeight="1"/>
    <row r="74" spans="1:69" s="93" customFormat="1" ht="19.5" customHeight="1"/>
    <row r="75" spans="1:69" s="93" customFormat="1" ht="19.5" customHeight="1"/>
    <row r="76" spans="1:69" s="93" customFormat="1" ht="19.5" customHeight="1">
      <c r="F76" s="109"/>
    </row>
    <row r="77" spans="1:69" s="93" customFormat="1" ht="19.5" customHeight="1"/>
    <row r="78" spans="1:69" s="93" customFormat="1" ht="19.5" customHeight="1"/>
    <row r="79" spans="1:69" s="93" customFormat="1" ht="19.5" customHeight="1"/>
    <row r="80" spans="1:69" s="93" customFormat="1" ht="19.5" customHeight="1"/>
    <row r="81" s="93" customFormat="1" ht="19.5" customHeight="1"/>
    <row r="82" s="93" customFormat="1" ht="19.5" customHeight="1"/>
    <row r="83" s="93" customFormat="1" ht="19.5" customHeight="1"/>
    <row r="84" s="93" customFormat="1" ht="19.5" customHeight="1"/>
    <row r="85" s="93" customFormat="1" ht="19.5" customHeight="1"/>
    <row r="86" s="93" customFormat="1" ht="19.5" customHeight="1"/>
    <row r="87" s="93" customFormat="1" ht="19.5" customHeight="1"/>
    <row r="88" s="93" customFormat="1" ht="19.5" customHeight="1"/>
    <row r="89" s="93" customFormat="1" ht="13.5" customHeight="1"/>
    <row r="90" s="93" customFormat="1"/>
    <row r="91" s="93" customFormat="1"/>
    <row r="92" s="93" customFormat="1"/>
    <row r="93" s="93" customFormat="1"/>
    <row r="94" s="93" customFormat="1"/>
    <row r="95" s="93" customFormat="1"/>
    <row r="96" s="93" customFormat="1"/>
    <row r="97" s="93" customFormat="1"/>
    <row r="98" s="93" customFormat="1"/>
    <row r="99" s="93" customFormat="1"/>
    <row r="100" s="93" customFormat="1"/>
    <row r="101" s="93" customFormat="1"/>
    <row r="102" s="93" customFormat="1"/>
    <row r="103" s="93" customFormat="1"/>
    <row r="104" s="93" customFormat="1"/>
    <row r="105" s="93" customFormat="1"/>
    <row r="106" s="93" customFormat="1"/>
    <row r="107" s="93" customFormat="1"/>
    <row r="108" s="93" customFormat="1"/>
    <row r="109" s="93" customFormat="1"/>
    <row r="110" s="93" customFormat="1"/>
    <row r="111" s="93" customFormat="1"/>
    <row r="112" s="93" customFormat="1"/>
    <row r="113" s="93" customFormat="1"/>
    <row r="114" s="93" customFormat="1"/>
    <row r="115" s="93" customFormat="1"/>
    <row r="116" s="93" customFormat="1"/>
    <row r="117" s="93" customFormat="1"/>
    <row r="118" s="93" customFormat="1"/>
    <row r="119" s="93" customFormat="1"/>
    <row r="120" s="93" customFormat="1"/>
    <row r="121" s="93" customFormat="1"/>
    <row r="122" s="93" customFormat="1"/>
    <row r="123" s="93" customFormat="1"/>
    <row r="124" s="93" customFormat="1"/>
    <row r="125" s="93" customFormat="1"/>
    <row r="126" s="93" customFormat="1"/>
    <row r="127" s="93" customFormat="1"/>
    <row r="128" s="93" customFormat="1"/>
    <row r="129" s="93" customFormat="1"/>
    <row r="130" s="93" customFormat="1"/>
    <row r="131" s="93" customFormat="1"/>
    <row r="132" s="93" customFormat="1"/>
    <row r="133" s="93" customFormat="1"/>
    <row r="134" s="93" customFormat="1"/>
    <row r="135" s="93" customFormat="1"/>
    <row r="136" s="93" customFormat="1"/>
    <row r="137" s="93" customFormat="1"/>
    <row r="138" s="93" customFormat="1"/>
    <row r="139" s="93" customFormat="1"/>
    <row r="140" s="93" customFormat="1"/>
    <row r="141" s="93" customFormat="1"/>
    <row r="142" s="93" customFormat="1"/>
    <row r="143" s="93" customFormat="1"/>
    <row r="144" s="93" customFormat="1"/>
    <row r="145" s="93" customFormat="1"/>
    <row r="146" s="93" customFormat="1"/>
    <row r="147" s="93" customFormat="1"/>
    <row r="148" s="93" customFormat="1"/>
    <row r="149" s="93" customFormat="1"/>
    <row r="150" s="93" customFormat="1"/>
    <row r="151" s="93" customFormat="1"/>
    <row r="152" s="93" customFormat="1"/>
    <row r="153" s="93" customFormat="1"/>
    <row r="154" s="93" customFormat="1"/>
    <row r="155" s="93" customFormat="1"/>
    <row r="156" s="93" customFormat="1"/>
    <row r="157" s="93" customFormat="1"/>
    <row r="158" s="93" customFormat="1"/>
    <row r="159" s="93" customFormat="1"/>
  </sheetData>
  <mergeCells count="67">
    <mergeCell ref="N1:N2"/>
    <mergeCell ref="C1:C2"/>
    <mergeCell ref="D1:D2"/>
    <mergeCell ref="E1:E2"/>
    <mergeCell ref="F1:F2"/>
    <mergeCell ref="G1:G2"/>
    <mergeCell ref="H1:H2"/>
    <mergeCell ref="I1:I2"/>
    <mergeCell ref="J1:J2"/>
    <mergeCell ref="K1:K2"/>
    <mergeCell ref="L1:L2"/>
    <mergeCell ref="M1:M2"/>
    <mergeCell ref="Z1:Z2"/>
    <mergeCell ref="O1:O2"/>
    <mergeCell ref="P1:P2"/>
    <mergeCell ref="Q1:Q2"/>
    <mergeCell ref="R1:R2"/>
    <mergeCell ref="S1:S2"/>
    <mergeCell ref="T1:T2"/>
    <mergeCell ref="U1:U2"/>
    <mergeCell ref="V1:V2"/>
    <mergeCell ref="W1:W2"/>
    <mergeCell ref="X1:X2"/>
    <mergeCell ref="Y1:Y2"/>
    <mergeCell ref="AL1:AL2"/>
    <mergeCell ref="AA1:AA2"/>
    <mergeCell ref="AB1:AB2"/>
    <mergeCell ref="AC1:AC2"/>
    <mergeCell ref="AD1:AD2"/>
    <mergeCell ref="AE1:AE2"/>
    <mergeCell ref="AF1:AF2"/>
    <mergeCell ref="AG1:AG2"/>
    <mergeCell ref="AH1:AH2"/>
    <mergeCell ref="AI1:AI2"/>
    <mergeCell ref="AJ1:AJ2"/>
    <mergeCell ref="AK1:AK2"/>
    <mergeCell ref="AX1:AX2"/>
    <mergeCell ref="AM1:AM2"/>
    <mergeCell ref="AN1:AN2"/>
    <mergeCell ref="AO1:AO2"/>
    <mergeCell ref="AP1:AP2"/>
    <mergeCell ref="AQ1:AQ2"/>
    <mergeCell ref="AR1:AR2"/>
    <mergeCell ref="AS1:AS2"/>
    <mergeCell ref="AT1:AT2"/>
    <mergeCell ref="AU1:AU2"/>
    <mergeCell ref="AV1:AV2"/>
    <mergeCell ref="AW1:AW2"/>
    <mergeCell ref="BJ1:BJ2"/>
    <mergeCell ref="AY1:AY2"/>
    <mergeCell ref="AZ1:AZ2"/>
    <mergeCell ref="BA1:BA2"/>
    <mergeCell ref="BB1:BB2"/>
    <mergeCell ref="BC1:BC2"/>
    <mergeCell ref="BD1:BD2"/>
    <mergeCell ref="BE1:BE2"/>
    <mergeCell ref="BF1:BF2"/>
    <mergeCell ref="BG1:BG2"/>
    <mergeCell ref="BH1:BH2"/>
    <mergeCell ref="BI1:BI2"/>
    <mergeCell ref="BQ1:BQ2"/>
    <mergeCell ref="BK1:BK2"/>
    <mergeCell ref="BL1:BL2"/>
    <mergeCell ref="BM1:BM2"/>
    <mergeCell ref="BN1:BN2"/>
    <mergeCell ref="BO1:BO2"/>
    <mergeCell ref="BP1:BP2"/>
  </mergeCells>
  <phoneticPr fontId="1"/>
  <printOptions gridLinesSet="0"/>
  <pageMargins left="0.78740157480314965" right="0.78740157480314965" top="0.98425196850393704" bottom="0.35433070866141736" header="0.82677165354330717" footer="0.31496062992125984"/>
  <pageSetup paperSize="9" scale="75" firstPageNumber="46" pageOrder="overThenDown" orientation="portrait" r:id="rId1"/>
  <headerFooter scaleWithDoc="0" alignWithMargins="0">
    <oddHeader xml:space="preserve">&amp;L&amp;"ＭＳ ゴシック,標準"&amp;10第３表　県内市町村間移動者数（令和３年）&amp;R&amp;8（単位：人）  </oddHeader>
    <oddFooter>&amp;C－&amp;P－</oddFooter>
  </headerFooter>
  <rowBreaks count="1" manualBreakCount="1">
    <brk id="3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F3E3F-FD3E-4DAD-8DF6-EC91D9BE92EE}">
  <sheetPr>
    <tabColor theme="5" tint="0.59999389629810485"/>
  </sheetPr>
  <dimension ref="A1:CE51"/>
  <sheetViews>
    <sheetView workbookViewId="0"/>
  </sheetViews>
  <sheetFormatPr defaultRowHeight="10.8"/>
  <cols>
    <col min="1" max="1" width="9.69921875" style="94" customWidth="1"/>
    <col min="2" max="4" width="6.3984375" style="138" customWidth="1"/>
    <col min="5" max="16" width="6" style="138" customWidth="1"/>
    <col min="17" max="31" width="5.69921875" style="138" customWidth="1"/>
    <col min="32" max="62" width="6" style="138" customWidth="1"/>
    <col min="63" max="65" width="6" style="94" customWidth="1"/>
    <col min="66" max="66" width="6" style="138" customWidth="1"/>
    <col min="67" max="83" width="6" style="94" customWidth="1"/>
    <col min="84" max="16384" width="8.796875" style="94"/>
  </cols>
  <sheetData>
    <row r="1" spans="1:83" s="127" customFormat="1" ht="13.5" customHeight="1">
      <c r="A1" s="119" t="s">
        <v>341</v>
      </c>
      <c r="B1" s="120" t="s">
        <v>342</v>
      </c>
      <c r="C1" s="121" t="s">
        <v>56</v>
      </c>
      <c r="D1" s="121" t="s">
        <v>58</v>
      </c>
      <c r="E1" s="122" t="s">
        <v>167</v>
      </c>
      <c r="F1" s="122"/>
      <c r="G1" s="122"/>
      <c r="H1" s="122"/>
      <c r="I1" s="122"/>
      <c r="J1" s="122"/>
      <c r="K1" s="122"/>
      <c r="L1" s="122"/>
      <c r="M1" s="122"/>
      <c r="N1" s="122"/>
      <c r="O1" s="122"/>
      <c r="P1" s="123" t="s">
        <v>176</v>
      </c>
      <c r="Q1" s="122"/>
      <c r="R1" s="122"/>
      <c r="S1" s="122"/>
      <c r="T1" s="122"/>
      <c r="U1" s="124"/>
      <c r="V1" s="122"/>
      <c r="W1" s="122"/>
      <c r="X1" s="122"/>
      <c r="Y1" s="122"/>
      <c r="Z1" s="122"/>
      <c r="AA1" s="122"/>
      <c r="AB1" s="122"/>
      <c r="AC1" s="122"/>
      <c r="AD1" s="122"/>
      <c r="AE1" s="122"/>
      <c r="AF1" s="123" t="s">
        <v>189</v>
      </c>
      <c r="AG1" s="122"/>
      <c r="AH1" s="122"/>
      <c r="AI1" s="122"/>
      <c r="AJ1" s="122"/>
      <c r="AK1" s="122"/>
      <c r="AL1" s="122"/>
      <c r="AM1" s="122"/>
      <c r="AN1" s="122"/>
      <c r="AO1" s="122"/>
      <c r="AP1" s="122"/>
      <c r="AQ1" s="125"/>
      <c r="AR1" s="122" t="s">
        <v>199</v>
      </c>
      <c r="AS1" s="122"/>
      <c r="AT1" s="122"/>
      <c r="AU1" s="122" t="s">
        <v>343</v>
      </c>
      <c r="AV1" s="122"/>
      <c r="AW1" s="122"/>
      <c r="AX1" s="122"/>
      <c r="AY1" s="122"/>
      <c r="AZ1" s="122"/>
      <c r="BA1" s="122"/>
      <c r="BB1" s="122"/>
      <c r="BC1" s="122"/>
      <c r="BD1" s="122"/>
      <c r="BE1" s="122"/>
      <c r="BF1" s="122"/>
      <c r="BG1" s="122"/>
      <c r="BH1" s="122"/>
      <c r="BI1" s="123" t="s">
        <v>213</v>
      </c>
      <c r="BJ1" s="122"/>
      <c r="BK1" s="122"/>
      <c r="BL1" s="122"/>
      <c r="BM1" s="122"/>
      <c r="BN1" s="125"/>
      <c r="BO1" s="122" t="s">
        <v>218</v>
      </c>
      <c r="BP1" s="122"/>
      <c r="BQ1" s="122"/>
      <c r="BR1" s="122"/>
      <c r="BS1" s="122"/>
      <c r="BT1" s="122"/>
      <c r="BU1" s="122"/>
      <c r="BV1" s="122"/>
      <c r="BW1" s="122"/>
      <c r="BX1" s="122" t="s">
        <v>344</v>
      </c>
      <c r="BY1" s="122"/>
      <c r="BZ1" s="122"/>
      <c r="CA1" s="122"/>
      <c r="CB1" s="122"/>
      <c r="CC1" s="125"/>
      <c r="CD1" s="122" t="s">
        <v>231</v>
      </c>
      <c r="CE1" s="126"/>
    </row>
    <row r="2" spans="1:83" ht="31.5" customHeight="1">
      <c r="A2" s="128" t="s">
        <v>233</v>
      </c>
      <c r="B2" s="129"/>
      <c r="C2" s="129"/>
      <c r="D2" s="129"/>
      <c r="E2" s="130" t="s">
        <v>345</v>
      </c>
      <c r="F2" s="130" t="s">
        <v>168</v>
      </c>
      <c r="G2" s="130" t="s">
        <v>169</v>
      </c>
      <c r="H2" s="130" t="s">
        <v>170</v>
      </c>
      <c r="I2" s="130" t="s">
        <v>171</v>
      </c>
      <c r="J2" s="130" t="s">
        <v>346</v>
      </c>
      <c r="K2" s="130" t="s">
        <v>172</v>
      </c>
      <c r="L2" s="130" t="s">
        <v>173</v>
      </c>
      <c r="M2" s="131" t="s">
        <v>174</v>
      </c>
      <c r="N2" s="130" t="s">
        <v>347</v>
      </c>
      <c r="O2" s="130" t="s">
        <v>175</v>
      </c>
      <c r="P2" s="132" t="s">
        <v>345</v>
      </c>
      <c r="Q2" s="130" t="s">
        <v>177</v>
      </c>
      <c r="R2" s="132" t="s">
        <v>178</v>
      </c>
      <c r="S2" s="132" t="s">
        <v>179</v>
      </c>
      <c r="T2" s="130" t="s">
        <v>348</v>
      </c>
      <c r="U2" s="130" t="s">
        <v>180</v>
      </c>
      <c r="V2" s="130" t="s">
        <v>181</v>
      </c>
      <c r="W2" s="130" t="s">
        <v>349</v>
      </c>
      <c r="X2" s="130" t="s">
        <v>182</v>
      </c>
      <c r="Y2" s="130" t="s">
        <v>183</v>
      </c>
      <c r="Z2" s="130" t="s">
        <v>184</v>
      </c>
      <c r="AA2" s="130" t="s">
        <v>185</v>
      </c>
      <c r="AB2" s="130" t="s">
        <v>186</v>
      </c>
      <c r="AC2" s="130" t="s">
        <v>350</v>
      </c>
      <c r="AD2" s="132" t="s">
        <v>187</v>
      </c>
      <c r="AE2" s="132" t="s">
        <v>188</v>
      </c>
      <c r="AF2" s="130" t="s">
        <v>345</v>
      </c>
      <c r="AG2" s="130" t="s">
        <v>190</v>
      </c>
      <c r="AH2" s="130" t="s">
        <v>351</v>
      </c>
      <c r="AI2" s="130" t="s">
        <v>191</v>
      </c>
      <c r="AJ2" s="132" t="s">
        <v>192</v>
      </c>
      <c r="AK2" s="132" t="s">
        <v>193</v>
      </c>
      <c r="AL2" s="130" t="s">
        <v>194</v>
      </c>
      <c r="AM2" s="130" t="s">
        <v>352</v>
      </c>
      <c r="AN2" s="130" t="s">
        <v>195</v>
      </c>
      <c r="AO2" s="130" t="s">
        <v>196</v>
      </c>
      <c r="AP2" s="130" t="s">
        <v>197</v>
      </c>
      <c r="AQ2" s="131" t="s">
        <v>198</v>
      </c>
      <c r="AR2" s="130" t="s">
        <v>345</v>
      </c>
      <c r="AS2" s="130" t="s">
        <v>200</v>
      </c>
      <c r="AT2" s="130" t="s">
        <v>201</v>
      </c>
      <c r="AU2" s="132" t="s">
        <v>353</v>
      </c>
      <c r="AV2" s="130" t="s">
        <v>202</v>
      </c>
      <c r="AW2" s="130" t="s">
        <v>203</v>
      </c>
      <c r="AX2" s="130" t="s">
        <v>204</v>
      </c>
      <c r="AY2" s="130" t="s">
        <v>205</v>
      </c>
      <c r="AZ2" s="132" t="s">
        <v>354</v>
      </c>
      <c r="BA2" s="131" t="s">
        <v>206</v>
      </c>
      <c r="BB2" s="130" t="s">
        <v>207</v>
      </c>
      <c r="BC2" s="132" t="s">
        <v>208</v>
      </c>
      <c r="BD2" s="130" t="s">
        <v>355</v>
      </c>
      <c r="BE2" s="130" t="s">
        <v>209</v>
      </c>
      <c r="BF2" s="130" t="s">
        <v>210</v>
      </c>
      <c r="BG2" s="130" t="s">
        <v>211</v>
      </c>
      <c r="BH2" s="130" t="s">
        <v>212</v>
      </c>
      <c r="BI2" s="130" t="s">
        <v>345</v>
      </c>
      <c r="BJ2" s="130" t="s">
        <v>356</v>
      </c>
      <c r="BK2" s="130" t="s">
        <v>214</v>
      </c>
      <c r="BL2" s="130" t="s">
        <v>215</v>
      </c>
      <c r="BM2" s="130" t="s">
        <v>216</v>
      </c>
      <c r="BN2" s="130" t="s">
        <v>217</v>
      </c>
      <c r="BO2" s="130" t="s">
        <v>345</v>
      </c>
      <c r="BP2" s="130" t="s">
        <v>219</v>
      </c>
      <c r="BQ2" s="130" t="s">
        <v>220</v>
      </c>
      <c r="BR2" s="130" t="s">
        <v>357</v>
      </c>
      <c r="BS2" s="130" t="s">
        <v>221</v>
      </c>
      <c r="BT2" s="132" t="s">
        <v>222</v>
      </c>
      <c r="BU2" s="130" t="s">
        <v>223</v>
      </c>
      <c r="BV2" s="130" t="s">
        <v>224</v>
      </c>
      <c r="BW2" s="132" t="s">
        <v>225</v>
      </c>
      <c r="BX2" s="132" t="s">
        <v>226</v>
      </c>
      <c r="BY2" s="131" t="s">
        <v>227</v>
      </c>
      <c r="BZ2" s="130" t="s">
        <v>228</v>
      </c>
      <c r="CA2" s="130" t="s">
        <v>358</v>
      </c>
      <c r="CB2" s="130" t="s">
        <v>229</v>
      </c>
      <c r="CC2" s="130" t="s">
        <v>230</v>
      </c>
      <c r="CD2" s="130" t="s">
        <v>345</v>
      </c>
      <c r="CE2" s="130" t="s">
        <v>232</v>
      </c>
    </row>
    <row r="3" spans="1:83" ht="16.5" customHeight="1">
      <c r="A3" s="133" t="s">
        <v>10</v>
      </c>
      <c r="B3" s="107">
        <v>26021</v>
      </c>
      <c r="C3" s="100">
        <v>22434</v>
      </c>
      <c r="D3" s="100">
        <v>3587</v>
      </c>
      <c r="E3" s="100">
        <v>6309</v>
      </c>
      <c r="F3" s="107">
        <v>4666</v>
      </c>
      <c r="G3" s="134">
        <v>476</v>
      </c>
      <c r="H3" s="107">
        <v>550</v>
      </c>
      <c r="I3" s="107">
        <v>320</v>
      </c>
      <c r="J3" s="100">
        <v>242</v>
      </c>
      <c r="K3" s="107">
        <v>71</v>
      </c>
      <c r="L3" s="107">
        <v>70</v>
      </c>
      <c r="M3" s="107">
        <v>101</v>
      </c>
      <c r="N3" s="100">
        <v>55</v>
      </c>
      <c r="O3" s="107">
        <v>55</v>
      </c>
      <c r="P3" s="100">
        <v>7573</v>
      </c>
      <c r="Q3" s="107">
        <v>5915</v>
      </c>
      <c r="R3" s="107">
        <v>692</v>
      </c>
      <c r="S3" s="107">
        <v>341</v>
      </c>
      <c r="T3" s="100">
        <v>183</v>
      </c>
      <c r="U3" s="107">
        <v>111</v>
      </c>
      <c r="V3" s="107">
        <v>72</v>
      </c>
      <c r="W3" s="100">
        <v>255</v>
      </c>
      <c r="X3" s="107">
        <v>116</v>
      </c>
      <c r="Y3" s="107">
        <v>51</v>
      </c>
      <c r="Z3" s="107">
        <v>37</v>
      </c>
      <c r="AA3" s="107">
        <v>23</v>
      </c>
      <c r="AB3" s="107">
        <v>28</v>
      </c>
      <c r="AC3" s="100">
        <v>187</v>
      </c>
      <c r="AD3" s="107">
        <v>110</v>
      </c>
      <c r="AE3" s="107">
        <v>77</v>
      </c>
      <c r="AF3" s="100">
        <v>1763</v>
      </c>
      <c r="AG3" s="107">
        <v>937</v>
      </c>
      <c r="AH3" s="100">
        <v>584</v>
      </c>
      <c r="AI3" s="107">
        <v>324</v>
      </c>
      <c r="AJ3" s="107">
        <v>58</v>
      </c>
      <c r="AK3" s="107">
        <v>23</v>
      </c>
      <c r="AL3" s="107">
        <v>179</v>
      </c>
      <c r="AM3" s="100">
        <v>242</v>
      </c>
      <c r="AN3" s="107">
        <v>118</v>
      </c>
      <c r="AO3" s="107">
        <v>54</v>
      </c>
      <c r="AP3" s="107">
        <v>57</v>
      </c>
      <c r="AQ3" s="135">
        <v>13</v>
      </c>
      <c r="AR3" s="100">
        <v>2556</v>
      </c>
      <c r="AS3" s="107">
        <v>1499</v>
      </c>
      <c r="AT3" s="107">
        <v>412</v>
      </c>
      <c r="AU3" s="100">
        <v>315</v>
      </c>
      <c r="AV3" s="107">
        <v>48</v>
      </c>
      <c r="AW3" s="107">
        <v>50</v>
      </c>
      <c r="AX3" s="107">
        <v>51</v>
      </c>
      <c r="AY3" s="107">
        <v>166</v>
      </c>
      <c r="AZ3" s="100">
        <v>197</v>
      </c>
      <c r="BA3" s="107">
        <v>161</v>
      </c>
      <c r="BB3" s="107">
        <v>13</v>
      </c>
      <c r="BC3" s="107">
        <v>23</v>
      </c>
      <c r="BD3" s="100">
        <v>133</v>
      </c>
      <c r="BE3" s="107">
        <v>13</v>
      </c>
      <c r="BF3" s="107">
        <v>24</v>
      </c>
      <c r="BG3" s="107">
        <v>15</v>
      </c>
      <c r="BH3" s="107">
        <v>81</v>
      </c>
      <c r="BI3" s="100">
        <v>235</v>
      </c>
      <c r="BJ3" s="100">
        <v>235</v>
      </c>
      <c r="BK3" s="107">
        <v>37</v>
      </c>
      <c r="BL3" s="107">
        <v>12</v>
      </c>
      <c r="BM3" s="107">
        <v>61</v>
      </c>
      <c r="BN3" s="107">
        <v>125</v>
      </c>
      <c r="BO3" s="100">
        <v>2862</v>
      </c>
      <c r="BP3" s="107">
        <v>574</v>
      </c>
      <c r="BQ3" s="107">
        <v>1329</v>
      </c>
      <c r="BR3" s="100">
        <v>821</v>
      </c>
      <c r="BS3" s="107">
        <v>186</v>
      </c>
      <c r="BT3" s="107">
        <v>192</v>
      </c>
      <c r="BU3" s="107">
        <v>181</v>
      </c>
      <c r="BV3" s="107">
        <v>41</v>
      </c>
      <c r="BW3" s="107">
        <v>61</v>
      </c>
      <c r="BX3" s="107">
        <v>13</v>
      </c>
      <c r="BY3" s="107">
        <v>139</v>
      </c>
      <c r="BZ3" s="107">
        <v>8</v>
      </c>
      <c r="CA3" s="100">
        <v>138</v>
      </c>
      <c r="CB3" s="107">
        <v>114</v>
      </c>
      <c r="CC3" s="107">
        <v>24</v>
      </c>
      <c r="CD3" s="100">
        <v>4723</v>
      </c>
      <c r="CE3" s="107">
        <v>4723</v>
      </c>
    </row>
    <row r="4" spans="1:83" ht="18" customHeight="1">
      <c r="A4" s="133" t="s">
        <v>359</v>
      </c>
      <c r="B4" s="107">
        <v>634</v>
      </c>
      <c r="C4" s="108">
        <v>540</v>
      </c>
      <c r="D4" s="108">
        <v>94</v>
      </c>
      <c r="E4" s="108">
        <v>134</v>
      </c>
      <c r="F4" s="107">
        <v>103</v>
      </c>
      <c r="G4" s="134">
        <v>11</v>
      </c>
      <c r="H4" s="107">
        <v>8</v>
      </c>
      <c r="I4" s="107">
        <v>7</v>
      </c>
      <c r="J4" s="108">
        <v>4</v>
      </c>
      <c r="K4" s="107">
        <v>1</v>
      </c>
      <c r="L4" s="107">
        <v>2</v>
      </c>
      <c r="M4" s="107">
        <v>1</v>
      </c>
      <c r="N4" s="108">
        <v>1</v>
      </c>
      <c r="O4" s="107">
        <v>1</v>
      </c>
      <c r="P4" s="108">
        <v>176</v>
      </c>
      <c r="Q4" s="107">
        <v>147</v>
      </c>
      <c r="R4" s="107">
        <v>11</v>
      </c>
      <c r="S4" s="107">
        <v>3</v>
      </c>
      <c r="T4" s="108">
        <v>9</v>
      </c>
      <c r="U4" s="107">
        <v>1</v>
      </c>
      <c r="V4" s="107">
        <v>8</v>
      </c>
      <c r="W4" s="108">
        <v>5</v>
      </c>
      <c r="X4" s="107">
        <v>2</v>
      </c>
      <c r="Y4" s="107">
        <v>1</v>
      </c>
      <c r="Z4" s="107">
        <v>0</v>
      </c>
      <c r="AA4" s="107">
        <v>1</v>
      </c>
      <c r="AB4" s="107">
        <v>1</v>
      </c>
      <c r="AC4" s="108">
        <v>1</v>
      </c>
      <c r="AD4" s="107">
        <v>1</v>
      </c>
      <c r="AE4" s="107">
        <v>0</v>
      </c>
      <c r="AF4" s="108">
        <v>44</v>
      </c>
      <c r="AG4" s="107">
        <v>31</v>
      </c>
      <c r="AH4" s="108">
        <v>9</v>
      </c>
      <c r="AI4" s="107">
        <v>3</v>
      </c>
      <c r="AJ4" s="107">
        <v>0</v>
      </c>
      <c r="AK4" s="107">
        <v>1</v>
      </c>
      <c r="AL4" s="107">
        <v>5</v>
      </c>
      <c r="AM4" s="108">
        <v>4</v>
      </c>
      <c r="AN4" s="107">
        <v>2</v>
      </c>
      <c r="AO4" s="107">
        <v>1</v>
      </c>
      <c r="AP4" s="107">
        <v>1</v>
      </c>
      <c r="AQ4" s="107">
        <v>0</v>
      </c>
      <c r="AR4" s="108">
        <v>59</v>
      </c>
      <c r="AS4" s="107">
        <v>34</v>
      </c>
      <c r="AT4" s="107">
        <v>5</v>
      </c>
      <c r="AU4" s="108">
        <v>15</v>
      </c>
      <c r="AV4" s="107">
        <v>3</v>
      </c>
      <c r="AW4" s="107">
        <v>2</v>
      </c>
      <c r="AX4" s="107">
        <v>3</v>
      </c>
      <c r="AY4" s="107">
        <v>7</v>
      </c>
      <c r="AZ4" s="108">
        <v>4</v>
      </c>
      <c r="BA4" s="107">
        <v>4</v>
      </c>
      <c r="BB4" s="107">
        <v>0</v>
      </c>
      <c r="BC4" s="107">
        <v>0</v>
      </c>
      <c r="BD4" s="108">
        <v>1</v>
      </c>
      <c r="BE4" s="107">
        <v>1</v>
      </c>
      <c r="BF4" s="107">
        <v>0</v>
      </c>
      <c r="BG4" s="107">
        <v>0</v>
      </c>
      <c r="BH4" s="107">
        <v>0</v>
      </c>
      <c r="BI4" s="108">
        <v>3</v>
      </c>
      <c r="BJ4" s="108">
        <v>3</v>
      </c>
      <c r="BK4" s="107">
        <v>0</v>
      </c>
      <c r="BL4" s="107">
        <v>0</v>
      </c>
      <c r="BM4" s="107">
        <v>0</v>
      </c>
      <c r="BN4" s="107">
        <v>3</v>
      </c>
      <c r="BO4" s="108">
        <v>103</v>
      </c>
      <c r="BP4" s="107">
        <v>13</v>
      </c>
      <c r="BQ4" s="107">
        <v>52</v>
      </c>
      <c r="BR4" s="108">
        <v>28</v>
      </c>
      <c r="BS4" s="107">
        <v>8</v>
      </c>
      <c r="BT4" s="107">
        <v>6</v>
      </c>
      <c r="BU4" s="107">
        <v>7</v>
      </c>
      <c r="BV4" s="107">
        <v>3</v>
      </c>
      <c r="BW4" s="107">
        <v>1</v>
      </c>
      <c r="BX4" s="107">
        <v>0</v>
      </c>
      <c r="BY4" s="107">
        <v>3</v>
      </c>
      <c r="BZ4" s="107">
        <v>0</v>
      </c>
      <c r="CA4" s="108">
        <v>10</v>
      </c>
      <c r="CB4" s="107">
        <v>9</v>
      </c>
      <c r="CC4" s="107">
        <v>1</v>
      </c>
      <c r="CD4" s="108">
        <v>115</v>
      </c>
      <c r="CE4" s="107">
        <v>115</v>
      </c>
    </row>
    <row r="5" spans="1:83" ht="18" customHeight="1">
      <c r="A5" s="133" t="s">
        <v>360</v>
      </c>
      <c r="B5" s="107">
        <v>545</v>
      </c>
      <c r="C5" s="108">
        <v>484</v>
      </c>
      <c r="D5" s="108">
        <v>61</v>
      </c>
      <c r="E5" s="108">
        <v>145</v>
      </c>
      <c r="F5" s="107">
        <v>119</v>
      </c>
      <c r="G5" s="134">
        <v>7</v>
      </c>
      <c r="H5" s="107">
        <v>9</v>
      </c>
      <c r="I5" s="107">
        <v>4</v>
      </c>
      <c r="J5" s="108">
        <v>5</v>
      </c>
      <c r="K5" s="107">
        <v>0</v>
      </c>
      <c r="L5" s="107">
        <v>0</v>
      </c>
      <c r="M5" s="107">
        <v>5</v>
      </c>
      <c r="N5" s="108">
        <v>1</v>
      </c>
      <c r="O5" s="107">
        <v>1</v>
      </c>
      <c r="P5" s="108">
        <v>148</v>
      </c>
      <c r="Q5" s="107">
        <v>115</v>
      </c>
      <c r="R5" s="107">
        <v>6</v>
      </c>
      <c r="S5" s="107">
        <v>17</v>
      </c>
      <c r="T5" s="108">
        <v>4</v>
      </c>
      <c r="U5" s="107">
        <v>4</v>
      </c>
      <c r="V5" s="107">
        <v>0</v>
      </c>
      <c r="W5" s="108">
        <v>4</v>
      </c>
      <c r="X5" s="107">
        <v>2</v>
      </c>
      <c r="Y5" s="107">
        <v>0</v>
      </c>
      <c r="Z5" s="107">
        <v>1</v>
      </c>
      <c r="AA5" s="107">
        <v>1</v>
      </c>
      <c r="AB5" s="107">
        <v>0</v>
      </c>
      <c r="AC5" s="108">
        <v>2</v>
      </c>
      <c r="AD5" s="107">
        <v>2</v>
      </c>
      <c r="AE5" s="107">
        <v>0</v>
      </c>
      <c r="AF5" s="108">
        <v>24</v>
      </c>
      <c r="AG5" s="107">
        <v>10</v>
      </c>
      <c r="AH5" s="108">
        <v>10</v>
      </c>
      <c r="AI5" s="107">
        <v>10</v>
      </c>
      <c r="AJ5" s="107">
        <v>0</v>
      </c>
      <c r="AK5" s="107">
        <v>0</v>
      </c>
      <c r="AL5" s="107">
        <v>0</v>
      </c>
      <c r="AM5" s="108">
        <v>4</v>
      </c>
      <c r="AN5" s="107">
        <v>3</v>
      </c>
      <c r="AO5" s="107">
        <v>0</v>
      </c>
      <c r="AP5" s="107">
        <v>1</v>
      </c>
      <c r="AQ5" s="107">
        <v>0</v>
      </c>
      <c r="AR5" s="108">
        <v>40</v>
      </c>
      <c r="AS5" s="107">
        <v>33</v>
      </c>
      <c r="AT5" s="107">
        <v>2</v>
      </c>
      <c r="AU5" s="108">
        <v>3</v>
      </c>
      <c r="AV5" s="107">
        <v>0</v>
      </c>
      <c r="AW5" s="107">
        <v>0</v>
      </c>
      <c r="AX5" s="107">
        <v>2</v>
      </c>
      <c r="AY5" s="107">
        <v>1</v>
      </c>
      <c r="AZ5" s="108">
        <v>2</v>
      </c>
      <c r="BA5" s="107">
        <v>2</v>
      </c>
      <c r="BB5" s="107">
        <v>0</v>
      </c>
      <c r="BC5" s="107">
        <v>0</v>
      </c>
      <c r="BD5" s="108">
        <v>0</v>
      </c>
      <c r="BE5" s="107">
        <v>0</v>
      </c>
      <c r="BF5" s="107">
        <v>0</v>
      </c>
      <c r="BG5" s="107">
        <v>0</v>
      </c>
      <c r="BH5" s="107">
        <v>0</v>
      </c>
      <c r="BI5" s="108">
        <v>0</v>
      </c>
      <c r="BJ5" s="108">
        <v>0</v>
      </c>
      <c r="BK5" s="107">
        <v>0</v>
      </c>
      <c r="BL5" s="107">
        <v>0</v>
      </c>
      <c r="BM5" s="107">
        <v>0</v>
      </c>
      <c r="BN5" s="107">
        <v>0</v>
      </c>
      <c r="BO5" s="108">
        <v>97</v>
      </c>
      <c r="BP5" s="107">
        <v>11</v>
      </c>
      <c r="BQ5" s="107">
        <v>60</v>
      </c>
      <c r="BR5" s="108">
        <v>20</v>
      </c>
      <c r="BS5" s="107">
        <v>5</v>
      </c>
      <c r="BT5" s="107">
        <v>4</v>
      </c>
      <c r="BU5" s="107">
        <v>7</v>
      </c>
      <c r="BV5" s="107">
        <v>1</v>
      </c>
      <c r="BW5" s="107">
        <v>1</v>
      </c>
      <c r="BX5" s="107">
        <v>0</v>
      </c>
      <c r="BY5" s="107">
        <v>1</v>
      </c>
      <c r="BZ5" s="107">
        <v>1</v>
      </c>
      <c r="CA5" s="108">
        <v>6</v>
      </c>
      <c r="CB5" s="107">
        <v>5</v>
      </c>
      <c r="CC5" s="107">
        <v>1</v>
      </c>
      <c r="CD5" s="108">
        <v>91</v>
      </c>
      <c r="CE5" s="107">
        <v>91</v>
      </c>
    </row>
    <row r="6" spans="1:83" ht="18" customHeight="1">
      <c r="A6" s="133" t="s">
        <v>361</v>
      </c>
      <c r="B6" s="107">
        <v>669</v>
      </c>
      <c r="C6" s="108">
        <v>602</v>
      </c>
      <c r="D6" s="108">
        <v>67</v>
      </c>
      <c r="E6" s="108">
        <v>181</v>
      </c>
      <c r="F6" s="107">
        <v>148</v>
      </c>
      <c r="G6" s="134">
        <v>10</v>
      </c>
      <c r="H6" s="107">
        <v>4</v>
      </c>
      <c r="I6" s="107">
        <v>15</v>
      </c>
      <c r="J6" s="108">
        <v>3</v>
      </c>
      <c r="K6" s="107">
        <v>0</v>
      </c>
      <c r="L6" s="107">
        <v>0</v>
      </c>
      <c r="M6" s="107">
        <v>3</v>
      </c>
      <c r="N6" s="108">
        <v>1</v>
      </c>
      <c r="O6" s="107">
        <v>1</v>
      </c>
      <c r="P6" s="108">
        <v>242</v>
      </c>
      <c r="Q6" s="107">
        <v>181</v>
      </c>
      <c r="R6" s="107">
        <v>31</v>
      </c>
      <c r="S6" s="107">
        <v>8</v>
      </c>
      <c r="T6" s="108">
        <v>4</v>
      </c>
      <c r="U6" s="107">
        <v>3</v>
      </c>
      <c r="V6" s="107">
        <v>1</v>
      </c>
      <c r="W6" s="108">
        <v>13</v>
      </c>
      <c r="X6" s="107">
        <v>3</v>
      </c>
      <c r="Y6" s="107">
        <v>4</v>
      </c>
      <c r="Z6" s="107">
        <v>0</v>
      </c>
      <c r="AA6" s="107">
        <v>1</v>
      </c>
      <c r="AB6" s="107">
        <v>5</v>
      </c>
      <c r="AC6" s="108">
        <v>5</v>
      </c>
      <c r="AD6" s="107">
        <v>2</v>
      </c>
      <c r="AE6" s="107">
        <v>3</v>
      </c>
      <c r="AF6" s="108">
        <v>32</v>
      </c>
      <c r="AG6" s="107">
        <v>22</v>
      </c>
      <c r="AH6" s="108">
        <v>8</v>
      </c>
      <c r="AI6" s="107">
        <v>4</v>
      </c>
      <c r="AJ6" s="107">
        <v>0</v>
      </c>
      <c r="AK6" s="107">
        <v>0</v>
      </c>
      <c r="AL6" s="107">
        <v>4</v>
      </c>
      <c r="AM6" s="108">
        <v>2</v>
      </c>
      <c r="AN6" s="107">
        <v>2</v>
      </c>
      <c r="AO6" s="107">
        <v>0</v>
      </c>
      <c r="AP6" s="107">
        <v>0</v>
      </c>
      <c r="AQ6" s="107">
        <v>0</v>
      </c>
      <c r="AR6" s="108">
        <v>40</v>
      </c>
      <c r="AS6" s="107">
        <v>35</v>
      </c>
      <c r="AT6" s="107">
        <v>3</v>
      </c>
      <c r="AU6" s="108">
        <v>1</v>
      </c>
      <c r="AV6" s="107">
        <v>1</v>
      </c>
      <c r="AW6" s="107">
        <v>0</v>
      </c>
      <c r="AX6" s="107">
        <v>0</v>
      </c>
      <c r="AY6" s="107">
        <v>0</v>
      </c>
      <c r="AZ6" s="108">
        <v>1</v>
      </c>
      <c r="BA6" s="107">
        <v>1</v>
      </c>
      <c r="BB6" s="107">
        <v>0</v>
      </c>
      <c r="BC6" s="107">
        <v>0</v>
      </c>
      <c r="BD6" s="108">
        <v>0</v>
      </c>
      <c r="BE6" s="107">
        <v>0</v>
      </c>
      <c r="BF6" s="107">
        <v>0</v>
      </c>
      <c r="BG6" s="107">
        <v>0</v>
      </c>
      <c r="BH6" s="107">
        <v>0</v>
      </c>
      <c r="BI6" s="108">
        <v>2</v>
      </c>
      <c r="BJ6" s="108">
        <v>2</v>
      </c>
      <c r="BK6" s="107">
        <v>0</v>
      </c>
      <c r="BL6" s="107">
        <v>0</v>
      </c>
      <c r="BM6" s="107">
        <v>1</v>
      </c>
      <c r="BN6" s="107">
        <v>1</v>
      </c>
      <c r="BO6" s="108">
        <v>70</v>
      </c>
      <c r="BP6" s="107">
        <v>11</v>
      </c>
      <c r="BQ6" s="107">
        <v>32</v>
      </c>
      <c r="BR6" s="108">
        <v>18</v>
      </c>
      <c r="BS6" s="107">
        <v>6</v>
      </c>
      <c r="BT6" s="107">
        <v>4</v>
      </c>
      <c r="BU6" s="107">
        <v>6</v>
      </c>
      <c r="BV6" s="107">
        <v>0</v>
      </c>
      <c r="BW6" s="107">
        <v>0</v>
      </c>
      <c r="BX6" s="107">
        <v>0</v>
      </c>
      <c r="BY6" s="107">
        <v>2</v>
      </c>
      <c r="BZ6" s="107">
        <v>0</v>
      </c>
      <c r="CA6" s="108">
        <v>9</v>
      </c>
      <c r="CB6" s="107">
        <v>8</v>
      </c>
      <c r="CC6" s="107">
        <v>1</v>
      </c>
      <c r="CD6" s="108">
        <v>102</v>
      </c>
      <c r="CE6" s="107">
        <v>102</v>
      </c>
    </row>
    <row r="7" spans="1:83" ht="18" customHeight="1">
      <c r="A7" s="133" t="s">
        <v>362</v>
      </c>
      <c r="B7" s="107">
        <v>4080</v>
      </c>
      <c r="C7" s="108">
        <v>3733</v>
      </c>
      <c r="D7" s="108">
        <v>347</v>
      </c>
      <c r="E7" s="108">
        <v>1237</v>
      </c>
      <c r="F7" s="107">
        <v>942</v>
      </c>
      <c r="G7" s="134">
        <v>55</v>
      </c>
      <c r="H7" s="107">
        <v>119</v>
      </c>
      <c r="I7" s="107">
        <v>73</v>
      </c>
      <c r="J7" s="108">
        <v>44</v>
      </c>
      <c r="K7" s="107">
        <v>11</v>
      </c>
      <c r="L7" s="107">
        <v>21</v>
      </c>
      <c r="M7" s="107">
        <v>12</v>
      </c>
      <c r="N7" s="108">
        <v>4</v>
      </c>
      <c r="O7" s="107">
        <v>4</v>
      </c>
      <c r="P7" s="108">
        <v>1261</v>
      </c>
      <c r="Q7" s="107">
        <v>1091</v>
      </c>
      <c r="R7" s="107">
        <v>87</v>
      </c>
      <c r="S7" s="107">
        <v>27</v>
      </c>
      <c r="T7" s="108">
        <v>15</v>
      </c>
      <c r="U7" s="107">
        <v>11</v>
      </c>
      <c r="V7" s="107">
        <v>4</v>
      </c>
      <c r="W7" s="108">
        <v>25</v>
      </c>
      <c r="X7" s="107">
        <v>13</v>
      </c>
      <c r="Y7" s="107">
        <v>7</v>
      </c>
      <c r="Z7" s="107">
        <v>2</v>
      </c>
      <c r="AA7" s="107">
        <v>1</v>
      </c>
      <c r="AB7" s="107">
        <v>2</v>
      </c>
      <c r="AC7" s="108">
        <v>16</v>
      </c>
      <c r="AD7" s="107">
        <v>11</v>
      </c>
      <c r="AE7" s="107">
        <v>5</v>
      </c>
      <c r="AF7" s="108">
        <v>151</v>
      </c>
      <c r="AG7" s="107">
        <v>98</v>
      </c>
      <c r="AH7" s="108">
        <v>39</v>
      </c>
      <c r="AI7" s="107">
        <v>28</v>
      </c>
      <c r="AJ7" s="107">
        <v>3</v>
      </c>
      <c r="AK7" s="107">
        <v>0</v>
      </c>
      <c r="AL7" s="107">
        <v>8</v>
      </c>
      <c r="AM7" s="108">
        <v>14</v>
      </c>
      <c r="AN7" s="107">
        <v>11</v>
      </c>
      <c r="AO7" s="107">
        <v>1</v>
      </c>
      <c r="AP7" s="107">
        <v>2</v>
      </c>
      <c r="AQ7" s="107">
        <v>0</v>
      </c>
      <c r="AR7" s="108">
        <v>257</v>
      </c>
      <c r="AS7" s="107">
        <v>172</v>
      </c>
      <c r="AT7" s="107">
        <v>36</v>
      </c>
      <c r="AU7" s="108">
        <v>22</v>
      </c>
      <c r="AV7" s="107">
        <v>2</v>
      </c>
      <c r="AW7" s="107">
        <v>2</v>
      </c>
      <c r="AX7" s="107">
        <v>2</v>
      </c>
      <c r="AY7" s="107">
        <v>16</v>
      </c>
      <c r="AZ7" s="108">
        <v>16</v>
      </c>
      <c r="BA7" s="107">
        <v>10</v>
      </c>
      <c r="BB7" s="107">
        <v>0</v>
      </c>
      <c r="BC7" s="107">
        <v>6</v>
      </c>
      <c r="BD7" s="108">
        <v>11</v>
      </c>
      <c r="BE7" s="107">
        <v>0</v>
      </c>
      <c r="BF7" s="107">
        <v>2</v>
      </c>
      <c r="BG7" s="107">
        <v>1</v>
      </c>
      <c r="BH7" s="107">
        <v>8</v>
      </c>
      <c r="BI7" s="108">
        <v>9</v>
      </c>
      <c r="BJ7" s="108">
        <v>9</v>
      </c>
      <c r="BK7" s="107">
        <v>3</v>
      </c>
      <c r="BL7" s="107">
        <v>0</v>
      </c>
      <c r="BM7" s="107">
        <v>2</v>
      </c>
      <c r="BN7" s="107">
        <v>4</v>
      </c>
      <c r="BO7" s="108">
        <v>640</v>
      </c>
      <c r="BP7" s="107">
        <v>189</v>
      </c>
      <c r="BQ7" s="107">
        <v>319</v>
      </c>
      <c r="BR7" s="108">
        <v>75</v>
      </c>
      <c r="BS7" s="107">
        <v>9</v>
      </c>
      <c r="BT7" s="107">
        <v>11</v>
      </c>
      <c r="BU7" s="107">
        <v>26</v>
      </c>
      <c r="BV7" s="107">
        <v>2</v>
      </c>
      <c r="BW7" s="107">
        <v>4</v>
      </c>
      <c r="BX7" s="107">
        <v>0</v>
      </c>
      <c r="BY7" s="107">
        <v>21</v>
      </c>
      <c r="BZ7" s="107">
        <v>2</v>
      </c>
      <c r="CA7" s="108">
        <v>57</v>
      </c>
      <c r="CB7" s="107">
        <v>45</v>
      </c>
      <c r="CC7" s="107">
        <v>12</v>
      </c>
      <c r="CD7" s="108">
        <v>525</v>
      </c>
      <c r="CE7" s="107">
        <v>525</v>
      </c>
    </row>
    <row r="8" spans="1:83" ht="18" customHeight="1">
      <c r="A8" s="133" t="s">
        <v>363</v>
      </c>
      <c r="B8" s="107">
        <v>432</v>
      </c>
      <c r="C8" s="108">
        <v>408</v>
      </c>
      <c r="D8" s="108">
        <v>24</v>
      </c>
      <c r="E8" s="108">
        <v>130</v>
      </c>
      <c r="F8" s="107">
        <v>104</v>
      </c>
      <c r="G8" s="134">
        <v>12</v>
      </c>
      <c r="H8" s="107">
        <v>8</v>
      </c>
      <c r="I8" s="107">
        <v>5</v>
      </c>
      <c r="J8" s="108">
        <v>1</v>
      </c>
      <c r="K8" s="107">
        <v>0</v>
      </c>
      <c r="L8" s="107">
        <v>0</v>
      </c>
      <c r="M8" s="107">
        <v>1</v>
      </c>
      <c r="N8" s="108">
        <v>0</v>
      </c>
      <c r="O8" s="107">
        <v>0</v>
      </c>
      <c r="P8" s="108">
        <v>128</v>
      </c>
      <c r="Q8" s="107">
        <v>113</v>
      </c>
      <c r="R8" s="107">
        <v>12</v>
      </c>
      <c r="S8" s="107">
        <v>2</v>
      </c>
      <c r="T8" s="108">
        <v>1</v>
      </c>
      <c r="U8" s="107">
        <v>1</v>
      </c>
      <c r="V8" s="107">
        <v>0</v>
      </c>
      <c r="W8" s="108">
        <v>0</v>
      </c>
      <c r="X8" s="107">
        <v>0</v>
      </c>
      <c r="Y8" s="107">
        <v>0</v>
      </c>
      <c r="Z8" s="107">
        <v>0</v>
      </c>
      <c r="AA8" s="107">
        <v>0</v>
      </c>
      <c r="AB8" s="107">
        <v>0</v>
      </c>
      <c r="AC8" s="108">
        <v>0</v>
      </c>
      <c r="AD8" s="107">
        <v>0</v>
      </c>
      <c r="AE8" s="107">
        <v>0</v>
      </c>
      <c r="AF8" s="108">
        <v>18</v>
      </c>
      <c r="AG8" s="107">
        <v>11</v>
      </c>
      <c r="AH8" s="108">
        <v>5</v>
      </c>
      <c r="AI8" s="107">
        <v>3</v>
      </c>
      <c r="AJ8" s="107">
        <v>0</v>
      </c>
      <c r="AK8" s="107">
        <v>0</v>
      </c>
      <c r="AL8" s="107">
        <v>2</v>
      </c>
      <c r="AM8" s="108">
        <v>2</v>
      </c>
      <c r="AN8" s="107">
        <v>2</v>
      </c>
      <c r="AO8" s="107">
        <v>0</v>
      </c>
      <c r="AP8" s="107">
        <v>0</v>
      </c>
      <c r="AQ8" s="107">
        <v>0</v>
      </c>
      <c r="AR8" s="108">
        <v>31</v>
      </c>
      <c r="AS8" s="107">
        <v>29</v>
      </c>
      <c r="AT8" s="107">
        <v>2</v>
      </c>
      <c r="AU8" s="108">
        <v>0</v>
      </c>
      <c r="AV8" s="107">
        <v>0</v>
      </c>
      <c r="AW8" s="107">
        <v>0</v>
      </c>
      <c r="AX8" s="107">
        <v>0</v>
      </c>
      <c r="AY8" s="107">
        <v>0</v>
      </c>
      <c r="AZ8" s="108">
        <v>0</v>
      </c>
      <c r="BA8" s="107">
        <v>0</v>
      </c>
      <c r="BB8" s="107">
        <v>0</v>
      </c>
      <c r="BC8" s="107">
        <v>0</v>
      </c>
      <c r="BD8" s="108">
        <v>0</v>
      </c>
      <c r="BE8" s="107">
        <v>0</v>
      </c>
      <c r="BF8" s="107">
        <v>0</v>
      </c>
      <c r="BG8" s="107">
        <v>0</v>
      </c>
      <c r="BH8" s="107">
        <v>0</v>
      </c>
      <c r="BI8" s="108">
        <v>0</v>
      </c>
      <c r="BJ8" s="108">
        <v>0</v>
      </c>
      <c r="BK8" s="107">
        <v>0</v>
      </c>
      <c r="BL8" s="107">
        <v>0</v>
      </c>
      <c r="BM8" s="107">
        <v>0</v>
      </c>
      <c r="BN8" s="107">
        <v>0</v>
      </c>
      <c r="BO8" s="108">
        <v>62</v>
      </c>
      <c r="BP8" s="107">
        <v>19</v>
      </c>
      <c r="BQ8" s="107">
        <v>28</v>
      </c>
      <c r="BR8" s="108">
        <v>13</v>
      </c>
      <c r="BS8" s="107">
        <v>4</v>
      </c>
      <c r="BT8" s="107">
        <v>1</v>
      </c>
      <c r="BU8" s="107">
        <v>6</v>
      </c>
      <c r="BV8" s="107">
        <v>0</v>
      </c>
      <c r="BW8" s="107">
        <v>0</v>
      </c>
      <c r="BX8" s="107">
        <v>0</v>
      </c>
      <c r="BY8" s="107">
        <v>2</v>
      </c>
      <c r="BZ8" s="107">
        <v>0</v>
      </c>
      <c r="CA8" s="108">
        <v>2</v>
      </c>
      <c r="CB8" s="107">
        <v>2</v>
      </c>
      <c r="CC8" s="107">
        <v>0</v>
      </c>
      <c r="CD8" s="108">
        <v>63</v>
      </c>
      <c r="CE8" s="107">
        <v>63</v>
      </c>
    </row>
    <row r="9" spans="1:83" ht="18" customHeight="1">
      <c r="A9" s="133" t="s">
        <v>364</v>
      </c>
      <c r="B9" s="107">
        <v>1078</v>
      </c>
      <c r="C9" s="108">
        <v>988</v>
      </c>
      <c r="D9" s="108">
        <v>90</v>
      </c>
      <c r="E9" s="108">
        <v>451</v>
      </c>
      <c r="F9" s="107">
        <v>390</v>
      </c>
      <c r="G9" s="134">
        <v>13</v>
      </c>
      <c r="H9" s="107">
        <v>23</v>
      </c>
      <c r="I9" s="107">
        <v>11</v>
      </c>
      <c r="J9" s="108">
        <v>13</v>
      </c>
      <c r="K9" s="107">
        <v>5</v>
      </c>
      <c r="L9" s="107">
        <v>6</v>
      </c>
      <c r="M9" s="107">
        <v>2</v>
      </c>
      <c r="N9" s="108">
        <v>1</v>
      </c>
      <c r="O9" s="107">
        <v>1</v>
      </c>
      <c r="P9" s="108">
        <v>289</v>
      </c>
      <c r="Q9" s="107">
        <v>241</v>
      </c>
      <c r="R9" s="107">
        <v>29</v>
      </c>
      <c r="S9" s="107">
        <v>4</v>
      </c>
      <c r="T9" s="108">
        <v>2</v>
      </c>
      <c r="U9" s="107">
        <v>2</v>
      </c>
      <c r="V9" s="107">
        <v>0</v>
      </c>
      <c r="W9" s="108">
        <v>7</v>
      </c>
      <c r="X9" s="107">
        <v>5</v>
      </c>
      <c r="Y9" s="107">
        <v>0</v>
      </c>
      <c r="Z9" s="107">
        <v>2</v>
      </c>
      <c r="AA9" s="107">
        <v>0</v>
      </c>
      <c r="AB9" s="107">
        <v>0</v>
      </c>
      <c r="AC9" s="108">
        <v>6</v>
      </c>
      <c r="AD9" s="107">
        <v>3</v>
      </c>
      <c r="AE9" s="107">
        <v>3</v>
      </c>
      <c r="AF9" s="108">
        <v>44</v>
      </c>
      <c r="AG9" s="107">
        <v>25</v>
      </c>
      <c r="AH9" s="108">
        <v>14</v>
      </c>
      <c r="AI9" s="107">
        <v>7</v>
      </c>
      <c r="AJ9" s="107">
        <v>1</v>
      </c>
      <c r="AK9" s="107">
        <v>0</v>
      </c>
      <c r="AL9" s="107">
        <v>6</v>
      </c>
      <c r="AM9" s="108">
        <v>5</v>
      </c>
      <c r="AN9" s="107">
        <v>2</v>
      </c>
      <c r="AO9" s="107">
        <v>0</v>
      </c>
      <c r="AP9" s="107">
        <v>2</v>
      </c>
      <c r="AQ9" s="107">
        <v>1</v>
      </c>
      <c r="AR9" s="108">
        <v>108</v>
      </c>
      <c r="AS9" s="107">
        <v>74</v>
      </c>
      <c r="AT9" s="107">
        <v>13</v>
      </c>
      <c r="AU9" s="108">
        <v>8</v>
      </c>
      <c r="AV9" s="107">
        <v>1</v>
      </c>
      <c r="AW9" s="107">
        <v>2</v>
      </c>
      <c r="AX9" s="107">
        <v>0</v>
      </c>
      <c r="AY9" s="107">
        <v>5</v>
      </c>
      <c r="AZ9" s="108">
        <v>8</v>
      </c>
      <c r="BA9" s="107">
        <v>7</v>
      </c>
      <c r="BB9" s="107">
        <v>0</v>
      </c>
      <c r="BC9" s="107">
        <v>1</v>
      </c>
      <c r="BD9" s="108">
        <v>5</v>
      </c>
      <c r="BE9" s="107">
        <v>0</v>
      </c>
      <c r="BF9" s="107">
        <v>0</v>
      </c>
      <c r="BG9" s="107">
        <v>0</v>
      </c>
      <c r="BH9" s="107">
        <v>5</v>
      </c>
      <c r="BI9" s="108">
        <v>5</v>
      </c>
      <c r="BJ9" s="108">
        <v>5</v>
      </c>
      <c r="BK9" s="107">
        <v>1</v>
      </c>
      <c r="BL9" s="107">
        <v>0</v>
      </c>
      <c r="BM9" s="107">
        <v>0</v>
      </c>
      <c r="BN9" s="107">
        <v>4</v>
      </c>
      <c r="BO9" s="108">
        <v>78</v>
      </c>
      <c r="BP9" s="107">
        <v>24</v>
      </c>
      <c r="BQ9" s="107">
        <v>38</v>
      </c>
      <c r="BR9" s="108">
        <v>13</v>
      </c>
      <c r="BS9" s="107">
        <v>7</v>
      </c>
      <c r="BT9" s="107">
        <v>2</v>
      </c>
      <c r="BU9" s="107">
        <v>0</v>
      </c>
      <c r="BV9" s="107">
        <v>0</v>
      </c>
      <c r="BW9" s="107">
        <v>0</v>
      </c>
      <c r="BX9" s="107">
        <v>0</v>
      </c>
      <c r="BY9" s="107">
        <v>4</v>
      </c>
      <c r="BZ9" s="107">
        <v>0</v>
      </c>
      <c r="CA9" s="108">
        <v>3</v>
      </c>
      <c r="CB9" s="107">
        <v>3</v>
      </c>
      <c r="CC9" s="107">
        <v>0</v>
      </c>
      <c r="CD9" s="108">
        <v>103</v>
      </c>
      <c r="CE9" s="107">
        <v>103</v>
      </c>
    </row>
    <row r="10" spans="1:83" ht="18" customHeight="1">
      <c r="A10" s="133" t="s">
        <v>365</v>
      </c>
      <c r="B10" s="107">
        <v>1524</v>
      </c>
      <c r="C10" s="108">
        <v>1305</v>
      </c>
      <c r="D10" s="108">
        <v>219</v>
      </c>
      <c r="E10" s="108">
        <v>206</v>
      </c>
      <c r="F10" s="107">
        <v>150</v>
      </c>
      <c r="G10" s="134">
        <v>19</v>
      </c>
      <c r="H10" s="107">
        <v>19</v>
      </c>
      <c r="I10" s="107">
        <v>10</v>
      </c>
      <c r="J10" s="108">
        <v>8</v>
      </c>
      <c r="K10" s="107">
        <v>3</v>
      </c>
      <c r="L10" s="107">
        <v>1</v>
      </c>
      <c r="M10" s="107">
        <v>4</v>
      </c>
      <c r="N10" s="108">
        <v>0</v>
      </c>
      <c r="O10" s="107">
        <v>0</v>
      </c>
      <c r="P10" s="108">
        <v>316</v>
      </c>
      <c r="Q10" s="107">
        <v>263</v>
      </c>
      <c r="R10" s="107">
        <v>19</v>
      </c>
      <c r="S10" s="107">
        <v>11</v>
      </c>
      <c r="T10" s="108">
        <v>13</v>
      </c>
      <c r="U10" s="107">
        <v>6</v>
      </c>
      <c r="V10" s="107">
        <v>7</v>
      </c>
      <c r="W10" s="108">
        <v>6</v>
      </c>
      <c r="X10" s="107">
        <v>4</v>
      </c>
      <c r="Y10" s="107">
        <v>1</v>
      </c>
      <c r="Z10" s="107">
        <v>0</v>
      </c>
      <c r="AA10" s="107">
        <v>1</v>
      </c>
      <c r="AB10" s="107">
        <v>0</v>
      </c>
      <c r="AC10" s="108">
        <v>4</v>
      </c>
      <c r="AD10" s="107">
        <v>3</v>
      </c>
      <c r="AE10" s="107">
        <v>1</v>
      </c>
      <c r="AF10" s="108">
        <v>112</v>
      </c>
      <c r="AG10" s="107">
        <v>40</v>
      </c>
      <c r="AH10" s="108">
        <v>34</v>
      </c>
      <c r="AI10" s="107">
        <v>21</v>
      </c>
      <c r="AJ10" s="107">
        <v>4</v>
      </c>
      <c r="AK10" s="107">
        <v>3</v>
      </c>
      <c r="AL10" s="107">
        <v>6</v>
      </c>
      <c r="AM10" s="108">
        <v>38</v>
      </c>
      <c r="AN10" s="107">
        <v>11</v>
      </c>
      <c r="AO10" s="107">
        <v>15</v>
      </c>
      <c r="AP10" s="107">
        <v>10</v>
      </c>
      <c r="AQ10" s="107">
        <v>2</v>
      </c>
      <c r="AR10" s="108">
        <v>108</v>
      </c>
      <c r="AS10" s="107">
        <v>64</v>
      </c>
      <c r="AT10" s="107">
        <v>15</v>
      </c>
      <c r="AU10" s="108">
        <v>19</v>
      </c>
      <c r="AV10" s="107">
        <v>5</v>
      </c>
      <c r="AW10" s="107">
        <v>2</v>
      </c>
      <c r="AX10" s="107">
        <v>5</v>
      </c>
      <c r="AY10" s="107">
        <v>7</v>
      </c>
      <c r="AZ10" s="108">
        <v>8</v>
      </c>
      <c r="BA10" s="107">
        <v>7</v>
      </c>
      <c r="BB10" s="107">
        <v>0</v>
      </c>
      <c r="BC10" s="107">
        <v>1</v>
      </c>
      <c r="BD10" s="108">
        <v>2</v>
      </c>
      <c r="BE10" s="107">
        <v>0</v>
      </c>
      <c r="BF10" s="107">
        <v>0</v>
      </c>
      <c r="BG10" s="107">
        <v>1</v>
      </c>
      <c r="BH10" s="107">
        <v>1</v>
      </c>
      <c r="BI10" s="108">
        <v>19</v>
      </c>
      <c r="BJ10" s="108">
        <v>19</v>
      </c>
      <c r="BK10" s="107">
        <v>0</v>
      </c>
      <c r="BL10" s="107">
        <v>0</v>
      </c>
      <c r="BM10" s="107">
        <v>12</v>
      </c>
      <c r="BN10" s="107">
        <v>7</v>
      </c>
      <c r="BO10" s="108">
        <v>163</v>
      </c>
      <c r="BP10" s="107">
        <v>24</v>
      </c>
      <c r="BQ10" s="107">
        <v>71</v>
      </c>
      <c r="BR10" s="108">
        <v>66</v>
      </c>
      <c r="BS10" s="107">
        <v>13</v>
      </c>
      <c r="BT10" s="107">
        <v>12</v>
      </c>
      <c r="BU10" s="107">
        <v>18</v>
      </c>
      <c r="BV10" s="107">
        <v>3</v>
      </c>
      <c r="BW10" s="107">
        <v>7</v>
      </c>
      <c r="BX10" s="107">
        <v>2</v>
      </c>
      <c r="BY10" s="107">
        <v>11</v>
      </c>
      <c r="BZ10" s="107">
        <v>0</v>
      </c>
      <c r="CA10" s="108">
        <v>2</v>
      </c>
      <c r="CB10" s="107">
        <v>2</v>
      </c>
      <c r="CC10" s="107">
        <v>0</v>
      </c>
      <c r="CD10" s="108">
        <v>600</v>
      </c>
      <c r="CE10" s="107">
        <v>600</v>
      </c>
    </row>
    <row r="11" spans="1:83" ht="18" customHeight="1">
      <c r="A11" s="133" t="s">
        <v>366</v>
      </c>
      <c r="B11" s="107">
        <v>1034</v>
      </c>
      <c r="C11" s="108">
        <v>850</v>
      </c>
      <c r="D11" s="108">
        <v>184</v>
      </c>
      <c r="E11" s="108">
        <v>215</v>
      </c>
      <c r="F11" s="107">
        <v>146</v>
      </c>
      <c r="G11" s="134">
        <v>20</v>
      </c>
      <c r="H11" s="107">
        <v>17</v>
      </c>
      <c r="I11" s="107">
        <v>25</v>
      </c>
      <c r="J11" s="108">
        <v>4</v>
      </c>
      <c r="K11" s="107">
        <v>4</v>
      </c>
      <c r="L11" s="107">
        <v>0</v>
      </c>
      <c r="M11" s="107">
        <v>0</v>
      </c>
      <c r="N11" s="108">
        <v>3</v>
      </c>
      <c r="O11" s="107">
        <v>3</v>
      </c>
      <c r="P11" s="108">
        <v>353</v>
      </c>
      <c r="Q11" s="107">
        <v>268</v>
      </c>
      <c r="R11" s="107">
        <v>36</v>
      </c>
      <c r="S11" s="107">
        <v>10</v>
      </c>
      <c r="T11" s="108">
        <v>11</v>
      </c>
      <c r="U11" s="107">
        <v>8</v>
      </c>
      <c r="V11" s="107">
        <v>3</v>
      </c>
      <c r="W11" s="108">
        <v>19</v>
      </c>
      <c r="X11" s="107">
        <v>8</v>
      </c>
      <c r="Y11" s="107">
        <v>1</v>
      </c>
      <c r="Z11" s="107">
        <v>7</v>
      </c>
      <c r="AA11" s="107">
        <v>1</v>
      </c>
      <c r="AB11" s="107">
        <v>2</v>
      </c>
      <c r="AC11" s="108">
        <v>9</v>
      </c>
      <c r="AD11" s="107">
        <v>5</v>
      </c>
      <c r="AE11" s="107">
        <v>4</v>
      </c>
      <c r="AF11" s="108">
        <v>147</v>
      </c>
      <c r="AG11" s="107">
        <v>83</v>
      </c>
      <c r="AH11" s="108">
        <v>53</v>
      </c>
      <c r="AI11" s="107">
        <v>36</v>
      </c>
      <c r="AJ11" s="107">
        <v>6</v>
      </c>
      <c r="AK11" s="107">
        <v>1</v>
      </c>
      <c r="AL11" s="107">
        <v>10</v>
      </c>
      <c r="AM11" s="108">
        <v>11</v>
      </c>
      <c r="AN11" s="107">
        <v>9</v>
      </c>
      <c r="AO11" s="107">
        <v>0</v>
      </c>
      <c r="AP11" s="107">
        <v>2</v>
      </c>
      <c r="AQ11" s="107">
        <v>0</v>
      </c>
      <c r="AR11" s="108">
        <v>100</v>
      </c>
      <c r="AS11" s="107">
        <v>53</v>
      </c>
      <c r="AT11" s="107">
        <v>15</v>
      </c>
      <c r="AU11" s="108">
        <v>9</v>
      </c>
      <c r="AV11" s="107">
        <v>3</v>
      </c>
      <c r="AW11" s="107">
        <v>1</v>
      </c>
      <c r="AX11" s="107">
        <v>0</v>
      </c>
      <c r="AY11" s="107">
        <v>5</v>
      </c>
      <c r="AZ11" s="108">
        <v>16</v>
      </c>
      <c r="BA11" s="107">
        <v>14</v>
      </c>
      <c r="BB11" s="107">
        <v>2</v>
      </c>
      <c r="BC11" s="107">
        <v>0</v>
      </c>
      <c r="BD11" s="108">
        <v>7</v>
      </c>
      <c r="BE11" s="107">
        <v>0</v>
      </c>
      <c r="BF11" s="107">
        <v>2</v>
      </c>
      <c r="BG11" s="107">
        <v>1</v>
      </c>
      <c r="BH11" s="107">
        <v>4</v>
      </c>
      <c r="BI11" s="108">
        <v>16</v>
      </c>
      <c r="BJ11" s="108">
        <v>16</v>
      </c>
      <c r="BK11" s="107">
        <v>1</v>
      </c>
      <c r="BL11" s="107">
        <v>1</v>
      </c>
      <c r="BM11" s="107">
        <v>5</v>
      </c>
      <c r="BN11" s="107">
        <v>9</v>
      </c>
      <c r="BO11" s="108">
        <v>74</v>
      </c>
      <c r="BP11" s="107">
        <v>7</v>
      </c>
      <c r="BQ11" s="107">
        <v>41</v>
      </c>
      <c r="BR11" s="108">
        <v>26</v>
      </c>
      <c r="BS11" s="107">
        <v>6</v>
      </c>
      <c r="BT11" s="107">
        <v>1</v>
      </c>
      <c r="BU11" s="107">
        <v>9</v>
      </c>
      <c r="BV11" s="107">
        <v>1</v>
      </c>
      <c r="BW11" s="107">
        <v>1</v>
      </c>
      <c r="BX11" s="107">
        <v>3</v>
      </c>
      <c r="BY11" s="107">
        <v>5</v>
      </c>
      <c r="BZ11" s="107">
        <v>0</v>
      </c>
      <c r="CA11" s="108">
        <v>0</v>
      </c>
      <c r="CB11" s="107">
        <v>0</v>
      </c>
      <c r="CC11" s="107">
        <v>0</v>
      </c>
      <c r="CD11" s="108">
        <v>129</v>
      </c>
      <c r="CE11" s="107">
        <v>129</v>
      </c>
    </row>
    <row r="12" spans="1:83" ht="18" customHeight="1">
      <c r="A12" s="133" t="s">
        <v>367</v>
      </c>
      <c r="B12" s="107">
        <v>424</v>
      </c>
      <c r="C12" s="108">
        <v>356</v>
      </c>
      <c r="D12" s="108">
        <v>68</v>
      </c>
      <c r="E12" s="108">
        <v>88</v>
      </c>
      <c r="F12" s="107">
        <v>67</v>
      </c>
      <c r="G12" s="134">
        <v>5</v>
      </c>
      <c r="H12" s="107">
        <v>11</v>
      </c>
      <c r="I12" s="107">
        <v>3</v>
      </c>
      <c r="J12" s="108">
        <v>2</v>
      </c>
      <c r="K12" s="107">
        <v>0</v>
      </c>
      <c r="L12" s="107">
        <v>0</v>
      </c>
      <c r="M12" s="107">
        <v>2</v>
      </c>
      <c r="N12" s="108">
        <v>0</v>
      </c>
      <c r="O12" s="107">
        <v>0</v>
      </c>
      <c r="P12" s="108">
        <v>139</v>
      </c>
      <c r="Q12" s="107">
        <v>98</v>
      </c>
      <c r="R12" s="107">
        <v>14</v>
      </c>
      <c r="S12" s="107">
        <v>9</v>
      </c>
      <c r="T12" s="108">
        <v>4</v>
      </c>
      <c r="U12" s="107">
        <v>2</v>
      </c>
      <c r="V12" s="107">
        <v>2</v>
      </c>
      <c r="W12" s="108">
        <v>6</v>
      </c>
      <c r="X12" s="107">
        <v>1</v>
      </c>
      <c r="Y12" s="107">
        <v>3</v>
      </c>
      <c r="Z12" s="107">
        <v>1</v>
      </c>
      <c r="AA12" s="107">
        <v>1</v>
      </c>
      <c r="AB12" s="107">
        <v>0</v>
      </c>
      <c r="AC12" s="108">
        <v>8</v>
      </c>
      <c r="AD12" s="107">
        <v>1</v>
      </c>
      <c r="AE12" s="107">
        <v>7</v>
      </c>
      <c r="AF12" s="108">
        <v>41</v>
      </c>
      <c r="AG12" s="107">
        <v>26</v>
      </c>
      <c r="AH12" s="108">
        <v>9</v>
      </c>
      <c r="AI12" s="107">
        <v>4</v>
      </c>
      <c r="AJ12" s="107">
        <v>0</v>
      </c>
      <c r="AK12" s="107">
        <v>0</v>
      </c>
      <c r="AL12" s="107">
        <v>5</v>
      </c>
      <c r="AM12" s="108">
        <v>6</v>
      </c>
      <c r="AN12" s="107">
        <v>4</v>
      </c>
      <c r="AO12" s="107">
        <v>1</v>
      </c>
      <c r="AP12" s="107">
        <v>1</v>
      </c>
      <c r="AQ12" s="107">
        <v>0</v>
      </c>
      <c r="AR12" s="108">
        <v>52</v>
      </c>
      <c r="AS12" s="107">
        <v>27</v>
      </c>
      <c r="AT12" s="107">
        <v>11</v>
      </c>
      <c r="AU12" s="108">
        <v>8</v>
      </c>
      <c r="AV12" s="107">
        <v>0</v>
      </c>
      <c r="AW12" s="107">
        <v>1</v>
      </c>
      <c r="AX12" s="107">
        <v>5</v>
      </c>
      <c r="AY12" s="107">
        <v>2</v>
      </c>
      <c r="AZ12" s="108">
        <v>5</v>
      </c>
      <c r="BA12" s="107">
        <v>5</v>
      </c>
      <c r="BB12" s="107">
        <v>0</v>
      </c>
      <c r="BC12" s="107">
        <v>0</v>
      </c>
      <c r="BD12" s="108">
        <v>1</v>
      </c>
      <c r="BE12" s="107">
        <v>0</v>
      </c>
      <c r="BF12" s="107">
        <v>0</v>
      </c>
      <c r="BG12" s="107">
        <v>0</v>
      </c>
      <c r="BH12" s="107">
        <v>1</v>
      </c>
      <c r="BI12" s="108">
        <v>9</v>
      </c>
      <c r="BJ12" s="108">
        <v>9</v>
      </c>
      <c r="BK12" s="107">
        <v>1</v>
      </c>
      <c r="BL12" s="107">
        <v>3</v>
      </c>
      <c r="BM12" s="107">
        <v>3</v>
      </c>
      <c r="BN12" s="107">
        <v>2</v>
      </c>
      <c r="BO12" s="108">
        <v>30</v>
      </c>
      <c r="BP12" s="107">
        <v>5</v>
      </c>
      <c r="BQ12" s="107">
        <v>15</v>
      </c>
      <c r="BR12" s="108">
        <v>10</v>
      </c>
      <c r="BS12" s="107">
        <v>3</v>
      </c>
      <c r="BT12" s="107">
        <v>0</v>
      </c>
      <c r="BU12" s="107">
        <v>5</v>
      </c>
      <c r="BV12" s="107">
        <v>1</v>
      </c>
      <c r="BW12" s="107">
        <v>0</v>
      </c>
      <c r="BX12" s="107">
        <v>1</v>
      </c>
      <c r="BY12" s="107">
        <v>0</v>
      </c>
      <c r="BZ12" s="107">
        <v>0</v>
      </c>
      <c r="CA12" s="108">
        <v>0</v>
      </c>
      <c r="CB12" s="107">
        <v>0</v>
      </c>
      <c r="CC12" s="107">
        <v>0</v>
      </c>
      <c r="CD12" s="108">
        <v>65</v>
      </c>
      <c r="CE12" s="107">
        <v>65</v>
      </c>
    </row>
    <row r="13" spans="1:83" ht="18" customHeight="1">
      <c r="A13" s="133" t="s">
        <v>368</v>
      </c>
      <c r="B13" s="107">
        <v>1939</v>
      </c>
      <c r="C13" s="108">
        <v>1597</v>
      </c>
      <c r="D13" s="108">
        <v>342</v>
      </c>
      <c r="E13" s="108">
        <v>456</v>
      </c>
      <c r="F13" s="107">
        <v>316</v>
      </c>
      <c r="G13" s="134">
        <v>40</v>
      </c>
      <c r="H13" s="107">
        <v>39</v>
      </c>
      <c r="I13" s="107">
        <v>33</v>
      </c>
      <c r="J13" s="108">
        <v>26</v>
      </c>
      <c r="K13" s="107">
        <v>10</v>
      </c>
      <c r="L13" s="107">
        <v>5</v>
      </c>
      <c r="M13" s="107">
        <v>11</v>
      </c>
      <c r="N13" s="108">
        <v>2</v>
      </c>
      <c r="O13" s="107">
        <v>2</v>
      </c>
      <c r="P13" s="108">
        <v>589</v>
      </c>
      <c r="Q13" s="107">
        <v>435</v>
      </c>
      <c r="R13" s="107">
        <v>46</v>
      </c>
      <c r="S13" s="107">
        <v>35</v>
      </c>
      <c r="T13" s="108">
        <v>21</v>
      </c>
      <c r="U13" s="107">
        <v>14</v>
      </c>
      <c r="V13" s="107">
        <v>7</v>
      </c>
      <c r="W13" s="108">
        <v>30</v>
      </c>
      <c r="X13" s="107">
        <v>17</v>
      </c>
      <c r="Y13" s="107">
        <v>7</v>
      </c>
      <c r="Z13" s="107">
        <v>2</v>
      </c>
      <c r="AA13" s="107">
        <v>1</v>
      </c>
      <c r="AB13" s="107">
        <v>3</v>
      </c>
      <c r="AC13" s="108">
        <v>22</v>
      </c>
      <c r="AD13" s="107">
        <v>18</v>
      </c>
      <c r="AE13" s="107">
        <v>4</v>
      </c>
      <c r="AF13" s="108">
        <v>168</v>
      </c>
      <c r="AG13" s="107">
        <v>98</v>
      </c>
      <c r="AH13" s="108">
        <v>45</v>
      </c>
      <c r="AI13" s="107">
        <v>26</v>
      </c>
      <c r="AJ13" s="107">
        <v>7</v>
      </c>
      <c r="AK13" s="107">
        <v>2</v>
      </c>
      <c r="AL13" s="107">
        <v>10</v>
      </c>
      <c r="AM13" s="108">
        <v>25</v>
      </c>
      <c r="AN13" s="107">
        <v>13</v>
      </c>
      <c r="AO13" s="107">
        <v>7</v>
      </c>
      <c r="AP13" s="107">
        <v>5</v>
      </c>
      <c r="AQ13" s="107">
        <v>0</v>
      </c>
      <c r="AR13" s="108">
        <v>224</v>
      </c>
      <c r="AS13" s="107">
        <v>105</v>
      </c>
      <c r="AT13" s="107">
        <v>52</v>
      </c>
      <c r="AU13" s="108">
        <v>28</v>
      </c>
      <c r="AV13" s="107">
        <v>5</v>
      </c>
      <c r="AW13" s="107">
        <v>5</v>
      </c>
      <c r="AX13" s="107">
        <v>3</v>
      </c>
      <c r="AY13" s="107">
        <v>15</v>
      </c>
      <c r="AZ13" s="108">
        <v>22</v>
      </c>
      <c r="BA13" s="107">
        <v>16</v>
      </c>
      <c r="BB13" s="107">
        <v>2</v>
      </c>
      <c r="BC13" s="107">
        <v>4</v>
      </c>
      <c r="BD13" s="108">
        <v>17</v>
      </c>
      <c r="BE13" s="107">
        <v>0</v>
      </c>
      <c r="BF13" s="107">
        <v>5</v>
      </c>
      <c r="BG13" s="107">
        <v>1</v>
      </c>
      <c r="BH13" s="107">
        <v>11</v>
      </c>
      <c r="BI13" s="108">
        <v>31</v>
      </c>
      <c r="BJ13" s="108">
        <v>31</v>
      </c>
      <c r="BK13" s="107">
        <v>6</v>
      </c>
      <c r="BL13" s="107">
        <v>1</v>
      </c>
      <c r="BM13" s="107">
        <v>4</v>
      </c>
      <c r="BN13" s="107">
        <v>20</v>
      </c>
      <c r="BO13" s="108">
        <v>180</v>
      </c>
      <c r="BP13" s="107">
        <v>23</v>
      </c>
      <c r="BQ13" s="107">
        <v>84</v>
      </c>
      <c r="BR13" s="108">
        <v>64</v>
      </c>
      <c r="BS13" s="107">
        <v>16</v>
      </c>
      <c r="BT13" s="107">
        <v>17</v>
      </c>
      <c r="BU13" s="107">
        <v>11</v>
      </c>
      <c r="BV13" s="107">
        <v>7</v>
      </c>
      <c r="BW13" s="107">
        <v>4</v>
      </c>
      <c r="BX13" s="107">
        <v>0</v>
      </c>
      <c r="BY13" s="107">
        <v>9</v>
      </c>
      <c r="BZ13" s="107">
        <v>0</v>
      </c>
      <c r="CA13" s="108">
        <v>9</v>
      </c>
      <c r="CB13" s="107">
        <v>6</v>
      </c>
      <c r="CC13" s="107">
        <v>3</v>
      </c>
      <c r="CD13" s="108">
        <v>291</v>
      </c>
      <c r="CE13" s="107">
        <v>291</v>
      </c>
    </row>
    <row r="14" spans="1:83" ht="18" customHeight="1">
      <c r="A14" s="133" t="s">
        <v>369</v>
      </c>
      <c r="B14" s="107">
        <v>1640</v>
      </c>
      <c r="C14" s="108">
        <v>1387</v>
      </c>
      <c r="D14" s="108">
        <v>253</v>
      </c>
      <c r="E14" s="108">
        <v>326</v>
      </c>
      <c r="F14" s="107">
        <v>223</v>
      </c>
      <c r="G14" s="134">
        <v>27</v>
      </c>
      <c r="H14" s="107">
        <v>36</v>
      </c>
      <c r="I14" s="107">
        <v>22</v>
      </c>
      <c r="J14" s="108">
        <v>15</v>
      </c>
      <c r="K14" s="107">
        <v>0</v>
      </c>
      <c r="L14" s="107">
        <v>4</v>
      </c>
      <c r="M14" s="107">
        <v>11</v>
      </c>
      <c r="N14" s="108">
        <v>3</v>
      </c>
      <c r="O14" s="107">
        <v>3</v>
      </c>
      <c r="P14" s="108">
        <v>482</v>
      </c>
      <c r="Q14" s="107">
        <v>353</v>
      </c>
      <c r="R14" s="107">
        <v>43</v>
      </c>
      <c r="S14" s="107">
        <v>35</v>
      </c>
      <c r="T14" s="108">
        <v>12</v>
      </c>
      <c r="U14" s="107">
        <v>5</v>
      </c>
      <c r="V14" s="107">
        <v>7</v>
      </c>
      <c r="W14" s="108">
        <v>18</v>
      </c>
      <c r="X14" s="107">
        <v>12</v>
      </c>
      <c r="Y14" s="107">
        <v>3</v>
      </c>
      <c r="Z14" s="107">
        <v>0</v>
      </c>
      <c r="AA14" s="107">
        <v>0</v>
      </c>
      <c r="AB14" s="107">
        <v>3</v>
      </c>
      <c r="AC14" s="108">
        <v>21</v>
      </c>
      <c r="AD14" s="107">
        <v>10</v>
      </c>
      <c r="AE14" s="107">
        <v>11</v>
      </c>
      <c r="AF14" s="108">
        <v>100</v>
      </c>
      <c r="AG14" s="107">
        <v>56</v>
      </c>
      <c r="AH14" s="108">
        <v>30</v>
      </c>
      <c r="AI14" s="107">
        <v>17</v>
      </c>
      <c r="AJ14" s="107">
        <v>3</v>
      </c>
      <c r="AK14" s="107">
        <v>0</v>
      </c>
      <c r="AL14" s="107">
        <v>10</v>
      </c>
      <c r="AM14" s="108">
        <v>14</v>
      </c>
      <c r="AN14" s="107">
        <v>6</v>
      </c>
      <c r="AO14" s="107">
        <v>3</v>
      </c>
      <c r="AP14" s="107">
        <v>3</v>
      </c>
      <c r="AQ14" s="107">
        <v>2</v>
      </c>
      <c r="AR14" s="108">
        <v>177</v>
      </c>
      <c r="AS14" s="107">
        <v>95</v>
      </c>
      <c r="AT14" s="107">
        <v>32</v>
      </c>
      <c r="AU14" s="108">
        <v>14</v>
      </c>
      <c r="AV14" s="107">
        <v>1</v>
      </c>
      <c r="AW14" s="107">
        <v>2</v>
      </c>
      <c r="AX14" s="107">
        <v>1</v>
      </c>
      <c r="AY14" s="107">
        <v>10</v>
      </c>
      <c r="AZ14" s="108">
        <v>13</v>
      </c>
      <c r="BA14" s="107">
        <v>11</v>
      </c>
      <c r="BB14" s="107">
        <v>0</v>
      </c>
      <c r="BC14" s="107">
        <v>2</v>
      </c>
      <c r="BD14" s="108">
        <v>23</v>
      </c>
      <c r="BE14" s="107">
        <v>6</v>
      </c>
      <c r="BF14" s="107">
        <v>7</v>
      </c>
      <c r="BG14" s="107">
        <v>3</v>
      </c>
      <c r="BH14" s="107">
        <v>7</v>
      </c>
      <c r="BI14" s="108">
        <v>21</v>
      </c>
      <c r="BJ14" s="108">
        <v>21</v>
      </c>
      <c r="BK14" s="107">
        <v>2</v>
      </c>
      <c r="BL14" s="107">
        <v>0</v>
      </c>
      <c r="BM14" s="107">
        <v>9</v>
      </c>
      <c r="BN14" s="107">
        <v>10</v>
      </c>
      <c r="BO14" s="108">
        <v>161</v>
      </c>
      <c r="BP14" s="107">
        <v>30</v>
      </c>
      <c r="BQ14" s="107">
        <v>62</v>
      </c>
      <c r="BR14" s="108">
        <v>65</v>
      </c>
      <c r="BS14" s="107">
        <v>14</v>
      </c>
      <c r="BT14" s="107">
        <v>12</v>
      </c>
      <c r="BU14" s="107">
        <v>10</v>
      </c>
      <c r="BV14" s="107">
        <v>4</v>
      </c>
      <c r="BW14" s="107">
        <v>7</v>
      </c>
      <c r="BX14" s="107">
        <v>5</v>
      </c>
      <c r="BY14" s="107">
        <v>12</v>
      </c>
      <c r="BZ14" s="107">
        <v>1</v>
      </c>
      <c r="CA14" s="108">
        <v>4</v>
      </c>
      <c r="CB14" s="107">
        <v>3</v>
      </c>
      <c r="CC14" s="107">
        <v>1</v>
      </c>
      <c r="CD14" s="108">
        <v>373</v>
      </c>
      <c r="CE14" s="107">
        <v>373</v>
      </c>
    </row>
    <row r="15" spans="1:83" ht="18" customHeight="1">
      <c r="A15" s="133" t="s">
        <v>370</v>
      </c>
      <c r="B15" s="107">
        <v>3918</v>
      </c>
      <c r="C15" s="108">
        <v>3314</v>
      </c>
      <c r="D15" s="108">
        <v>604</v>
      </c>
      <c r="E15" s="108">
        <v>922</v>
      </c>
      <c r="F15" s="107">
        <v>668</v>
      </c>
      <c r="G15" s="134">
        <v>78</v>
      </c>
      <c r="H15" s="107">
        <v>80</v>
      </c>
      <c r="I15" s="107">
        <v>45</v>
      </c>
      <c r="J15" s="108">
        <v>41</v>
      </c>
      <c r="K15" s="107">
        <v>11</v>
      </c>
      <c r="L15" s="107">
        <v>15</v>
      </c>
      <c r="M15" s="107">
        <v>15</v>
      </c>
      <c r="N15" s="108">
        <v>10</v>
      </c>
      <c r="O15" s="107">
        <v>10</v>
      </c>
      <c r="P15" s="108">
        <v>1117</v>
      </c>
      <c r="Q15" s="107">
        <v>862</v>
      </c>
      <c r="R15" s="107">
        <v>92</v>
      </c>
      <c r="S15" s="107">
        <v>70</v>
      </c>
      <c r="T15" s="108">
        <v>17</v>
      </c>
      <c r="U15" s="107">
        <v>14</v>
      </c>
      <c r="V15" s="107">
        <v>3</v>
      </c>
      <c r="W15" s="108">
        <v>46</v>
      </c>
      <c r="X15" s="107">
        <v>20</v>
      </c>
      <c r="Y15" s="107">
        <v>8</v>
      </c>
      <c r="Z15" s="107">
        <v>10</v>
      </c>
      <c r="AA15" s="107">
        <v>2</v>
      </c>
      <c r="AB15" s="107">
        <v>6</v>
      </c>
      <c r="AC15" s="108">
        <v>30</v>
      </c>
      <c r="AD15" s="107">
        <v>20</v>
      </c>
      <c r="AE15" s="107">
        <v>10</v>
      </c>
      <c r="AF15" s="108">
        <v>314</v>
      </c>
      <c r="AG15" s="107">
        <v>155</v>
      </c>
      <c r="AH15" s="108">
        <v>112</v>
      </c>
      <c r="AI15" s="107">
        <v>66</v>
      </c>
      <c r="AJ15" s="107">
        <v>11</v>
      </c>
      <c r="AK15" s="107">
        <v>8</v>
      </c>
      <c r="AL15" s="107">
        <v>27</v>
      </c>
      <c r="AM15" s="108">
        <v>47</v>
      </c>
      <c r="AN15" s="107">
        <v>19</v>
      </c>
      <c r="AO15" s="107">
        <v>12</v>
      </c>
      <c r="AP15" s="107">
        <v>13</v>
      </c>
      <c r="AQ15" s="107">
        <v>3</v>
      </c>
      <c r="AR15" s="108">
        <v>466</v>
      </c>
      <c r="AS15" s="107">
        <v>255</v>
      </c>
      <c r="AT15" s="107">
        <v>81</v>
      </c>
      <c r="AU15" s="108">
        <v>60</v>
      </c>
      <c r="AV15" s="107">
        <v>11</v>
      </c>
      <c r="AW15" s="107">
        <v>8</v>
      </c>
      <c r="AX15" s="107">
        <v>14</v>
      </c>
      <c r="AY15" s="107">
        <v>27</v>
      </c>
      <c r="AZ15" s="108">
        <v>43</v>
      </c>
      <c r="BA15" s="107">
        <v>34</v>
      </c>
      <c r="BB15" s="107">
        <v>6</v>
      </c>
      <c r="BC15" s="107">
        <v>3</v>
      </c>
      <c r="BD15" s="108">
        <v>27</v>
      </c>
      <c r="BE15" s="107">
        <v>0</v>
      </c>
      <c r="BF15" s="107">
        <v>3</v>
      </c>
      <c r="BG15" s="107">
        <v>3</v>
      </c>
      <c r="BH15" s="107">
        <v>21</v>
      </c>
      <c r="BI15" s="108">
        <v>45</v>
      </c>
      <c r="BJ15" s="108">
        <v>45</v>
      </c>
      <c r="BK15" s="107">
        <v>12</v>
      </c>
      <c r="BL15" s="107">
        <v>0</v>
      </c>
      <c r="BM15" s="107">
        <v>5</v>
      </c>
      <c r="BN15" s="107">
        <v>28</v>
      </c>
      <c r="BO15" s="108">
        <v>333</v>
      </c>
      <c r="BP15" s="107">
        <v>59</v>
      </c>
      <c r="BQ15" s="107">
        <v>148</v>
      </c>
      <c r="BR15" s="108">
        <v>116</v>
      </c>
      <c r="BS15" s="107">
        <v>20</v>
      </c>
      <c r="BT15" s="107">
        <v>31</v>
      </c>
      <c r="BU15" s="107">
        <v>21</v>
      </c>
      <c r="BV15" s="107">
        <v>9</v>
      </c>
      <c r="BW15" s="107">
        <v>13</v>
      </c>
      <c r="BX15" s="107">
        <v>0</v>
      </c>
      <c r="BY15" s="107">
        <v>18</v>
      </c>
      <c r="BZ15" s="107">
        <v>4</v>
      </c>
      <c r="CA15" s="108">
        <v>10</v>
      </c>
      <c r="CB15" s="107">
        <v>9</v>
      </c>
      <c r="CC15" s="107">
        <v>1</v>
      </c>
      <c r="CD15" s="108">
        <v>721</v>
      </c>
      <c r="CE15" s="107">
        <v>721</v>
      </c>
    </row>
    <row r="16" spans="1:83" ht="18" customHeight="1">
      <c r="A16" s="133" t="s">
        <v>371</v>
      </c>
      <c r="B16" s="107">
        <v>1927</v>
      </c>
      <c r="C16" s="108">
        <v>1641</v>
      </c>
      <c r="D16" s="108">
        <v>286</v>
      </c>
      <c r="E16" s="108">
        <v>416</v>
      </c>
      <c r="F16" s="107">
        <v>280</v>
      </c>
      <c r="G16" s="134">
        <v>34</v>
      </c>
      <c r="H16" s="107">
        <v>47</v>
      </c>
      <c r="I16" s="107">
        <v>23</v>
      </c>
      <c r="J16" s="108">
        <v>18</v>
      </c>
      <c r="K16" s="107">
        <v>7</v>
      </c>
      <c r="L16" s="107">
        <v>6</v>
      </c>
      <c r="M16" s="107">
        <v>5</v>
      </c>
      <c r="N16" s="108">
        <v>14</v>
      </c>
      <c r="O16" s="107">
        <v>14</v>
      </c>
      <c r="P16" s="108">
        <v>561</v>
      </c>
      <c r="Q16" s="107">
        <v>410</v>
      </c>
      <c r="R16" s="107">
        <v>54</v>
      </c>
      <c r="S16" s="107">
        <v>32</v>
      </c>
      <c r="T16" s="108">
        <v>23</v>
      </c>
      <c r="U16" s="107">
        <v>17</v>
      </c>
      <c r="V16" s="107">
        <v>6</v>
      </c>
      <c r="W16" s="108">
        <v>18</v>
      </c>
      <c r="X16" s="107">
        <v>10</v>
      </c>
      <c r="Y16" s="107">
        <v>2</v>
      </c>
      <c r="Z16" s="107">
        <v>1</v>
      </c>
      <c r="AA16" s="107">
        <v>3</v>
      </c>
      <c r="AB16" s="107">
        <v>2</v>
      </c>
      <c r="AC16" s="108">
        <v>24</v>
      </c>
      <c r="AD16" s="107">
        <v>14</v>
      </c>
      <c r="AE16" s="107">
        <v>10</v>
      </c>
      <c r="AF16" s="108">
        <v>126</v>
      </c>
      <c r="AG16" s="107">
        <v>63</v>
      </c>
      <c r="AH16" s="108">
        <v>45</v>
      </c>
      <c r="AI16" s="107">
        <v>22</v>
      </c>
      <c r="AJ16" s="107">
        <v>3</v>
      </c>
      <c r="AK16" s="107">
        <v>3</v>
      </c>
      <c r="AL16" s="107">
        <v>17</v>
      </c>
      <c r="AM16" s="108">
        <v>18</v>
      </c>
      <c r="AN16" s="107">
        <v>4</v>
      </c>
      <c r="AO16" s="107">
        <v>7</v>
      </c>
      <c r="AP16" s="107">
        <v>6</v>
      </c>
      <c r="AQ16" s="107">
        <v>1</v>
      </c>
      <c r="AR16" s="108">
        <v>231</v>
      </c>
      <c r="AS16" s="107">
        <v>149</v>
      </c>
      <c r="AT16" s="107">
        <v>36</v>
      </c>
      <c r="AU16" s="108">
        <v>26</v>
      </c>
      <c r="AV16" s="107">
        <v>3</v>
      </c>
      <c r="AW16" s="107">
        <v>6</v>
      </c>
      <c r="AX16" s="107">
        <v>5</v>
      </c>
      <c r="AY16" s="107">
        <v>12</v>
      </c>
      <c r="AZ16" s="108">
        <v>4</v>
      </c>
      <c r="BA16" s="107">
        <v>4</v>
      </c>
      <c r="BB16" s="107">
        <v>0</v>
      </c>
      <c r="BC16" s="107">
        <v>0</v>
      </c>
      <c r="BD16" s="108">
        <v>16</v>
      </c>
      <c r="BE16" s="107">
        <v>2</v>
      </c>
      <c r="BF16" s="107">
        <v>2</v>
      </c>
      <c r="BG16" s="107">
        <v>0</v>
      </c>
      <c r="BH16" s="107">
        <v>12</v>
      </c>
      <c r="BI16" s="108">
        <v>24</v>
      </c>
      <c r="BJ16" s="108">
        <v>24</v>
      </c>
      <c r="BK16" s="107">
        <v>6</v>
      </c>
      <c r="BL16" s="107">
        <v>0</v>
      </c>
      <c r="BM16" s="107">
        <v>4</v>
      </c>
      <c r="BN16" s="107">
        <v>14</v>
      </c>
      <c r="BO16" s="108">
        <v>162</v>
      </c>
      <c r="BP16" s="107">
        <v>45</v>
      </c>
      <c r="BQ16" s="107">
        <v>61</v>
      </c>
      <c r="BR16" s="108">
        <v>51</v>
      </c>
      <c r="BS16" s="107">
        <v>14</v>
      </c>
      <c r="BT16" s="107">
        <v>11</v>
      </c>
      <c r="BU16" s="107">
        <v>10</v>
      </c>
      <c r="BV16" s="107">
        <v>0</v>
      </c>
      <c r="BW16" s="107">
        <v>6</v>
      </c>
      <c r="BX16" s="107">
        <v>1</v>
      </c>
      <c r="BY16" s="107">
        <v>9</v>
      </c>
      <c r="BZ16" s="107">
        <v>0</v>
      </c>
      <c r="CA16" s="108">
        <v>5</v>
      </c>
      <c r="CB16" s="107">
        <v>3</v>
      </c>
      <c r="CC16" s="107">
        <v>2</v>
      </c>
      <c r="CD16" s="108">
        <v>407</v>
      </c>
      <c r="CE16" s="107">
        <v>407</v>
      </c>
    </row>
    <row r="17" spans="1:83" ht="18" customHeight="1">
      <c r="A17" s="133" t="s">
        <v>372</v>
      </c>
      <c r="B17" s="107">
        <v>633</v>
      </c>
      <c r="C17" s="108">
        <v>534</v>
      </c>
      <c r="D17" s="108">
        <v>99</v>
      </c>
      <c r="E17" s="108">
        <v>173</v>
      </c>
      <c r="F17" s="107">
        <v>129</v>
      </c>
      <c r="G17" s="134">
        <v>13</v>
      </c>
      <c r="H17" s="107">
        <v>14</v>
      </c>
      <c r="I17" s="107">
        <v>9</v>
      </c>
      <c r="J17" s="108">
        <v>4</v>
      </c>
      <c r="K17" s="107">
        <v>3</v>
      </c>
      <c r="L17" s="107">
        <v>0</v>
      </c>
      <c r="M17" s="107">
        <v>1</v>
      </c>
      <c r="N17" s="108">
        <v>4</v>
      </c>
      <c r="O17" s="107">
        <v>4</v>
      </c>
      <c r="P17" s="108">
        <v>176</v>
      </c>
      <c r="Q17" s="107">
        <v>153</v>
      </c>
      <c r="R17" s="107">
        <v>11</v>
      </c>
      <c r="S17" s="107">
        <v>4</v>
      </c>
      <c r="T17" s="108">
        <v>1</v>
      </c>
      <c r="U17" s="107">
        <v>1</v>
      </c>
      <c r="V17" s="107">
        <v>0</v>
      </c>
      <c r="W17" s="108">
        <v>4</v>
      </c>
      <c r="X17" s="107">
        <v>1</v>
      </c>
      <c r="Y17" s="107">
        <v>1</v>
      </c>
      <c r="Z17" s="107">
        <v>2</v>
      </c>
      <c r="AA17" s="107">
        <v>0</v>
      </c>
      <c r="AB17" s="107">
        <v>0</v>
      </c>
      <c r="AC17" s="108">
        <v>3</v>
      </c>
      <c r="AD17" s="107">
        <v>2</v>
      </c>
      <c r="AE17" s="107">
        <v>1</v>
      </c>
      <c r="AF17" s="108">
        <v>23</v>
      </c>
      <c r="AG17" s="107">
        <v>14</v>
      </c>
      <c r="AH17" s="108">
        <v>8</v>
      </c>
      <c r="AI17" s="107">
        <v>7</v>
      </c>
      <c r="AJ17" s="107">
        <v>0</v>
      </c>
      <c r="AK17" s="107">
        <v>0</v>
      </c>
      <c r="AL17" s="107">
        <v>1</v>
      </c>
      <c r="AM17" s="108">
        <v>1</v>
      </c>
      <c r="AN17" s="107">
        <v>1</v>
      </c>
      <c r="AO17" s="107">
        <v>0</v>
      </c>
      <c r="AP17" s="107">
        <v>0</v>
      </c>
      <c r="AQ17" s="107">
        <v>0</v>
      </c>
      <c r="AR17" s="108">
        <v>82</v>
      </c>
      <c r="AS17" s="107">
        <v>47</v>
      </c>
      <c r="AT17" s="107">
        <v>11</v>
      </c>
      <c r="AU17" s="108">
        <v>11</v>
      </c>
      <c r="AV17" s="107">
        <v>1</v>
      </c>
      <c r="AW17" s="107">
        <v>5</v>
      </c>
      <c r="AX17" s="107">
        <v>0</v>
      </c>
      <c r="AY17" s="107">
        <v>5</v>
      </c>
      <c r="AZ17" s="108">
        <v>10</v>
      </c>
      <c r="BA17" s="107">
        <v>10</v>
      </c>
      <c r="BB17" s="107">
        <v>0</v>
      </c>
      <c r="BC17" s="107">
        <v>0</v>
      </c>
      <c r="BD17" s="108">
        <v>3</v>
      </c>
      <c r="BE17" s="107">
        <v>0</v>
      </c>
      <c r="BF17" s="107">
        <v>1</v>
      </c>
      <c r="BG17" s="107">
        <v>1</v>
      </c>
      <c r="BH17" s="107">
        <v>1</v>
      </c>
      <c r="BI17" s="108">
        <v>13</v>
      </c>
      <c r="BJ17" s="108">
        <v>13</v>
      </c>
      <c r="BK17" s="107">
        <v>1</v>
      </c>
      <c r="BL17" s="107">
        <v>1</v>
      </c>
      <c r="BM17" s="107">
        <v>4</v>
      </c>
      <c r="BN17" s="107">
        <v>7</v>
      </c>
      <c r="BO17" s="108">
        <v>72</v>
      </c>
      <c r="BP17" s="107">
        <v>5</v>
      </c>
      <c r="BQ17" s="107">
        <v>30</v>
      </c>
      <c r="BR17" s="108">
        <v>29</v>
      </c>
      <c r="BS17" s="107">
        <v>11</v>
      </c>
      <c r="BT17" s="107">
        <v>5</v>
      </c>
      <c r="BU17" s="107">
        <v>6</v>
      </c>
      <c r="BV17" s="107">
        <v>0</v>
      </c>
      <c r="BW17" s="107">
        <v>3</v>
      </c>
      <c r="BX17" s="107">
        <v>0</v>
      </c>
      <c r="BY17" s="107">
        <v>4</v>
      </c>
      <c r="BZ17" s="107">
        <v>0</v>
      </c>
      <c r="CA17" s="108">
        <v>8</v>
      </c>
      <c r="CB17" s="107">
        <v>8</v>
      </c>
      <c r="CC17" s="107">
        <v>0</v>
      </c>
      <c r="CD17" s="108">
        <v>94</v>
      </c>
      <c r="CE17" s="107">
        <v>94</v>
      </c>
    </row>
    <row r="18" spans="1:83" ht="18" customHeight="1">
      <c r="A18" s="133" t="s">
        <v>373</v>
      </c>
      <c r="B18" s="107">
        <v>128</v>
      </c>
      <c r="C18" s="108">
        <v>86</v>
      </c>
      <c r="D18" s="108">
        <v>42</v>
      </c>
      <c r="E18" s="108">
        <v>22</v>
      </c>
      <c r="F18" s="107">
        <v>17</v>
      </c>
      <c r="G18" s="134">
        <v>2</v>
      </c>
      <c r="H18" s="107">
        <v>0</v>
      </c>
      <c r="I18" s="107">
        <v>1</v>
      </c>
      <c r="J18" s="108">
        <v>2</v>
      </c>
      <c r="K18" s="107">
        <v>0</v>
      </c>
      <c r="L18" s="107">
        <v>0</v>
      </c>
      <c r="M18" s="107">
        <v>2</v>
      </c>
      <c r="N18" s="108">
        <v>0</v>
      </c>
      <c r="O18" s="107">
        <v>0</v>
      </c>
      <c r="P18" s="108">
        <v>26</v>
      </c>
      <c r="Q18" s="107">
        <v>20</v>
      </c>
      <c r="R18" s="107">
        <v>0</v>
      </c>
      <c r="S18" s="107">
        <v>6</v>
      </c>
      <c r="T18" s="108">
        <v>0</v>
      </c>
      <c r="U18" s="107">
        <v>0</v>
      </c>
      <c r="V18" s="107">
        <v>0</v>
      </c>
      <c r="W18" s="108">
        <v>0</v>
      </c>
      <c r="X18" s="107">
        <v>0</v>
      </c>
      <c r="Y18" s="107">
        <v>0</v>
      </c>
      <c r="Z18" s="107">
        <v>0</v>
      </c>
      <c r="AA18" s="107">
        <v>0</v>
      </c>
      <c r="AB18" s="107">
        <v>0</v>
      </c>
      <c r="AC18" s="108">
        <v>0</v>
      </c>
      <c r="AD18" s="107">
        <v>0</v>
      </c>
      <c r="AE18" s="107">
        <v>0</v>
      </c>
      <c r="AF18" s="108">
        <v>4</v>
      </c>
      <c r="AG18" s="107">
        <v>4</v>
      </c>
      <c r="AH18" s="108">
        <v>0</v>
      </c>
      <c r="AI18" s="107">
        <v>0</v>
      </c>
      <c r="AJ18" s="107">
        <v>0</v>
      </c>
      <c r="AK18" s="107">
        <v>0</v>
      </c>
      <c r="AL18" s="107">
        <v>0</v>
      </c>
      <c r="AM18" s="108">
        <v>0</v>
      </c>
      <c r="AN18" s="107">
        <v>0</v>
      </c>
      <c r="AO18" s="107">
        <v>0</v>
      </c>
      <c r="AP18" s="107">
        <v>0</v>
      </c>
      <c r="AQ18" s="107">
        <v>0</v>
      </c>
      <c r="AR18" s="108">
        <v>8</v>
      </c>
      <c r="AS18" s="107">
        <v>4</v>
      </c>
      <c r="AT18" s="107">
        <v>1</v>
      </c>
      <c r="AU18" s="108">
        <v>0</v>
      </c>
      <c r="AV18" s="107">
        <v>0</v>
      </c>
      <c r="AW18" s="107">
        <v>0</v>
      </c>
      <c r="AX18" s="107">
        <v>0</v>
      </c>
      <c r="AY18" s="107">
        <v>0</v>
      </c>
      <c r="AZ18" s="108">
        <v>3</v>
      </c>
      <c r="BA18" s="107">
        <v>3</v>
      </c>
      <c r="BB18" s="107">
        <v>0</v>
      </c>
      <c r="BC18" s="107">
        <v>0</v>
      </c>
      <c r="BD18" s="108">
        <v>0</v>
      </c>
      <c r="BE18" s="107">
        <v>0</v>
      </c>
      <c r="BF18" s="107">
        <v>0</v>
      </c>
      <c r="BG18" s="107">
        <v>0</v>
      </c>
      <c r="BH18" s="107">
        <v>0</v>
      </c>
      <c r="BI18" s="108">
        <v>3</v>
      </c>
      <c r="BJ18" s="108">
        <v>3</v>
      </c>
      <c r="BK18" s="107">
        <v>0</v>
      </c>
      <c r="BL18" s="107">
        <v>3</v>
      </c>
      <c r="BM18" s="107">
        <v>0</v>
      </c>
      <c r="BN18" s="107">
        <v>0</v>
      </c>
      <c r="BO18" s="108">
        <v>41</v>
      </c>
      <c r="BP18" s="107">
        <v>0</v>
      </c>
      <c r="BQ18" s="107">
        <v>7</v>
      </c>
      <c r="BR18" s="108">
        <v>34</v>
      </c>
      <c r="BS18" s="107">
        <v>2</v>
      </c>
      <c r="BT18" s="107">
        <v>30</v>
      </c>
      <c r="BU18" s="107">
        <v>0</v>
      </c>
      <c r="BV18" s="107">
        <v>0</v>
      </c>
      <c r="BW18" s="107">
        <v>0</v>
      </c>
      <c r="BX18" s="107">
        <v>0</v>
      </c>
      <c r="BY18" s="107">
        <v>2</v>
      </c>
      <c r="BZ18" s="107">
        <v>0</v>
      </c>
      <c r="CA18" s="108">
        <v>0</v>
      </c>
      <c r="CB18" s="107">
        <v>0</v>
      </c>
      <c r="CC18" s="107">
        <v>0</v>
      </c>
      <c r="CD18" s="108">
        <v>24</v>
      </c>
      <c r="CE18" s="107">
        <v>24</v>
      </c>
    </row>
    <row r="19" spans="1:83" ht="18" customHeight="1">
      <c r="A19" s="133" t="s">
        <v>374</v>
      </c>
      <c r="B19" s="107">
        <v>123</v>
      </c>
      <c r="C19" s="108">
        <v>109</v>
      </c>
      <c r="D19" s="108">
        <v>14</v>
      </c>
      <c r="E19" s="108">
        <v>24</v>
      </c>
      <c r="F19" s="107">
        <v>16</v>
      </c>
      <c r="G19" s="109">
        <v>2</v>
      </c>
      <c r="H19" s="107">
        <v>3</v>
      </c>
      <c r="I19" s="107">
        <v>2</v>
      </c>
      <c r="J19" s="108">
        <v>1</v>
      </c>
      <c r="K19" s="107">
        <v>0</v>
      </c>
      <c r="L19" s="107">
        <v>0</v>
      </c>
      <c r="M19" s="107">
        <v>1</v>
      </c>
      <c r="N19" s="108">
        <v>0</v>
      </c>
      <c r="O19" s="107">
        <v>0</v>
      </c>
      <c r="P19" s="108">
        <v>32</v>
      </c>
      <c r="Q19" s="107">
        <v>28</v>
      </c>
      <c r="R19" s="107">
        <v>3</v>
      </c>
      <c r="S19" s="107">
        <v>0</v>
      </c>
      <c r="T19" s="108">
        <v>0</v>
      </c>
      <c r="U19" s="107">
        <v>0</v>
      </c>
      <c r="V19" s="107">
        <v>0</v>
      </c>
      <c r="W19" s="108">
        <v>1</v>
      </c>
      <c r="X19" s="107">
        <v>0</v>
      </c>
      <c r="Y19" s="107">
        <v>1</v>
      </c>
      <c r="Z19" s="107">
        <v>0</v>
      </c>
      <c r="AA19" s="107">
        <v>0</v>
      </c>
      <c r="AB19" s="107">
        <v>0</v>
      </c>
      <c r="AC19" s="108">
        <v>0</v>
      </c>
      <c r="AD19" s="107">
        <v>0</v>
      </c>
      <c r="AE19" s="107">
        <v>0</v>
      </c>
      <c r="AF19" s="108">
        <v>4</v>
      </c>
      <c r="AG19" s="107">
        <v>2</v>
      </c>
      <c r="AH19" s="108">
        <v>2</v>
      </c>
      <c r="AI19" s="107">
        <v>0</v>
      </c>
      <c r="AJ19" s="107">
        <v>0</v>
      </c>
      <c r="AK19" s="107">
        <v>1</v>
      </c>
      <c r="AL19" s="107">
        <v>1</v>
      </c>
      <c r="AM19" s="108">
        <v>0</v>
      </c>
      <c r="AN19" s="107">
        <v>0</v>
      </c>
      <c r="AO19" s="107">
        <v>0</v>
      </c>
      <c r="AP19" s="107">
        <v>0</v>
      </c>
      <c r="AQ19" s="107">
        <v>0</v>
      </c>
      <c r="AR19" s="108">
        <v>21</v>
      </c>
      <c r="AS19" s="107">
        <v>13</v>
      </c>
      <c r="AT19" s="107">
        <v>5</v>
      </c>
      <c r="AU19" s="108">
        <v>1</v>
      </c>
      <c r="AV19" s="107">
        <v>0</v>
      </c>
      <c r="AW19" s="107">
        <v>0</v>
      </c>
      <c r="AX19" s="107">
        <v>0</v>
      </c>
      <c r="AY19" s="107">
        <v>1</v>
      </c>
      <c r="AZ19" s="108">
        <v>1</v>
      </c>
      <c r="BA19" s="107">
        <v>1</v>
      </c>
      <c r="BB19" s="107">
        <v>0</v>
      </c>
      <c r="BC19" s="107">
        <v>0</v>
      </c>
      <c r="BD19" s="108">
        <v>1</v>
      </c>
      <c r="BE19" s="107">
        <v>0</v>
      </c>
      <c r="BF19" s="107">
        <v>0</v>
      </c>
      <c r="BG19" s="107">
        <v>0</v>
      </c>
      <c r="BH19" s="107">
        <v>1</v>
      </c>
      <c r="BI19" s="108">
        <v>0</v>
      </c>
      <c r="BJ19" s="108">
        <v>0</v>
      </c>
      <c r="BK19" s="107">
        <v>0</v>
      </c>
      <c r="BL19" s="107">
        <v>0</v>
      </c>
      <c r="BM19" s="107">
        <v>0</v>
      </c>
      <c r="BN19" s="107">
        <v>0</v>
      </c>
      <c r="BO19" s="108">
        <v>20</v>
      </c>
      <c r="BP19" s="107">
        <v>8</v>
      </c>
      <c r="BQ19" s="107">
        <v>5</v>
      </c>
      <c r="BR19" s="108">
        <v>6</v>
      </c>
      <c r="BS19" s="107">
        <v>3</v>
      </c>
      <c r="BT19" s="107">
        <v>2</v>
      </c>
      <c r="BU19" s="107">
        <v>1</v>
      </c>
      <c r="BV19" s="107">
        <v>0</v>
      </c>
      <c r="BW19" s="107">
        <v>0</v>
      </c>
      <c r="BX19" s="107">
        <v>0</v>
      </c>
      <c r="BY19" s="107">
        <v>0</v>
      </c>
      <c r="BZ19" s="107">
        <v>0</v>
      </c>
      <c r="CA19" s="108">
        <v>1</v>
      </c>
      <c r="CB19" s="107">
        <v>1</v>
      </c>
      <c r="CC19" s="107">
        <v>0</v>
      </c>
      <c r="CD19" s="108">
        <v>22</v>
      </c>
      <c r="CE19" s="107">
        <v>22</v>
      </c>
    </row>
    <row r="20" spans="1:83" ht="18" customHeight="1">
      <c r="A20" s="133" t="s">
        <v>375</v>
      </c>
      <c r="B20" s="107">
        <v>62</v>
      </c>
      <c r="C20" s="108">
        <v>49</v>
      </c>
      <c r="D20" s="108">
        <v>13</v>
      </c>
      <c r="E20" s="108">
        <v>5</v>
      </c>
      <c r="F20" s="107">
        <v>2</v>
      </c>
      <c r="G20" s="109">
        <v>0</v>
      </c>
      <c r="H20" s="107">
        <v>1</v>
      </c>
      <c r="I20" s="107">
        <v>2</v>
      </c>
      <c r="J20" s="108">
        <v>0</v>
      </c>
      <c r="K20" s="107">
        <v>0</v>
      </c>
      <c r="L20" s="107">
        <v>0</v>
      </c>
      <c r="M20" s="107">
        <v>0</v>
      </c>
      <c r="N20" s="108">
        <v>0</v>
      </c>
      <c r="O20" s="107">
        <v>0</v>
      </c>
      <c r="P20" s="108">
        <v>17</v>
      </c>
      <c r="Q20" s="107">
        <v>15</v>
      </c>
      <c r="R20" s="107">
        <v>1</v>
      </c>
      <c r="S20" s="107">
        <v>0</v>
      </c>
      <c r="T20" s="108">
        <v>0</v>
      </c>
      <c r="U20" s="107">
        <v>0</v>
      </c>
      <c r="V20" s="107">
        <v>0</v>
      </c>
      <c r="W20" s="108">
        <v>0</v>
      </c>
      <c r="X20" s="107">
        <v>0</v>
      </c>
      <c r="Y20" s="107">
        <v>0</v>
      </c>
      <c r="Z20" s="107">
        <v>0</v>
      </c>
      <c r="AA20" s="107">
        <v>0</v>
      </c>
      <c r="AB20" s="107">
        <v>0</v>
      </c>
      <c r="AC20" s="108">
        <v>1</v>
      </c>
      <c r="AD20" s="107">
        <v>0</v>
      </c>
      <c r="AE20" s="107">
        <v>1</v>
      </c>
      <c r="AF20" s="108">
        <v>7</v>
      </c>
      <c r="AG20" s="107">
        <v>4</v>
      </c>
      <c r="AH20" s="108">
        <v>1</v>
      </c>
      <c r="AI20" s="107">
        <v>1</v>
      </c>
      <c r="AJ20" s="107">
        <v>0</v>
      </c>
      <c r="AK20" s="107">
        <v>0</v>
      </c>
      <c r="AL20" s="107">
        <v>0</v>
      </c>
      <c r="AM20" s="108">
        <v>2</v>
      </c>
      <c r="AN20" s="107">
        <v>2</v>
      </c>
      <c r="AO20" s="107">
        <v>0</v>
      </c>
      <c r="AP20" s="107">
        <v>0</v>
      </c>
      <c r="AQ20" s="107">
        <v>0</v>
      </c>
      <c r="AR20" s="108">
        <v>5</v>
      </c>
      <c r="AS20" s="107">
        <v>4</v>
      </c>
      <c r="AT20" s="107">
        <v>0</v>
      </c>
      <c r="AU20" s="108">
        <v>0</v>
      </c>
      <c r="AV20" s="107">
        <v>0</v>
      </c>
      <c r="AW20" s="107">
        <v>0</v>
      </c>
      <c r="AX20" s="107">
        <v>0</v>
      </c>
      <c r="AY20" s="107">
        <v>0</v>
      </c>
      <c r="AZ20" s="108">
        <v>0</v>
      </c>
      <c r="BA20" s="107">
        <v>0</v>
      </c>
      <c r="BB20" s="107">
        <v>0</v>
      </c>
      <c r="BC20" s="107">
        <v>0</v>
      </c>
      <c r="BD20" s="108">
        <v>1</v>
      </c>
      <c r="BE20" s="107">
        <v>0</v>
      </c>
      <c r="BF20" s="107">
        <v>0</v>
      </c>
      <c r="BG20" s="107">
        <v>1</v>
      </c>
      <c r="BH20" s="107">
        <v>0</v>
      </c>
      <c r="BI20" s="108">
        <v>0</v>
      </c>
      <c r="BJ20" s="108">
        <v>0</v>
      </c>
      <c r="BK20" s="107">
        <v>0</v>
      </c>
      <c r="BL20" s="107">
        <v>0</v>
      </c>
      <c r="BM20" s="107">
        <v>0</v>
      </c>
      <c r="BN20" s="107">
        <v>0</v>
      </c>
      <c r="BO20" s="108">
        <v>13</v>
      </c>
      <c r="BP20" s="107">
        <v>2</v>
      </c>
      <c r="BQ20" s="107">
        <v>3</v>
      </c>
      <c r="BR20" s="108">
        <v>8</v>
      </c>
      <c r="BS20" s="107">
        <v>2</v>
      </c>
      <c r="BT20" s="107">
        <v>1</v>
      </c>
      <c r="BU20" s="107">
        <v>3</v>
      </c>
      <c r="BV20" s="107">
        <v>0</v>
      </c>
      <c r="BW20" s="107">
        <v>0</v>
      </c>
      <c r="BX20" s="107">
        <v>0</v>
      </c>
      <c r="BY20" s="107">
        <v>2</v>
      </c>
      <c r="BZ20" s="107">
        <v>0</v>
      </c>
      <c r="CA20" s="108">
        <v>0</v>
      </c>
      <c r="CB20" s="107">
        <v>0</v>
      </c>
      <c r="CC20" s="107">
        <v>0</v>
      </c>
      <c r="CD20" s="108">
        <v>15</v>
      </c>
      <c r="CE20" s="107">
        <v>15</v>
      </c>
    </row>
    <row r="21" spans="1:83" ht="18" customHeight="1">
      <c r="A21" s="133" t="s">
        <v>376</v>
      </c>
      <c r="B21" s="107">
        <v>91</v>
      </c>
      <c r="C21" s="108">
        <v>73</v>
      </c>
      <c r="D21" s="108">
        <v>18</v>
      </c>
      <c r="E21" s="108">
        <v>20</v>
      </c>
      <c r="F21" s="107">
        <v>13</v>
      </c>
      <c r="G21" s="134">
        <v>4</v>
      </c>
      <c r="H21" s="107">
        <v>1</v>
      </c>
      <c r="I21" s="107">
        <v>1</v>
      </c>
      <c r="J21" s="108">
        <v>0</v>
      </c>
      <c r="K21" s="107">
        <v>0</v>
      </c>
      <c r="L21" s="107">
        <v>0</v>
      </c>
      <c r="M21" s="107">
        <v>0</v>
      </c>
      <c r="N21" s="108">
        <v>1</v>
      </c>
      <c r="O21" s="107">
        <v>1</v>
      </c>
      <c r="P21" s="108">
        <v>27</v>
      </c>
      <c r="Q21" s="107">
        <v>19</v>
      </c>
      <c r="R21" s="107">
        <v>4</v>
      </c>
      <c r="S21" s="107">
        <v>0</v>
      </c>
      <c r="T21" s="108">
        <v>2</v>
      </c>
      <c r="U21" s="107">
        <v>2</v>
      </c>
      <c r="V21" s="107">
        <v>0</v>
      </c>
      <c r="W21" s="108">
        <v>1</v>
      </c>
      <c r="X21" s="107">
        <v>0</v>
      </c>
      <c r="Y21" s="107">
        <v>1</v>
      </c>
      <c r="Z21" s="107">
        <v>0</v>
      </c>
      <c r="AA21" s="107">
        <v>0</v>
      </c>
      <c r="AB21" s="107">
        <v>0</v>
      </c>
      <c r="AC21" s="108">
        <v>1</v>
      </c>
      <c r="AD21" s="107">
        <v>0</v>
      </c>
      <c r="AE21" s="107">
        <v>1</v>
      </c>
      <c r="AF21" s="108">
        <v>6</v>
      </c>
      <c r="AG21" s="107">
        <v>3</v>
      </c>
      <c r="AH21" s="108">
        <v>0</v>
      </c>
      <c r="AI21" s="107">
        <v>0</v>
      </c>
      <c r="AJ21" s="107">
        <v>0</v>
      </c>
      <c r="AK21" s="107">
        <v>0</v>
      </c>
      <c r="AL21" s="107">
        <v>0</v>
      </c>
      <c r="AM21" s="108">
        <v>3</v>
      </c>
      <c r="AN21" s="107">
        <v>2</v>
      </c>
      <c r="AO21" s="107">
        <v>0</v>
      </c>
      <c r="AP21" s="107">
        <v>1</v>
      </c>
      <c r="AQ21" s="107">
        <v>0</v>
      </c>
      <c r="AR21" s="108">
        <v>8</v>
      </c>
      <c r="AS21" s="107">
        <v>3</v>
      </c>
      <c r="AT21" s="107">
        <v>1</v>
      </c>
      <c r="AU21" s="108">
        <v>1</v>
      </c>
      <c r="AV21" s="107">
        <v>0</v>
      </c>
      <c r="AW21" s="107">
        <v>0</v>
      </c>
      <c r="AX21" s="107">
        <v>1</v>
      </c>
      <c r="AY21" s="107">
        <v>0</v>
      </c>
      <c r="AZ21" s="108">
        <v>2</v>
      </c>
      <c r="BA21" s="107">
        <v>1</v>
      </c>
      <c r="BB21" s="107">
        <v>0</v>
      </c>
      <c r="BC21" s="107">
        <v>1</v>
      </c>
      <c r="BD21" s="108">
        <v>1</v>
      </c>
      <c r="BE21" s="107">
        <v>0</v>
      </c>
      <c r="BF21" s="107">
        <v>1</v>
      </c>
      <c r="BG21" s="107">
        <v>0</v>
      </c>
      <c r="BH21" s="107">
        <v>0</v>
      </c>
      <c r="BI21" s="108">
        <v>1</v>
      </c>
      <c r="BJ21" s="108">
        <v>1</v>
      </c>
      <c r="BK21" s="107">
        <v>0</v>
      </c>
      <c r="BL21" s="107">
        <v>0</v>
      </c>
      <c r="BM21" s="107">
        <v>1</v>
      </c>
      <c r="BN21" s="107">
        <v>0</v>
      </c>
      <c r="BO21" s="108">
        <v>15</v>
      </c>
      <c r="BP21" s="107">
        <v>0</v>
      </c>
      <c r="BQ21" s="107">
        <v>10</v>
      </c>
      <c r="BR21" s="108">
        <v>3</v>
      </c>
      <c r="BS21" s="107">
        <v>0</v>
      </c>
      <c r="BT21" s="107">
        <v>1</v>
      </c>
      <c r="BU21" s="107">
        <v>0</v>
      </c>
      <c r="BV21" s="107">
        <v>0</v>
      </c>
      <c r="BW21" s="107">
        <v>2</v>
      </c>
      <c r="BX21" s="107">
        <v>0</v>
      </c>
      <c r="BY21" s="107">
        <v>0</v>
      </c>
      <c r="BZ21" s="107">
        <v>0</v>
      </c>
      <c r="CA21" s="108">
        <v>2</v>
      </c>
      <c r="CB21" s="107">
        <v>2</v>
      </c>
      <c r="CC21" s="107">
        <v>0</v>
      </c>
      <c r="CD21" s="108">
        <v>14</v>
      </c>
      <c r="CE21" s="107">
        <v>14</v>
      </c>
    </row>
    <row r="22" spans="1:83" ht="18" customHeight="1">
      <c r="A22" s="133" t="s">
        <v>377</v>
      </c>
      <c r="B22" s="107">
        <v>238</v>
      </c>
      <c r="C22" s="108">
        <v>203</v>
      </c>
      <c r="D22" s="108">
        <v>35</v>
      </c>
      <c r="E22" s="108">
        <v>55</v>
      </c>
      <c r="F22" s="107">
        <v>33</v>
      </c>
      <c r="G22" s="134">
        <v>4</v>
      </c>
      <c r="H22" s="107">
        <v>11</v>
      </c>
      <c r="I22" s="107">
        <v>6</v>
      </c>
      <c r="J22" s="108">
        <v>1</v>
      </c>
      <c r="K22" s="107">
        <v>0</v>
      </c>
      <c r="L22" s="107">
        <v>0</v>
      </c>
      <c r="M22" s="107">
        <v>1</v>
      </c>
      <c r="N22" s="108">
        <v>0</v>
      </c>
      <c r="O22" s="107">
        <v>0</v>
      </c>
      <c r="P22" s="108">
        <v>84</v>
      </c>
      <c r="Q22" s="107">
        <v>57</v>
      </c>
      <c r="R22" s="107">
        <v>8</v>
      </c>
      <c r="S22" s="107">
        <v>5</v>
      </c>
      <c r="T22" s="108">
        <v>12</v>
      </c>
      <c r="U22" s="107">
        <v>1</v>
      </c>
      <c r="V22" s="107">
        <v>11</v>
      </c>
      <c r="W22" s="108">
        <v>1</v>
      </c>
      <c r="X22" s="107">
        <v>0</v>
      </c>
      <c r="Y22" s="107">
        <v>0</v>
      </c>
      <c r="Z22" s="107">
        <v>0</v>
      </c>
      <c r="AA22" s="107">
        <v>0</v>
      </c>
      <c r="AB22" s="107">
        <v>1</v>
      </c>
      <c r="AC22" s="108">
        <v>1</v>
      </c>
      <c r="AD22" s="107">
        <v>1</v>
      </c>
      <c r="AE22" s="107">
        <v>0</v>
      </c>
      <c r="AF22" s="108">
        <v>11</v>
      </c>
      <c r="AG22" s="107">
        <v>8</v>
      </c>
      <c r="AH22" s="108">
        <v>2</v>
      </c>
      <c r="AI22" s="107">
        <v>2</v>
      </c>
      <c r="AJ22" s="107">
        <v>0</v>
      </c>
      <c r="AK22" s="107">
        <v>0</v>
      </c>
      <c r="AL22" s="107">
        <v>0</v>
      </c>
      <c r="AM22" s="108">
        <v>1</v>
      </c>
      <c r="AN22" s="107">
        <v>0</v>
      </c>
      <c r="AO22" s="107">
        <v>1</v>
      </c>
      <c r="AP22" s="107">
        <v>0</v>
      </c>
      <c r="AQ22" s="107">
        <v>0</v>
      </c>
      <c r="AR22" s="108">
        <v>39</v>
      </c>
      <c r="AS22" s="107">
        <v>30</v>
      </c>
      <c r="AT22" s="107">
        <v>2</v>
      </c>
      <c r="AU22" s="108">
        <v>5</v>
      </c>
      <c r="AV22" s="107">
        <v>2</v>
      </c>
      <c r="AW22" s="107">
        <v>0</v>
      </c>
      <c r="AX22" s="107">
        <v>2</v>
      </c>
      <c r="AY22" s="107">
        <v>1</v>
      </c>
      <c r="AZ22" s="108">
        <v>0</v>
      </c>
      <c r="BA22" s="107">
        <v>0</v>
      </c>
      <c r="BB22" s="107">
        <v>0</v>
      </c>
      <c r="BC22" s="107">
        <v>0</v>
      </c>
      <c r="BD22" s="108">
        <v>2</v>
      </c>
      <c r="BE22" s="107">
        <v>0</v>
      </c>
      <c r="BF22" s="107">
        <v>0</v>
      </c>
      <c r="BG22" s="107">
        <v>1</v>
      </c>
      <c r="BH22" s="107">
        <v>1</v>
      </c>
      <c r="BI22" s="108">
        <v>2</v>
      </c>
      <c r="BJ22" s="108">
        <v>2</v>
      </c>
      <c r="BK22" s="107">
        <v>0</v>
      </c>
      <c r="BL22" s="107">
        <v>0</v>
      </c>
      <c r="BM22" s="107">
        <v>1</v>
      </c>
      <c r="BN22" s="107">
        <v>1</v>
      </c>
      <c r="BO22" s="108">
        <v>16</v>
      </c>
      <c r="BP22" s="107">
        <v>3</v>
      </c>
      <c r="BQ22" s="107">
        <v>5</v>
      </c>
      <c r="BR22" s="108">
        <v>8</v>
      </c>
      <c r="BS22" s="107">
        <v>0</v>
      </c>
      <c r="BT22" s="107">
        <v>2</v>
      </c>
      <c r="BU22" s="107">
        <v>4</v>
      </c>
      <c r="BV22" s="107">
        <v>0</v>
      </c>
      <c r="BW22" s="107">
        <v>0</v>
      </c>
      <c r="BX22" s="107">
        <v>0</v>
      </c>
      <c r="BY22" s="107">
        <v>2</v>
      </c>
      <c r="BZ22" s="107">
        <v>0</v>
      </c>
      <c r="CA22" s="108">
        <v>0</v>
      </c>
      <c r="CB22" s="107">
        <v>0</v>
      </c>
      <c r="CC22" s="107">
        <v>0</v>
      </c>
      <c r="CD22" s="108">
        <v>31</v>
      </c>
      <c r="CE22" s="107">
        <v>31</v>
      </c>
    </row>
    <row r="23" spans="1:83" ht="18" customHeight="1">
      <c r="A23" s="133" t="s">
        <v>378</v>
      </c>
      <c r="B23" s="107">
        <v>133</v>
      </c>
      <c r="C23" s="108">
        <v>106</v>
      </c>
      <c r="D23" s="108">
        <v>27</v>
      </c>
      <c r="E23" s="108">
        <v>25</v>
      </c>
      <c r="F23" s="107">
        <v>16</v>
      </c>
      <c r="G23" s="134">
        <v>4</v>
      </c>
      <c r="H23" s="107">
        <v>3</v>
      </c>
      <c r="I23" s="107">
        <v>0</v>
      </c>
      <c r="J23" s="108">
        <v>1</v>
      </c>
      <c r="K23" s="107">
        <v>0</v>
      </c>
      <c r="L23" s="107">
        <v>1</v>
      </c>
      <c r="M23" s="107">
        <v>0</v>
      </c>
      <c r="N23" s="108">
        <v>1</v>
      </c>
      <c r="O23" s="107">
        <v>1</v>
      </c>
      <c r="P23" s="108">
        <v>42</v>
      </c>
      <c r="Q23" s="107">
        <v>33</v>
      </c>
      <c r="R23" s="107">
        <v>4</v>
      </c>
      <c r="S23" s="107">
        <v>3</v>
      </c>
      <c r="T23" s="108">
        <v>0</v>
      </c>
      <c r="U23" s="107">
        <v>0</v>
      </c>
      <c r="V23" s="107">
        <v>0</v>
      </c>
      <c r="W23" s="108">
        <v>0</v>
      </c>
      <c r="X23" s="107">
        <v>0</v>
      </c>
      <c r="Y23" s="107">
        <v>0</v>
      </c>
      <c r="Z23" s="107">
        <v>0</v>
      </c>
      <c r="AA23" s="107">
        <v>0</v>
      </c>
      <c r="AB23" s="107">
        <v>0</v>
      </c>
      <c r="AC23" s="108">
        <v>2</v>
      </c>
      <c r="AD23" s="107">
        <v>2</v>
      </c>
      <c r="AE23" s="107">
        <v>0</v>
      </c>
      <c r="AF23" s="108">
        <v>14</v>
      </c>
      <c r="AG23" s="107">
        <v>4</v>
      </c>
      <c r="AH23" s="108">
        <v>10</v>
      </c>
      <c r="AI23" s="107">
        <v>1</v>
      </c>
      <c r="AJ23" s="107">
        <v>7</v>
      </c>
      <c r="AK23" s="107">
        <v>1</v>
      </c>
      <c r="AL23" s="107">
        <v>1</v>
      </c>
      <c r="AM23" s="108">
        <v>0</v>
      </c>
      <c r="AN23" s="107">
        <v>0</v>
      </c>
      <c r="AO23" s="107">
        <v>0</v>
      </c>
      <c r="AP23" s="107">
        <v>0</v>
      </c>
      <c r="AQ23" s="107">
        <v>0</v>
      </c>
      <c r="AR23" s="108">
        <v>16</v>
      </c>
      <c r="AS23" s="107">
        <v>11</v>
      </c>
      <c r="AT23" s="107">
        <v>1</v>
      </c>
      <c r="AU23" s="108">
        <v>4</v>
      </c>
      <c r="AV23" s="107">
        <v>1</v>
      </c>
      <c r="AW23" s="107">
        <v>1</v>
      </c>
      <c r="AX23" s="107">
        <v>2</v>
      </c>
      <c r="AY23" s="107">
        <v>0</v>
      </c>
      <c r="AZ23" s="108">
        <v>0</v>
      </c>
      <c r="BA23" s="107">
        <v>0</v>
      </c>
      <c r="BB23" s="107">
        <v>0</v>
      </c>
      <c r="BC23" s="107">
        <v>0</v>
      </c>
      <c r="BD23" s="108">
        <v>0</v>
      </c>
      <c r="BE23" s="107">
        <v>0</v>
      </c>
      <c r="BF23" s="107">
        <v>0</v>
      </c>
      <c r="BG23" s="107">
        <v>0</v>
      </c>
      <c r="BH23" s="107">
        <v>0</v>
      </c>
      <c r="BI23" s="108">
        <v>1</v>
      </c>
      <c r="BJ23" s="108">
        <v>1</v>
      </c>
      <c r="BK23" s="107">
        <v>0</v>
      </c>
      <c r="BL23" s="107">
        <v>0</v>
      </c>
      <c r="BM23" s="107">
        <v>1</v>
      </c>
      <c r="BN23" s="107">
        <v>0</v>
      </c>
      <c r="BO23" s="108">
        <v>15</v>
      </c>
      <c r="BP23" s="107">
        <v>1</v>
      </c>
      <c r="BQ23" s="107">
        <v>6</v>
      </c>
      <c r="BR23" s="108">
        <v>8</v>
      </c>
      <c r="BS23" s="107">
        <v>2</v>
      </c>
      <c r="BT23" s="107">
        <v>2</v>
      </c>
      <c r="BU23" s="107">
        <v>4</v>
      </c>
      <c r="BV23" s="107">
        <v>0</v>
      </c>
      <c r="BW23" s="107">
        <v>0</v>
      </c>
      <c r="BX23" s="107">
        <v>0</v>
      </c>
      <c r="BY23" s="107">
        <v>0</v>
      </c>
      <c r="BZ23" s="107">
        <v>0</v>
      </c>
      <c r="CA23" s="108">
        <v>0</v>
      </c>
      <c r="CB23" s="107">
        <v>0</v>
      </c>
      <c r="CC23" s="107">
        <v>0</v>
      </c>
      <c r="CD23" s="108">
        <v>20</v>
      </c>
      <c r="CE23" s="107">
        <v>20</v>
      </c>
    </row>
    <row r="24" spans="1:83" ht="18" customHeight="1">
      <c r="A24" s="133" t="s">
        <v>379</v>
      </c>
      <c r="B24" s="107">
        <v>408</v>
      </c>
      <c r="C24" s="108">
        <v>375</v>
      </c>
      <c r="D24" s="108">
        <v>33</v>
      </c>
      <c r="E24" s="108">
        <v>91</v>
      </c>
      <c r="F24" s="107">
        <v>66</v>
      </c>
      <c r="G24" s="134">
        <v>11</v>
      </c>
      <c r="H24" s="107">
        <v>10</v>
      </c>
      <c r="I24" s="107">
        <v>1</v>
      </c>
      <c r="J24" s="108">
        <v>3</v>
      </c>
      <c r="K24" s="107">
        <v>0</v>
      </c>
      <c r="L24" s="107">
        <v>1</v>
      </c>
      <c r="M24" s="107">
        <v>2</v>
      </c>
      <c r="N24" s="108">
        <v>0</v>
      </c>
      <c r="O24" s="107">
        <v>0</v>
      </c>
      <c r="P24" s="108">
        <v>143</v>
      </c>
      <c r="Q24" s="107">
        <v>105</v>
      </c>
      <c r="R24" s="107">
        <v>26</v>
      </c>
      <c r="S24" s="107">
        <v>6</v>
      </c>
      <c r="T24" s="108">
        <v>2</v>
      </c>
      <c r="U24" s="107">
        <v>0</v>
      </c>
      <c r="V24" s="107">
        <v>2</v>
      </c>
      <c r="W24" s="108">
        <v>2</v>
      </c>
      <c r="X24" s="107">
        <v>1</v>
      </c>
      <c r="Y24" s="107">
        <v>0</v>
      </c>
      <c r="Z24" s="107">
        <v>0</v>
      </c>
      <c r="AA24" s="107">
        <v>0</v>
      </c>
      <c r="AB24" s="107">
        <v>1</v>
      </c>
      <c r="AC24" s="108">
        <v>2</v>
      </c>
      <c r="AD24" s="107">
        <v>0</v>
      </c>
      <c r="AE24" s="107">
        <v>2</v>
      </c>
      <c r="AF24" s="108">
        <v>27</v>
      </c>
      <c r="AG24" s="107">
        <v>17</v>
      </c>
      <c r="AH24" s="108">
        <v>8</v>
      </c>
      <c r="AI24" s="107">
        <v>1</v>
      </c>
      <c r="AJ24" s="107">
        <v>1</v>
      </c>
      <c r="AK24" s="107">
        <v>1</v>
      </c>
      <c r="AL24" s="107">
        <v>5</v>
      </c>
      <c r="AM24" s="108">
        <v>2</v>
      </c>
      <c r="AN24" s="107">
        <v>1</v>
      </c>
      <c r="AO24" s="107">
        <v>0</v>
      </c>
      <c r="AP24" s="107">
        <v>1</v>
      </c>
      <c r="AQ24" s="107">
        <v>0</v>
      </c>
      <c r="AR24" s="108">
        <v>34</v>
      </c>
      <c r="AS24" s="107">
        <v>19</v>
      </c>
      <c r="AT24" s="107">
        <v>8</v>
      </c>
      <c r="AU24" s="108">
        <v>3</v>
      </c>
      <c r="AV24" s="107">
        <v>0</v>
      </c>
      <c r="AW24" s="107">
        <v>1</v>
      </c>
      <c r="AX24" s="107">
        <v>2</v>
      </c>
      <c r="AY24" s="107">
        <v>0</v>
      </c>
      <c r="AZ24" s="108">
        <v>2</v>
      </c>
      <c r="BA24" s="107">
        <v>2</v>
      </c>
      <c r="BB24" s="107">
        <v>0</v>
      </c>
      <c r="BC24" s="107">
        <v>0</v>
      </c>
      <c r="BD24" s="108">
        <v>2</v>
      </c>
      <c r="BE24" s="107">
        <v>0</v>
      </c>
      <c r="BF24" s="107">
        <v>0</v>
      </c>
      <c r="BG24" s="107">
        <v>1</v>
      </c>
      <c r="BH24" s="107">
        <v>1</v>
      </c>
      <c r="BI24" s="108">
        <v>2</v>
      </c>
      <c r="BJ24" s="108">
        <v>2</v>
      </c>
      <c r="BK24" s="107">
        <v>0</v>
      </c>
      <c r="BL24" s="107">
        <v>0</v>
      </c>
      <c r="BM24" s="107">
        <v>0</v>
      </c>
      <c r="BN24" s="107">
        <v>2</v>
      </c>
      <c r="BO24" s="108">
        <v>38</v>
      </c>
      <c r="BP24" s="107">
        <v>10</v>
      </c>
      <c r="BQ24" s="107">
        <v>23</v>
      </c>
      <c r="BR24" s="108">
        <v>5</v>
      </c>
      <c r="BS24" s="107">
        <v>2</v>
      </c>
      <c r="BT24" s="107">
        <v>0</v>
      </c>
      <c r="BU24" s="107">
        <v>1</v>
      </c>
      <c r="BV24" s="107">
        <v>0</v>
      </c>
      <c r="BW24" s="107">
        <v>2</v>
      </c>
      <c r="BX24" s="107">
        <v>0</v>
      </c>
      <c r="BY24" s="107">
        <v>0</v>
      </c>
      <c r="BZ24" s="107">
        <v>0</v>
      </c>
      <c r="CA24" s="108">
        <v>0</v>
      </c>
      <c r="CB24" s="107">
        <v>0</v>
      </c>
      <c r="CC24" s="107">
        <v>0</v>
      </c>
      <c r="CD24" s="108">
        <v>73</v>
      </c>
      <c r="CE24" s="107">
        <v>73</v>
      </c>
    </row>
    <row r="25" spans="1:83" ht="18" customHeight="1">
      <c r="A25" s="133" t="s">
        <v>380</v>
      </c>
      <c r="B25" s="107">
        <v>507</v>
      </c>
      <c r="C25" s="108">
        <v>442</v>
      </c>
      <c r="D25" s="108">
        <v>65</v>
      </c>
      <c r="E25" s="108">
        <v>116</v>
      </c>
      <c r="F25" s="107">
        <v>88</v>
      </c>
      <c r="G25" s="134">
        <v>6</v>
      </c>
      <c r="H25" s="107">
        <v>13</v>
      </c>
      <c r="I25" s="107">
        <v>2</v>
      </c>
      <c r="J25" s="108">
        <v>7</v>
      </c>
      <c r="K25" s="107">
        <v>3</v>
      </c>
      <c r="L25" s="107">
        <v>1</v>
      </c>
      <c r="M25" s="107">
        <v>3</v>
      </c>
      <c r="N25" s="108">
        <v>0</v>
      </c>
      <c r="O25" s="107">
        <v>0</v>
      </c>
      <c r="P25" s="108">
        <v>150</v>
      </c>
      <c r="Q25" s="107">
        <v>119</v>
      </c>
      <c r="R25" s="107">
        <v>12</v>
      </c>
      <c r="S25" s="107">
        <v>8</v>
      </c>
      <c r="T25" s="108">
        <v>4</v>
      </c>
      <c r="U25" s="107">
        <v>4</v>
      </c>
      <c r="V25" s="107">
        <v>0</v>
      </c>
      <c r="W25" s="108">
        <v>3</v>
      </c>
      <c r="X25" s="107">
        <v>1</v>
      </c>
      <c r="Y25" s="107">
        <v>0</v>
      </c>
      <c r="Z25" s="107">
        <v>1</v>
      </c>
      <c r="AA25" s="107">
        <v>0</v>
      </c>
      <c r="AB25" s="107">
        <v>1</v>
      </c>
      <c r="AC25" s="108">
        <v>4</v>
      </c>
      <c r="AD25" s="107">
        <v>3</v>
      </c>
      <c r="AE25" s="107">
        <v>1</v>
      </c>
      <c r="AF25" s="108">
        <v>43</v>
      </c>
      <c r="AG25" s="107">
        <v>24</v>
      </c>
      <c r="AH25" s="108">
        <v>16</v>
      </c>
      <c r="AI25" s="107">
        <v>7</v>
      </c>
      <c r="AJ25" s="107">
        <v>2</v>
      </c>
      <c r="AK25" s="107">
        <v>0</v>
      </c>
      <c r="AL25" s="107">
        <v>7</v>
      </c>
      <c r="AM25" s="108">
        <v>3</v>
      </c>
      <c r="AN25" s="107">
        <v>3</v>
      </c>
      <c r="AO25" s="107">
        <v>0</v>
      </c>
      <c r="AP25" s="107">
        <v>0</v>
      </c>
      <c r="AQ25" s="107">
        <v>0</v>
      </c>
      <c r="AR25" s="108">
        <v>54</v>
      </c>
      <c r="AS25" s="107">
        <v>38</v>
      </c>
      <c r="AT25" s="107">
        <v>10</v>
      </c>
      <c r="AU25" s="108">
        <v>2</v>
      </c>
      <c r="AV25" s="107">
        <v>0</v>
      </c>
      <c r="AW25" s="107">
        <v>0</v>
      </c>
      <c r="AX25" s="107">
        <v>1</v>
      </c>
      <c r="AY25" s="107">
        <v>1</v>
      </c>
      <c r="AZ25" s="108">
        <v>3</v>
      </c>
      <c r="BA25" s="107">
        <v>2</v>
      </c>
      <c r="BB25" s="107">
        <v>1</v>
      </c>
      <c r="BC25" s="107">
        <v>0</v>
      </c>
      <c r="BD25" s="108">
        <v>1</v>
      </c>
      <c r="BE25" s="107">
        <v>0</v>
      </c>
      <c r="BF25" s="107">
        <v>0</v>
      </c>
      <c r="BG25" s="107">
        <v>0</v>
      </c>
      <c r="BH25" s="107">
        <v>1</v>
      </c>
      <c r="BI25" s="108">
        <v>5</v>
      </c>
      <c r="BJ25" s="108">
        <v>5</v>
      </c>
      <c r="BK25" s="107">
        <v>0</v>
      </c>
      <c r="BL25" s="107">
        <v>1</v>
      </c>
      <c r="BM25" s="107">
        <v>3</v>
      </c>
      <c r="BN25" s="107">
        <v>1</v>
      </c>
      <c r="BO25" s="108">
        <v>61</v>
      </c>
      <c r="BP25" s="107">
        <v>7</v>
      </c>
      <c r="BQ25" s="107">
        <v>37</v>
      </c>
      <c r="BR25" s="108">
        <v>17</v>
      </c>
      <c r="BS25" s="107">
        <v>4</v>
      </c>
      <c r="BT25" s="107">
        <v>5</v>
      </c>
      <c r="BU25" s="107">
        <v>1</v>
      </c>
      <c r="BV25" s="107">
        <v>0</v>
      </c>
      <c r="BW25" s="107">
        <v>3</v>
      </c>
      <c r="BX25" s="107">
        <v>0</v>
      </c>
      <c r="BY25" s="107">
        <v>4</v>
      </c>
      <c r="BZ25" s="107">
        <v>0</v>
      </c>
      <c r="CA25" s="108">
        <v>0</v>
      </c>
      <c r="CB25" s="107">
        <v>0</v>
      </c>
      <c r="CC25" s="107">
        <v>0</v>
      </c>
      <c r="CD25" s="108">
        <v>78</v>
      </c>
      <c r="CE25" s="107">
        <v>78</v>
      </c>
    </row>
    <row r="26" spans="1:83" ht="18" customHeight="1">
      <c r="A26" s="133" t="s">
        <v>381</v>
      </c>
      <c r="B26" s="107">
        <v>107</v>
      </c>
      <c r="C26" s="108">
        <v>84</v>
      </c>
      <c r="D26" s="108">
        <v>23</v>
      </c>
      <c r="E26" s="108">
        <v>19</v>
      </c>
      <c r="F26" s="107">
        <v>14</v>
      </c>
      <c r="G26" s="134">
        <v>1</v>
      </c>
      <c r="H26" s="107">
        <v>3</v>
      </c>
      <c r="I26" s="107">
        <v>0</v>
      </c>
      <c r="J26" s="108">
        <v>1</v>
      </c>
      <c r="K26" s="107">
        <v>0</v>
      </c>
      <c r="L26" s="107">
        <v>0</v>
      </c>
      <c r="M26" s="107">
        <v>1</v>
      </c>
      <c r="N26" s="108">
        <v>0</v>
      </c>
      <c r="O26" s="107">
        <v>0</v>
      </c>
      <c r="P26" s="108">
        <v>34</v>
      </c>
      <c r="Q26" s="107">
        <v>25</v>
      </c>
      <c r="R26" s="107">
        <v>1</v>
      </c>
      <c r="S26" s="107">
        <v>2</v>
      </c>
      <c r="T26" s="108">
        <v>2</v>
      </c>
      <c r="U26" s="107">
        <v>1</v>
      </c>
      <c r="V26" s="107">
        <v>1</v>
      </c>
      <c r="W26" s="108">
        <v>4</v>
      </c>
      <c r="X26" s="107">
        <v>0</v>
      </c>
      <c r="Y26" s="107">
        <v>2</v>
      </c>
      <c r="Z26" s="107">
        <v>0</v>
      </c>
      <c r="AA26" s="107">
        <v>2</v>
      </c>
      <c r="AB26" s="107">
        <v>0</v>
      </c>
      <c r="AC26" s="108">
        <v>0</v>
      </c>
      <c r="AD26" s="107">
        <v>0</v>
      </c>
      <c r="AE26" s="107">
        <v>0</v>
      </c>
      <c r="AF26" s="108">
        <v>9</v>
      </c>
      <c r="AG26" s="107">
        <v>2</v>
      </c>
      <c r="AH26" s="108">
        <v>5</v>
      </c>
      <c r="AI26" s="107">
        <v>0</v>
      </c>
      <c r="AJ26" s="107">
        <v>0</v>
      </c>
      <c r="AK26" s="107">
        <v>0</v>
      </c>
      <c r="AL26" s="107">
        <v>5</v>
      </c>
      <c r="AM26" s="108">
        <v>2</v>
      </c>
      <c r="AN26" s="107">
        <v>1</v>
      </c>
      <c r="AO26" s="107">
        <v>0</v>
      </c>
      <c r="AP26" s="107">
        <v>1</v>
      </c>
      <c r="AQ26" s="107">
        <v>0</v>
      </c>
      <c r="AR26" s="108">
        <v>13</v>
      </c>
      <c r="AS26" s="107">
        <v>7</v>
      </c>
      <c r="AT26" s="107">
        <v>5</v>
      </c>
      <c r="AU26" s="108">
        <v>0</v>
      </c>
      <c r="AV26" s="107">
        <v>0</v>
      </c>
      <c r="AW26" s="107">
        <v>0</v>
      </c>
      <c r="AX26" s="107">
        <v>0</v>
      </c>
      <c r="AY26" s="107">
        <v>0</v>
      </c>
      <c r="AZ26" s="108">
        <v>1</v>
      </c>
      <c r="BA26" s="107">
        <v>1</v>
      </c>
      <c r="BB26" s="107">
        <v>0</v>
      </c>
      <c r="BC26" s="107">
        <v>0</v>
      </c>
      <c r="BD26" s="108">
        <v>0</v>
      </c>
      <c r="BE26" s="107">
        <v>0</v>
      </c>
      <c r="BF26" s="107">
        <v>0</v>
      </c>
      <c r="BG26" s="107">
        <v>0</v>
      </c>
      <c r="BH26" s="107">
        <v>0</v>
      </c>
      <c r="BI26" s="108">
        <v>1</v>
      </c>
      <c r="BJ26" s="108">
        <v>1</v>
      </c>
      <c r="BK26" s="107">
        <v>0</v>
      </c>
      <c r="BL26" s="107">
        <v>0</v>
      </c>
      <c r="BM26" s="107">
        <v>1</v>
      </c>
      <c r="BN26" s="107">
        <v>0</v>
      </c>
      <c r="BO26" s="108">
        <v>20</v>
      </c>
      <c r="BP26" s="107">
        <v>4</v>
      </c>
      <c r="BQ26" s="107">
        <v>9</v>
      </c>
      <c r="BR26" s="108">
        <v>7</v>
      </c>
      <c r="BS26" s="107">
        <v>2</v>
      </c>
      <c r="BT26" s="107">
        <v>3</v>
      </c>
      <c r="BU26" s="107">
        <v>0</v>
      </c>
      <c r="BV26" s="107">
        <v>0</v>
      </c>
      <c r="BW26" s="107">
        <v>1</v>
      </c>
      <c r="BX26" s="107">
        <v>0</v>
      </c>
      <c r="BY26" s="107">
        <v>1</v>
      </c>
      <c r="BZ26" s="107">
        <v>0</v>
      </c>
      <c r="CA26" s="108">
        <v>0</v>
      </c>
      <c r="CB26" s="107">
        <v>0</v>
      </c>
      <c r="CC26" s="107">
        <v>0</v>
      </c>
      <c r="CD26" s="108">
        <v>11</v>
      </c>
      <c r="CE26" s="107">
        <v>11</v>
      </c>
    </row>
    <row r="27" spans="1:83" ht="18" customHeight="1">
      <c r="A27" s="133" t="s">
        <v>382</v>
      </c>
      <c r="B27" s="107">
        <v>94</v>
      </c>
      <c r="C27" s="108">
        <v>78</v>
      </c>
      <c r="D27" s="108">
        <v>16</v>
      </c>
      <c r="E27" s="108">
        <v>28</v>
      </c>
      <c r="F27" s="107">
        <v>19</v>
      </c>
      <c r="G27" s="109">
        <v>7</v>
      </c>
      <c r="H27" s="107">
        <v>0</v>
      </c>
      <c r="I27" s="107">
        <v>1</v>
      </c>
      <c r="J27" s="108">
        <v>0</v>
      </c>
      <c r="K27" s="107">
        <v>0</v>
      </c>
      <c r="L27" s="107">
        <v>0</v>
      </c>
      <c r="M27" s="107">
        <v>0</v>
      </c>
      <c r="N27" s="108">
        <v>1</v>
      </c>
      <c r="O27" s="107">
        <v>1</v>
      </c>
      <c r="P27" s="108">
        <v>21</v>
      </c>
      <c r="Q27" s="107">
        <v>18</v>
      </c>
      <c r="R27" s="107">
        <v>2</v>
      </c>
      <c r="S27" s="107">
        <v>0</v>
      </c>
      <c r="T27" s="108">
        <v>0</v>
      </c>
      <c r="U27" s="107">
        <v>0</v>
      </c>
      <c r="V27" s="107">
        <v>0</v>
      </c>
      <c r="W27" s="108">
        <v>0</v>
      </c>
      <c r="X27" s="107">
        <v>0</v>
      </c>
      <c r="Y27" s="107">
        <v>0</v>
      </c>
      <c r="Z27" s="107">
        <v>0</v>
      </c>
      <c r="AA27" s="107">
        <v>0</v>
      </c>
      <c r="AB27" s="107">
        <v>0</v>
      </c>
      <c r="AC27" s="108">
        <v>1</v>
      </c>
      <c r="AD27" s="107">
        <v>0</v>
      </c>
      <c r="AE27" s="107">
        <v>1</v>
      </c>
      <c r="AF27" s="108">
        <v>9</v>
      </c>
      <c r="AG27" s="107">
        <v>4</v>
      </c>
      <c r="AH27" s="108">
        <v>1</v>
      </c>
      <c r="AI27" s="107">
        <v>1</v>
      </c>
      <c r="AJ27" s="107">
        <v>0</v>
      </c>
      <c r="AK27" s="107">
        <v>0</v>
      </c>
      <c r="AL27" s="107">
        <v>0</v>
      </c>
      <c r="AM27" s="108">
        <v>4</v>
      </c>
      <c r="AN27" s="107">
        <v>3</v>
      </c>
      <c r="AO27" s="107">
        <v>0</v>
      </c>
      <c r="AP27" s="107">
        <v>1</v>
      </c>
      <c r="AQ27" s="107">
        <v>0</v>
      </c>
      <c r="AR27" s="108">
        <v>8</v>
      </c>
      <c r="AS27" s="107">
        <v>4</v>
      </c>
      <c r="AT27" s="107">
        <v>1</v>
      </c>
      <c r="AU27" s="108">
        <v>2</v>
      </c>
      <c r="AV27" s="107">
        <v>2</v>
      </c>
      <c r="AW27" s="107">
        <v>0</v>
      </c>
      <c r="AX27" s="107">
        <v>0</v>
      </c>
      <c r="AY27" s="107">
        <v>0</v>
      </c>
      <c r="AZ27" s="108">
        <v>1</v>
      </c>
      <c r="BA27" s="107">
        <v>1</v>
      </c>
      <c r="BB27" s="107">
        <v>0</v>
      </c>
      <c r="BC27" s="107">
        <v>0</v>
      </c>
      <c r="BD27" s="108">
        <v>0</v>
      </c>
      <c r="BE27" s="107">
        <v>0</v>
      </c>
      <c r="BF27" s="107">
        <v>0</v>
      </c>
      <c r="BG27" s="107">
        <v>0</v>
      </c>
      <c r="BH27" s="107">
        <v>0</v>
      </c>
      <c r="BI27" s="108">
        <v>0</v>
      </c>
      <c r="BJ27" s="108">
        <v>0</v>
      </c>
      <c r="BK27" s="107">
        <v>0</v>
      </c>
      <c r="BL27" s="107">
        <v>0</v>
      </c>
      <c r="BM27" s="107">
        <v>0</v>
      </c>
      <c r="BN27" s="107">
        <v>0</v>
      </c>
      <c r="BO27" s="108">
        <v>8</v>
      </c>
      <c r="BP27" s="107">
        <v>0</v>
      </c>
      <c r="BQ27" s="107">
        <v>2</v>
      </c>
      <c r="BR27" s="108">
        <v>6</v>
      </c>
      <c r="BS27" s="107">
        <v>2</v>
      </c>
      <c r="BT27" s="107">
        <v>2</v>
      </c>
      <c r="BU27" s="107">
        <v>0</v>
      </c>
      <c r="BV27" s="107">
        <v>0</v>
      </c>
      <c r="BW27" s="107">
        <v>0</v>
      </c>
      <c r="BX27" s="107">
        <v>0</v>
      </c>
      <c r="BY27" s="107">
        <v>2</v>
      </c>
      <c r="BZ27" s="107">
        <v>0</v>
      </c>
      <c r="CA27" s="108">
        <v>0</v>
      </c>
      <c r="CB27" s="107">
        <v>0</v>
      </c>
      <c r="CC27" s="107">
        <v>0</v>
      </c>
      <c r="CD27" s="108">
        <v>20</v>
      </c>
      <c r="CE27" s="107">
        <v>20</v>
      </c>
    </row>
    <row r="28" spans="1:83" ht="18" customHeight="1">
      <c r="A28" s="133" t="s">
        <v>383</v>
      </c>
      <c r="B28" s="107">
        <v>172</v>
      </c>
      <c r="C28" s="108">
        <v>153</v>
      </c>
      <c r="D28" s="108">
        <v>19</v>
      </c>
      <c r="E28" s="108">
        <v>43</v>
      </c>
      <c r="F28" s="107">
        <v>34</v>
      </c>
      <c r="G28" s="134">
        <v>1</v>
      </c>
      <c r="H28" s="107">
        <v>4</v>
      </c>
      <c r="I28" s="107">
        <v>1</v>
      </c>
      <c r="J28" s="108">
        <v>3</v>
      </c>
      <c r="K28" s="107">
        <v>1</v>
      </c>
      <c r="L28" s="107">
        <v>0</v>
      </c>
      <c r="M28" s="107">
        <v>2</v>
      </c>
      <c r="N28" s="108">
        <v>0</v>
      </c>
      <c r="O28" s="107">
        <v>0</v>
      </c>
      <c r="P28" s="108">
        <v>51</v>
      </c>
      <c r="Q28" s="107">
        <v>41</v>
      </c>
      <c r="R28" s="107">
        <v>6</v>
      </c>
      <c r="S28" s="107">
        <v>2</v>
      </c>
      <c r="T28" s="108">
        <v>0</v>
      </c>
      <c r="U28" s="107">
        <v>0</v>
      </c>
      <c r="V28" s="107">
        <v>0</v>
      </c>
      <c r="W28" s="108">
        <v>0</v>
      </c>
      <c r="X28" s="107">
        <v>0</v>
      </c>
      <c r="Y28" s="107">
        <v>0</v>
      </c>
      <c r="Z28" s="107">
        <v>0</v>
      </c>
      <c r="AA28" s="107">
        <v>0</v>
      </c>
      <c r="AB28" s="107">
        <v>0</v>
      </c>
      <c r="AC28" s="108">
        <v>2</v>
      </c>
      <c r="AD28" s="107">
        <v>2</v>
      </c>
      <c r="AE28" s="107">
        <v>0</v>
      </c>
      <c r="AF28" s="108">
        <v>6</v>
      </c>
      <c r="AG28" s="107">
        <v>2</v>
      </c>
      <c r="AH28" s="108">
        <v>4</v>
      </c>
      <c r="AI28" s="107">
        <v>2</v>
      </c>
      <c r="AJ28" s="107">
        <v>0</v>
      </c>
      <c r="AK28" s="107">
        <v>0</v>
      </c>
      <c r="AL28" s="107">
        <v>2</v>
      </c>
      <c r="AM28" s="108">
        <v>0</v>
      </c>
      <c r="AN28" s="107">
        <v>0</v>
      </c>
      <c r="AO28" s="107">
        <v>0</v>
      </c>
      <c r="AP28" s="107">
        <v>0</v>
      </c>
      <c r="AQ28" s="107">
        <v>0</v>
      </c>
      <c r="AR28" s="108">
        <v>26</v>
      </c>
      <c r="AS28" s="107">
        <v>15</v>
      </c>
      <c r="AT28" s="107">
        <v>6</v>
      </c>
      <c r="AU28" s="108">
        <v>4</v>
      </c>
      <c r="AV28" s="107">
        <v>0</v>
      </c>
      <c r="AW28" s="107">
        <v>2</v>
      </c>
      <c r="AX28" s="107">
        <v>0</v>
      </c>
      <c r="AY28" s="107">
        <v>2</v>
      </c>
      <c r="AZ28" s="108">
        <v>1</v>
      </c>
      <c r="BA28" s="107">
        <v>1</v>
      </c>
      <c r="BB28" s="107">
        <v>0</v>
      </c>
      <c r="BC28" s="107">
        <v>0</v>
      </c>
      <c r="BD28" s="108">
        <v>0</v>
      </c>
      <c r="BE28" s="107">
        <v>0</v>
      </c>
      <c r="BF28" s="107">
        <v>0</v>
      </c>
      <c r="BG28" s="107">
        <v>0</v>
      </c>
      <c r="BH28" s="107">
        <v>0</v>
      </c>
      <c r="BI28" s="108">
        <v>1</v>
      </c>
      <c r="BJ28" s="108">
        <v>1</v>
      </c>
      <c r="BK28" s="107">
        <v>0</v>
      </c>
      <c r="BL28" s="107">
        <v>1</v>
      </c>
      <c r="BM28" s="107">
        <v>0</v>
      </c>
      <c r="BN28" s="107">
        <v>0</v>
      </c>
      <c r="BO28" s="108">
        <v>19</v>
      </c>
      <c r="BP28" s="107">
        <v>3</v>
      </c>
      <c r="BQ28" s="107">
        <v>12</v>
      </c>
      <c r="BR28" s="108">
        <v>4</v>
      </c>
      <c r="BS28" s="107">
        <v>1</v>
      </c>
      <c r="BT28" s="107">
        <v>1</v>
      </c>
      <c r="BU28" s="107">
        <v>2</v>
      </c>
      <c r="BV28" s="107">
        <v>0</v>
      </c>
      <c r="BW28" s="107">
        <v>0</v>
      </c>
      <c r="BX28" s="107">
        <v>0</v>
      </c>
      <c r="BY28" s="107">
        <v>0</v>
      </c>
      <c r="BZ28" s="107">
        <v>0</v>
      </c>
      <c r="CA28" s="108">
        <v>0</v>
      </c>
      <c r="CB28" s="107">
        <v>0</v>
      </c>
      <c r="CC28" s="107">
        <v>0</v>
      </c>
      <c r="CD28" s="108">
        <v>26</v>
      </c>
      <c r="CE28" s="107">
        <v>26</v>
      </c>
    </row>
    <row r="29" spans="1:83" ht="18" customHeight="1">
      <c r="A29" s="133" t="s">
        <v>384</v>
      </c>
      <c r="B29" s="107">
        <v>494</v>
      </c>
      <c r="C29" s="108">
        <v>439</v>
      </c>
      <c r="D29" s="108">
        <v>55</v>
      </c>
      <c r="E29" s="108">
        <v>80</v>
      </c>
      <c r="F29" s="107">
        <v>48</v>
      </c>
      <c r="G29" s="134">
        <v>20</v>
      </c>
      <c r="H29" s="107">
        <v>8</v>
      </c>
      <c r="I29" s="107">
        <v>2</v>
      </c>
      <c r="J29" s="108">
        <v>1</v>
      </c>
      <c r="K29" s="107">
        <v>1</v>
      </c>
      <c r="L29" s="107">
        <v>0</v>
      </c>
      <c r="M29" s="107">
        <v>0</v>
      </c>
      <c r="N29" s="108">
        <v>1</v>
      </c>
      <c r="O29" s="107">
        <v>1</v>
      </c>
      <c r="P29" s="108">
        <v>181</v>
      </c>
      <c r="Q29" s="107">
        <v>145</v>
      </c>
      <c r="R29" s="107">
        <v>20</v>
      </c>
      <c r="S29" s="107">
        <v>2</v>
      </c>
      <c r="T29" s="108">
        <v>3</v>
      </c>
      <c r="U29" s="107">
        <v>3</v>
      </c>
      <c r="V29" s="107">
        <v>0</v>
      </c>
      <c r="W29" s="108">
        <v>10</v>
      </c>
      <c r="X29" s="107">
        <v>5</v>
      </c>
      <c r="Y29" s="107">
        <v>0</v>
      </c>
      <c r="Z29" s="107">
        <v>5</v>
      </c>
      <c r="AA29" s="107">
        <v>0</v>
      </c>
      <c r="AB29" s="107">
        <v>0</v>
      </c>
      <c r="AC29" s="108">
        <v>1</v>
      </c>
      <c r="AD29" s="107">
        <v>1</v>
      </c>
      <c r="AE29" s="107">
        <v>0</v>
      </c>
      <c r="AF29" s="108">
        <v>24</v>
      </c>
      <c r="AG29" s="107">
        <v>14</v>
      </c>
      <c r="AH29" s="108">
        <v>9</v>
      </c>
      <c r="AI29" s="107">
        <v>4</v>
      </c>
      <c r="AJ29" s="107">
        <v>0</v>
      </c>
      <c r="AK29" s="107">
        <v>1</v>
      </c>
      <c r="AL29" s="107">
        <v>4</v>
      </c>
      <c r="AM29" s="108">
        <v>1</v>
      </c>
      <c r="AN29" s="107">
        <v>0</v>
      </c>
      <c r="AO29" s="107">
        <v>0</v>
      </c>
      <c r="AP29" s="107">
        <v>1</v>
      </c>
      <c r="AQ29" s="107">
        <v>0</v>
      </c>
      <c r="AR29" s="108">
        <v>42</v>
      </c>
      <c r="AS29" s="107">
        <v>20</v>
      </c>
      <c r="AT29" s="107">
        <v>12</v>
      </c>
      <c r="AU29" s="108">
        <v>4</v>
      </c>
      <c r="AV29" s="107">
        <v>0</v>
      </c>
      <c r="AW29" s="107">
        <v>0</v>
      </c>
      <c r="AX29" s="107">
        <v>0</v>
      </c>
      <c r="AY29" s="107">
        <v>4</v>
      </c>
      <c r="AZ29" s="108">
        <v>4</v>
      </c>
      <c r="BA29" s="107">
        <v>3</v>
      </c>
      <c r="BB29" s="107">
        <v>1</v>
      </c>
      <c r="BC29" s="107">
        <v>0</v>
      </c>
      <c r="BD29" s="108">
        <v>2</v>
      </c>
      <c r="BE29" s="107">
        <v>0</v>
      </c>
      <c r="BF29" s="107">
        <v>0</v>
      </c>
      <c r="BG29" s="107">
        <v>0</v>
      </c>
      <c r="BH29" s="107">
        <v>2</v>
      </c>
      <c r="BI29" s="108">
        <v>2</v>
      </c>
      <c r="BJ29" s="108">
        <v>2</v>
      </c>
      <c r="BK29" s="107">
        <v>1</v>
      </c>
      <c r="BL29" s="107">
        <v>0</v>
      </c>
      <c r="BM29" s="107">
        <v>0</v>
      </c>
      <c r="BN29" s="107">
        <v>1</v>
      </c>
      <c r="BO29" s="108">
        <v>70</v>
      </c>
      <c r="BP29" s="107">
        <v>6</v>
      </c>
      <c r="BQ29" s="107">
        <v>47</v>
      </c>
      <c r="BR29" s="108">
        <v>17</v>
      </c>
      <c r="BS29" s="107">
        <v>4</v>
      </c>
      <c r="BT29" s="107">
        <v>2</v>
      </c>
      <c r="BU29" s="107">
        <v>6</v>
      </c>
      <c r="BV29" s="107">
        <v>0</v>
      </c>
      <c r="BW29" s="107">
        <v>0</v>
      </c>
      <c r="BX29" s="107">
        <v>0</v>
      </c>
      <c r="BY29" s="107">
        <v>5</v>
      </c>
      <c r="BZ29" s="107">
        <v>0</v>
      </c>
      <c r="CA29" s="108">
        <v>0</v>
      </c>
      <c r="CB29" s="107">
        <v>0</v>
      </c>
      <c r="CC29" s="107">
        <v>0</v>
      </c>
      <c r="CD29" s="108">
        <v>95</v>
      </c>
      <c r="CE29" s="107">
        <v>95</v>
      </c>
    </row>
    <row r="30" spans="1:83" ht="18" customHeight="1">
      <c r="A30" s="133" t="s">
        <v>385</v>
      </c>
      <c r="B30" s="107">
        <v>318</v>
      </c>
      <c r="C30" s="108">
        <v>284</v>
      </c>
      <c r="D30" s="108">
        <v>34</v>
      </c>
      <c r="E30" s="108">
        <v>79</v>
      </c>
      <c r="F30" s="107">
        <v>61</v>
      </c>
      <c r="G30" s="134">
        <v>10</v>
      </c>
      <c r="H30" s="107">
        <v>6</v>
      </c>
      <c r="I30" s="107">
        <v>1</v>
      </c>
      <c r="J30" s="108">
        <v>1</v>
      </c>
      <c r="K30" s="107">
        <v>1</v>
      </c>
      <c r="L30" s="107">
        <v>0</v>
      </c>
      <c r="M30" s="107">
        <v>0</v>
      </c>
      <c r="N30" s="108">
        <v>0</v>
      </c>
      <c r="O30" s="107">
        <v>0</v>
      </c>
      <c r="P30" s="108">
        <v>94</v>
      </c>
      <c r="Q30" s="107">
        <v>75</v>
      </c>
      <c r="R30" s="107">
        <v>10</v>
      </c>
      <c r="S30" s="107">
        <v>3</v>
      </c>
      <c r="T30" s="108">
        <v>0</v>
      </c>
      <c r="U30" s="107">
        <v>0</v>
      </c>
      <c r="V30" s="107">
        <v>0</v>
      </c>
      <c r="W30" s="108">
        <v>3</v>
      </c>
      <c r="X30" s="107">
        <v>0</v>
      </c>
      <c r="Y30" s="107">
        <v>3</v>
      </c>
      <c r="Z30" s="107">
        <v>0</v>
      </c>
      <c r="AA30" s="107">
        <v>0</v>
      </c>
      <c r="AB30" s="107">
        <v>0</v>
      </c>
      <c r="AC30" s="108">
        <v>3</v>
      </c>
      <c r="AD30" s="107">
        <v>1</v>
      </c>
      <c r="AE30" s="107">
        <v>2</v>
      </c>
      <c r="AF30" s="108">
        <v>21</v>
      </c>
      <c r="AG30" s="107">
        <v>11</v>
      </c>
      <c r="AH30" s="108">
        <v>6</v>
      </c>
      <c r="AI30" s="107">
        <v>6</v>
      </c>
      <c r="AJ30" s="107">
        <v>0</v>
      </c>
      <c r="AK30" s="107">
        <v>0</v>
      </c>
      <c r="AL30" s="107">
        <v>0</v>
      </c>
      <c r="AM30" s="108">
        <v>4</v>
      </c>
      <c r="AN30" s="107">
        <v>3</v>
      </c>
      <c r="AO30" s="107">
        <v>0</v>
      </c>
      <c r="AP30" s="107">
        <v>1</v>
      </c>
      <c r="AQ30" s="107">
        <v>0</v>
      </c>
      <c r="AR30" s="108">
        <v>23</v>
      </c>
      <c r="AS30" s="107">
        <v>15</v>
      </c>
      <c r="AT30" s="107">
        <v>5</v>
      </c>
      <c r="AU30" s="108">
        <v>2</v>
      </c>
      <c r="AV30" s="107">
        <v>1</v>
      </c>
      <c r="AW30" s="107">
        <v>0</v>
      </c>
      <c r="AX30" s="107">
        <v>0</v>
      </c>
      <c r="AY30" s="107">
        <v>1</v>
      </c>
      <c r="AZ30" s="108">
        <v>0</v>
      </c>
      <c r="BA30" s="107">
        <v>0</v>
      </c>
      <c r="BB30" s="107">
        <v>0</v>
      </c>
      <c r="BC30" s="107">
        <v>0</v>
      </c>
      <c r="BD30" s="108">
        <v>1</v>
      </c>
      <c r="BE30" s="107">
        <v>0</v>
      </c>
      <c r="BF30" s="107">
        <v>0</v>
      </c>
      <c r="BG30" s="107">
        <v>0</v>
      </c>
      <c r="BH30" s="107">
        <v>1</v>
      </c>
      <c r="BI30" s="108">
        <v>5</v>
      </c>
      <c r="BJ30" s="108">
        <v>5</v>
      </c>
      <c r="BK30" s="107">
        <v>0</v>
      </c>
      <c r="BL30" s="107">
        <v>0</v>
      </c>
      <c r="BM30" s="107">
        <v>1</v>
      </c>
      <c r="BN30" s="107">
        <v>4</v>
      </c>
      <c r="BO30" s="108">
        <v>34</v>
      </c>
      <c r="BP30" s="107">
        <v>6</v>
      </c>
      <c r="BQ30" s="107">
        <v>19</v>
      </c>
      <c r="BR30" s="108">
        <v>8</v>
      </c>
      <c r="BS30" s="107">
        <v>1</v>
      </c>
      <c r="BT30" s="107">
        <v>0</v>
      </c>
      <c r="BU30" s="107">
        <v>1</v>
      </c>
      <c r="BV30" s="107">
        <v>1</v>
      </c>
      <c r="BW30" s="107">
        <v>0</v>
      </c>
      <c r="BX30" s="107">
        <v>0</v>
      </c>
      <c r="BY30" s="107">
        <v>5</v>
      </c>
      <c r="BZ30" s="107">
        <v>0</v>
      </c>
      <c r="CA30" s="108">
        <v>1</v>
      </c>
      <c r="CB30" s="107">
        <v>0</v>
      </c>
      <c r="CC30" s="107">
        <v>1</v>
      </c>
      <c r="CD30" s="108">
        <v>62</v>
      </c>
      <c r="CE30" s="107">
        <v>62</v>
      </c>
    </row>
    <row r="31" spans="1:83" ht="18" customHeight="1">
      <c r="A31" s="133" t="s">
        <v>386</v>
      </c>
      <c r="B31" s="107">
        <v>51</v>
      </c>
      <c r="C31" s="108">
        <v>44</v>
      </c>
      <c r="D31" s="108">
        <v>7</v>
      </c>
      <c r="E31" s="108">
        <v>10</v>
      </c>
      <c r="F31" s="107">
        <v>9</v>
      </c>
      <c r="G31" s="134">
        <v>0</v>
      </c>
      <c r="H31" s="107">
        <v>0</v>
      </c>
      <c r="I31" s="107">
        <v>0</v>
      </c>
      <c r="J31" s="108">
        <v>1</v>
      </c>
      <c r="K31" s="107">
        <v>0</v>
      </c>
      <c r="L31" s="107">
        <v>0</v>
      </c>
      <c r="M31" s="107">
        <v>1</v>
      </c>
      <c r="N31" s="108">
        <v>0</v>
      </c>
      <c r="O31" s="107">
        <v>0</v>
      </c>
      <c r="P31" s="108">
        <v>14</v>
      </c>
      <c r="Q31" s="107">
        <v>11</v>
      </c>
      <c r="R31" s="107">
        <v>1</v>
      </c>
      <c r="S31" s="107">
        <v>0</v>
      </c>
      <c r="T31" s="108">
        <v>0</v>
      </c>
      <c r="U31" s="107">
        <v>0</v>
      </c>
      <c r="V31" s="107">
        <v>0</v>
      </c>
      <c r="W31" s="108">
        <v>0</v>
      </c>
      <c r="X31" s="107">
        <v>0</v>
      </c>
      <c r="Y31" s="107">
        <v>0</v>
      </c>
      <c r="Z31" s="107">
        <v>0</v>
      </c>
      <c r="AA31" s="107">
        <v>0</v>
      </c>
      <c r="AB31" s="107">
        <v>0</v>
      </c>
      <c r="AC31" s="108">
        <v>2</v>
      </c>
      <c r="AD31" s="107">
        <v>2</v>
      </c>
      <c r="AE31" s="107">
        <v>0</v>
      </c>
      <c r="AF31" s="108">
        <v>3</v>
      </c>
      <c r="AG31" s="107">
        <v>3</v>
      </c>
      <c r="AH31" s="108">
        <v>0</v>
      </c>
      <c r="AI31" s="107">
        <v>0</v>
      </c>
      <c r="AJ31" s="107">
        <v>0</v>
      </c>
      <c r="AK31" s="107">
        <v>0</v>
      </c>
      <c r="AL31" s="107">
        <v>0</v>
      </c>
      <c r="AM31" s="108">
        <v>0</v>
      </c>
      <c r="AN31" s="107">
        <v>0</v>
      </c>
      <c r="AO31" s="107">
        <v>0</v>
      </c>
      <c r="AP31" s="107">
        <v>0</v>
      </c>
      <c r="AQ31" s="107">
        <v>0</v>
      </c>
      <c r="AR31" s="108">
        <v>4</v>
      </c>
      <c r="AS31" s="107">
        <v>3</v>
      </c>
      <c r="AT31" s="107">
        <v>0</v>
      </c>
      <c r="AU31" s="108">
        <v>0</v>
      </c>
      <c r="AV31" s="107">
        <v>0</v>
      </c>
      <c r="AW31" s="107">
        <v>0</v>
      </c>
      <c r="AX31" s="107">
        <v>0</v>
      </c>
      <c r="AY31" s="107">
        <v>0</v>
      </c>
      <c r="AZ31" s="108">
        <v>1</v>
      </c>
      <c r="BA31" s="107">
        <v>1</v>
      </c>
      <c r="BB31" s="107">
        <v>0</v>
      </c>
      <c r="BC31" s="107">
        <v>0</v>
      </c>
      <c r="BD31" s="108">
        <v>0</v>
      </c>
      <c r="BE31" s="107">
        <v>0</v>
      </c>
      <c r="BF31" s="107">
        <v>0</v>
      </c>
      <c r="BG31" s="107">
        <v>0</v>
      </c>
      <c r="BH31" s="107">
        <v>0</v>
      </c>
      <c r="BI31" s="108">
        <v>0</v>
      </c>
      <c r="BJ31" s="108">
        <v>0</v>
      </c>
      <c r="BK31" s="107">
        <v>0</v>
      </c>
      <c r="BL31" s="107">
        <v>0</v>
      </c>
      <c r="BM31" s="107">
        <v>0</v>
      </c>
      <c r="BN31" s="107">
        <v>0</v>
      </c>
      <c r="BO31" s="108">
        <v>11</v>
      </c>
      <c r="BP31" s="107">
        <v>2</v>
      </c>
      <c r="BQ31" s="107">
        <v>6</v>
      </c>
      <c r="BR31" s="108">
        <v>3</v>
      </c>
      <c r="BS31" s="107">
        <v>1</v>
      </c>
      <c r="BT31" s="107">
        <v>1</v>
      </c>
      <c r="BU31" s="107">
        <v>0</v>
      </c>
      <c r="BV31" s="107">
        <v>0</v>
      </c>
      <c r="BW31" s="107">
        <v>0</v>
      </c>
      <c r="BX31" s="107">
        <v>0</v>
      </c>
      <c r="BY31" s="107">
        <v>1</v>
      </c>
      <c r="BZ31" s="107">
        <v>0</v>
      </c>
      <c r="CA31" s="108">
        <v>0</v>
      </c>
      <c r="CB31" s="107">
        <v>0</v>
      </c>
      <c r="CC31" s="107">
        <v>0</v>
      </c>
      <c r="CD31" s="108">
        <v>9</v>
      </c>
      <c r="CE31" s="107">
        <v>9</v>
      </c>
    </row>
    <row r="32" spans="1:83" ht="18" customHeight="1">
      <c r="A32" s="133" t="s">
        <v>387</v>
      </c>
      <c r="B32" s="107">
        <v>24</v>
      </c>
      <c r="C32" s="108">
        <v>20</v>
      </c>
      <c r="D32" s="108">
        <v>4</v>
      </c>
      <c r="E32" s="108">
        <v>2</v>
      </c>
      <c r="F32" s="107">
        <v>1</v>
      </c>
      <c r="G32" s="134">
        <v>0</v>
      </c>
      <c r="H32" s="107">
        <v>1</v>
      </c>
      <c r="I32" s="107">
        <v>0</v>
      </c>
      <c r="J32" s="108">
        <v>0</v>
      </c>
      <c r="K32" s="107">
        <v>0</v>
      </c>
      <c r="L32" s="107">
        <v>0</v>
      </c>
      <c r="M32" s="107">
        <v>0</v>
      </c>
      <c r="N32" s="108">
        <v>0</v>
      </c>
      <c r="O32" s="107">
        <v>0</v>
      </c>
      <c r="P32" s="108">
        <v>4</v>
      </c>
      <c r="Q32" s="107">
        <v>3</v>
      </c>
      <c r="R32" s="107">
        <v>1</v>
      </c>
      <c r="S32" s="107">
        <v>0</v>
      </c>
      <c r="T32" s="108">
        <v>0</v>
      </c>
      <c r="U32" s="107">
        <v>0</v>
      </c>
      <c r="V32" s="107">
        <v>0</v>
      </c>
      <c r="W32" s="108">
        <v>0</v>
      </c>
      <c r="X32" s="107">
        <v>0</v>
      </c>
      <c r="Y32" s="107">
        <v>0</v>
      </c>
      <c r="Z32" s="107">
        <v>0</v>
      </c>
      <c r="AA32" s="107">
        <v>0</v>
      </c>
      <c r="AB32" s="107">
        <v>0</v>
      </c>
      <c r="AC32" s="108">
        <v>0</v>
      </c>
      <c r="AD32" s="107">
        <v>0</v>
      </c>
      <c r="AE32" s="107">
        <v>0</v>
      </c>
      <c r="AF32" s="108">
        <v>3</v>
      </c>
      <c r="AG32" s="107">
        <v>3</v>
      </c>
      <c r="AH32" s="108">
        <v>0</v>
      </c>
      <c r="AI32" s="107">
        <v>0</v>
      </c>
      <c r="AJ32" s="107">
        <v>0</v>
      </c>
      <c r="AK32" s="107">
        <v>0</v>
      </c>
      <c r="AL32" s="107">
        <v>0</v>
      </c>
      <c r="AM32" s="108">
        <v>0</v>
      </c>
      <c r="AN32" s="107">
        <v>0</v>
      </c>
      <c r="AO32" s="107">
        <v>0</v>
      </c>
      <c r="AP32" s="107">
        <v>0</v>
      </c>
      <c r="AQ32" s="107">
        <v>0</v>
      </c>
      <c r="AR32" s="108">
        <v>1</v>
      </c>
      <c r="AS32" s="107">
        <v>1</v>
      </c>
      <c r="AT32" s="107">
        <v>0</v>
      </c>
      <c r="AU32" s="108">
        <v>0</v>
      </c>
      <c r="AV32" s="107">
        <v>0</v>
      </c>
      <c r="AW32" s="107">
        <v>0</v>
      </c>
      <c r="AX32" s="107">
        <v>0</v>
      </c>
      <c r="AY32" s="107">
        <v>0</v>
      </c>
      <c r="AZ32" s="108">
        <v>0</v>
      </c>
      <c r="BA32" s="107">
        <v>0</v>
      </c>
      <c r="BB32" s="107">
        <v>0</v>
      </c>
      <c r="BC32" s="107">
        <v>0</v>
      </c>
      <c r="BD32" s="108">
        <v>0</v>
      </c>
      <c r="BE32" s="107">
        <v>0</v>
      </c>
      <c r="BF32" s="107">
        <v>0</v>
      </c>
      <c r="BG32" s="107">
        <v>0</v>
      </c>
      <c r="BH32" s="107">
        <v>0</v>
      </c>
      <c r="BI32" s="108">
        <v>0</v>
      </c>
      <c r="BJ32" s="108">
        <v>0</v>
      </c>
      <c r="BK32" s="107">
        <v>0</v>
      </c>
      <c r="BL32" s="107">
        <v>0</v>
      </c>
      <c r="BM32" s="107">
        <v>0</v>
      </c>
      <c r="BN32" s="107">
        <v>0</v>
      </c>
      <c r="BO32" s="108">
        <v>7</v>
      </c>
      <c r="BP32" s="107">
        <v>0</v>
      </c>
      <c r="BQ32" s="107">
        <v>3</v>
      </c>
      <c r="BR32" s="108">
        <v>4</v>
      </c>
      <c r="BS32" s="107">
        <v>2</v>
      </c>
      <c r="BT32" s="107">
        <v>0</v>
      </c>
      <c r="BU32" s="107">
        <v>0</v>
      </c>
      <c r="BV32" s="107">
        <v>0</v>
      </c>
      <c r="BW32" s="107">
        <v>0</v>
      </c>
      <c r="BX32" s="107">
        <v>0</v>
      </c>
      <c r="BY32" s="107">
        <v>2</v>
      </c>
      <c r="BZ32" s="107">
        <v>0</v>
      </c>
      <c r="CA32" s="108">
        <v>0</v>
      </c>
      <c r="CB32" s="107">
        <v>0</v>
      </c>
      <c r="CC32" s="107">
        <v>0</v>
      </c>
      <c r="CD32" s="108">
        <v>7</v>
      </c>
      <c r="CE32" s="107">
        <v>7</v>
      </c>
    </row>
    <row r="33" spans="1:83" ht="18" customHeight="1">
      <c r="A33" s="133" t="s">
        <v>388</v>
      </c>
      <c r="B33" s="107">
        <v>27</v>
      </c>
      <c r="C33" s="108">
        <v>18</v>
      </c>
      <c r="D33" s="108">
        <v>9</v>
      </c>
      <c r="E33" s="108">
        <v>4</v>
      </c>
      <c r="F33" s="107">
        <v>4</v>
      </c>
      <c r="G33" s="109">
        <v>0</v>
      </c>
      <c r="H33" s="107">
        <v>0</v>
      </c>
      <c r="I33" s="107">
        <v>0</v>
      </c>
      <c r="J33" s="108">
        <v>0</v>
      </c>
      <c r="K33" s="107">
        <v>0</v>
      </c>
      <c r="L33" s="107">
        <v>0</v>
      </c>
      <c r="M33" s="107">
        <v>0</v>
      </c>
      <c r="N33" s="108">
        <v>0</v>
      </c>
      <c r="O33" s="107">
        <v>0</v>
      </c>
      <c r="P33" s="108">
        <v>7</v>
      </c>
      <c r="Q33" s="107">
        <v>2</v>
      </c>
      <c r="R33" s="107">
        <v>5</v>
      </c>
      <c r="S33" s="107">
        <v>0</v>
      </c>
      <c r="T33" s="108">
        <v>0</v>
      </c>
      <c r="U33" s="107">
        <v>0</v>
      </c>
      <c r="V33" s="107">
        <v>0</v>
      </c>
      <c r="W33" s="108">
        <v>0</v>
      </c>
      <c r="X33" s="107">
        <v>0</v>
      </c>
      <c r="Y33" s="107">
        <v>0</v>
      </c>
      <c r="Z33" s="107">
        <v>0</v>
      </c>
      <c r="AA33" s="107">
        <v>0</v>
      </c>
      <c r="AB33" s="107">
        <v>0</v>
      </c>
      <c r="AC33" s="108">
        <v>0</v>
      </c>
      <c r="AD33" s="107">
        <v>0</v>
      </c>
      <c r="AE33" s="107">
        <v>0</v>
      </c>
      <c r="AF33" s="108">
        <v>7</v>
      </c>
      <c r="AG33" s="107">
        <v>0</v>
      </c>
      <c r="AH33" s="108">
        <v>6</v>
      </c>
      <c r="AI33" s="107">
        <v>5</v>
      </c>
      <c r="AJ33" s="107">
        <v>0</v>
      </c>
      <c r="AK33" s="107">
        <v>0</v>
      </c>
      <c r="AL33" s="107">
        <v>1</v>
      </c>
      <c r="AM33" s="108">
        <v>1</v>
      </c>
      <c r="AN33" s="107">
        <v>0</v>
      </c>
      <c r="AO33" s="107">
        <v>0</v>
      </c>
      <c r="AP33" s="107">
        <v>1</v>
      </c>
      <c r="AQ33" s="107">
        <v>0</v>
      </c>
      <c r="AR33" s="108">
        <v>1</v>
      </c>
      <c r="AS33" s="107">
        <v>0</v>
      </c>
      <c r="AT33" s="107">
        <v>0</v>
      </c>
      <c r="AU33" s="108">
        <v>1</v>
      </c>
      <c r="AV33" s="107">
        <v>1</v>
      </c>
      <c r="AW33" s="107">
        <v>0</v>
      </c>
      <c r="AX33" s="107">
        <v>0</v>
      </c>
      <c r="AY33" s="107">
        <v>0</v>
      </c>
      <c r="AZ33" s="108">
        <v>0</v>
      </c>
      <c r="BA33" s="107">
        <v>0</v>
      </c>
      <c r="BB33" s="107">
        <v>0</v>
      </c>
      <c r="BC33" s="107">
        <v>0</v>
      </c>
      <c r="BD33" s="108">
        <v>0</v>
      </c>
      <c r="BE33" s="107">
        <v>0</v>
      </c>
      <c r="BF33" s="107">
        <v>0</v>
      </c>
      <c r="BG33" s="107">
        <v>0</v>
      </c>
      <c r="BH33" s="107">
        <v>0</v>
      </c>
      <c r="BI33" s="108">
        <v>0</v>
      </c>
      <c r="BJ33" s="108">
        <v>0</v>
      </c>
      <c r="BK33" s="107">
        <v>0</v>
      </c>
      <c r="BL33" s="107">
        <v>0</v>
      </c>
      <c r="BM33" s="107">
        <v>0</v>
      </c>
      <c r="BN33" s="107">
        <v>0</v>
      </c>
      <c r="BO33" s="108">
        <v>3</v>
      </c>
      <c r="BP33" s="107">
        <v>0</v>
      </c>
      <c r="BQ33" s="107">
        <v>2</v>
      </c>
      <c r="BR33" s="108">
        <v>1</v>
      </c>
      <c r="BS33" s="107">
        <v>0</v>
      </c>
      <c r="BT33" s="107">
        <v>1</v>
      </c>
      <c r="BU33" s="107">
        <v>0</v>
      </c>
      <c r="BV33" s="107">
        <v>0</v>
      </c>
      <c r="BW33" s="107">
        <v>0</v>
      </c>
      <c r="BX33" s="107">
        <v>0</v>
      </c>
      <c r="BY33" s="107">
        <v>0</v>
      </c>
      <c r="BZ33" s="107">
        <v>0</v>
      </c>
      <c r="CA33" s="108">
        <v>0</v>
      </c>
      <c r="CB33" s="107">
        <v>0</v>
      </c>
      <c r="CC33" s="107">
        <v>0</v>
      </c>
      <c r="CD33" s="108">
        <v>5</v>
      </c>
      <c r="CE33" s="107">
        <v>5</v>
      </c>
    </row>
    <row r="34" spans="1:83" ht="18" customHeight="1">
      <c r="A34" s="133" t="s">
        <v>389</v>
      </c>
      <c r="B34" s="107">
        <v>35</v>
      </c>
      <c r="C34" s="108">
        <v>28</v>
      </c>
      <c r="D34" s="108">
        <v>7</v>
      </c>
      <c r="E34" s="108">
        <v>7</v>
      </c>
      <c r="F34" s="107">
        <v>6</v>
      </c>
      <c r="G34" s="109">
        <v>1</v>
      </c>
      <c r="H34" s="107">
        <v>0</v>
      </c>
      <c r="I34" s="107">
        <v>0</v>
      </c>
      <c r="J34" s="108">
        <v>0</v>
      </c>
      <c r="K34" s="107">
        <v>0</v>
      </c>
      <c r="L34" s="107">
        <v>0</v>
      </c>
      <c r="M34" s="107">
        <v>0</v>
      </c>
      <c r="N34" s="108">
        <v>0</v>
      </c>
      <c r="O34" s="107">
        <v>0</v>
      </c>
      <c r="P34" s="108">
        <v>6</v>
      </c>
      <c r="Q34" s="107">
        <v>6</v>
      </c>
      <c r="R34" s="107">
        <v>0</v>
      </c>
      <c r="S34" s="107">
        <v>0</v>
      </c>
      <c r="T34" s="108">
        <v>0</v>
      </c>
      <c r="U34" s="107">
        <v>0</v>
      </c>
      <c r="V34" s="107">
        <v>0</v>
      </c>
      <c r="W34" s="108">
        <v>0</v>
      </c>
      <c r="X34" s="107">
        <v>0</v>
      </c>
      <c r="Y34" s="107">
        <v>0</v>
      </c>
      <c r="Z34" s="107">
        <v>0</v>
      </c>
      <c r="AA34" s="107">
        <v>0</v>
      </c>
      <c r="AB34" s="107">
        <v>0</v>
      </c>
      <c r="AC34" s="108">
        <v>0</v>
      </c>
      <c r="AD34" s="107">
        <v>0</v>
      </c>
      <c r="AE34" s="107">
        <v>0</v>
      </c>
      <c r="AF34" s="108">
        <v>5</v>
      </c>
      <c r="AG34" s="107">
        <v>2</v>
      </c>
      <c r="AH34" s="108">
        <v>3</v>
      </c>
      <c r="AI34" s="107">
        <v>0</v>
      </c>
      <c r="AJ34" s="107">
        <v>0</v>
      </c>
      <c r="AK34" s="107">
        <v>0</v>
      </c>
      <c r="AL34" s="107">
        <v>3</v>
      </c>
      <c r="AM34" s="108">
        <v>0</v>
      </c>
      <c r="AN34" s="107">
        <v>0</v>
      </c>
      <c r="AO34" s="107">
        <v>0</v>
      </c>
      <c r="AP34" s="107">
        <v>0</v>
      </c>
      <c r="AQ34" s="107">
        <v>0</v>
      </c>
      <c r="AR34" s="108">
        <v>1</v>
      </c>
      <c r="AS34" s="107">
        <v>1</v>
      </c>
      <c r="AT34" s="107">
        <v>0</v>
      </c>
      <c r="AU34" s="108">
        <v>0</v>
      </c>
      <c r="AV34" s="107">
        <v>0</v>
      </c>
      <c r="AW34" s="107">
        <v>0</v>
      </c>
      <c r="AX34" s="107">
        <v>0</v>
      </c>
      <c r="AY34" s="107">
        <v>0</v>
      </c>
      <c r="AZ34" s="108">
        <v>0</v>
      </c>
      <c r="BA34" s="107">
        <v>0</v>
      </c>
      <c r="BB34" s="107">
        <v>0</v>
      </c>
      <c r="BC34" s="107">
        <v>0</v>
      </c>
      <c r="BD34" s="108">
        <v>0</v>
      </c>
      <c r="BE34" s="107">
        <v>0</v>
      </c>
      <c r="BF34" s="107">
        <v>0</v>
      </c>
      <c r="BG34" s="107">
        <v>0</v>
      </c>
      <c r="BH34" s="107">
        <v>0</v>
      </c>
      <c r="BI34" s="108">
        <v>0</v>
      </c>
      <c r="BJ34" s="108">
        <v>0</v>
      </c>
      <c r="BK34" s="107">
        <v>0</v>
      </c>
      <c r="BL34" s="107">
        <v>0</v>
      </c>
      <c r="BM34" s="107">
        <v>0</v>
      </c>
      <c r="BN34" s="107">
        <v>0</v>
      </c>
      <c r="BO34" s="108">
        <v>9</v>
      </c>
      <c r="BP34" s="107">
        <v>1</v>
      </c>
      <c r="BQ34" s="107">
        <v>4</v>
      </c>
      <c r="BR34" s="108">
        <v>4</v>
      </c>
      <c r="BS34" s="107">
        <v>0</v>
      </c>
      <c r="BT34" s="107">
        <v>0</v>
      </c>
      <c r="BU34" s="107">
        <v>1</v>
      </c>
      <c r="BV34" s="107">
        <v>3</v>
      </c>
      <c r="BW34" s="107">
        <v>0</v>
      </c>
      <c r="BX34" s="107">
        <v>0</v>
      </c>
      <c r="BY34" s="107">
        <v>0</v>
      </c>
      <c r="BZ34" s="107">
        <v>0</v>
      </c>
      <c r="CA34" s="108">
        <v>0</v>
      </c>
      <c r="CB34" s="107">
        <v>0</v>
      </c>
      <c r="CC34" s="107">
        <v>0</v>
      </c>
      <c r="CD34" s="108">
        <v>7</v>
      </c>
      <c r="CE34" s="107">
        <v>7</v>
      </c>
    </row>
    <row r="35" spans="1:83" ht="18" customHeight="1">
      <c r="A35" s="133" t="s">
        <v>390</v>
      </c>
      <c r="B35" s="107">
        <v>97</v>
      </c>
      <c r="C35" s="108">
        <v>84</v>
      </c>
      <c r="D35" s="108">
        <v>13</v>
      </c>
      <c r="E35" s="108">
        <v>26</v>
      </c>
      <c r="F35" s="107">
        <v>23</v>
      </c>
      <c r="G35" s="134">
        <v>3</v>
      </c>
      <c r="H35" s="107">
        <v>0</v>
      </c>
      <c r="I35" s="107">
        <v>0</v>
      </c>
      <c r="J35" s="108">
        <v>0</v>
      </c>
      <c r="K35" s="107">
        <v>0</v>
      </c>
      <c r="L35" s="107">
        <v>0</v>
      </c>
      <c r="M35" s="107">
        <v>0</v>
      </c>
      <c r="N35" s="108">
        <v>0</v>
      </c>
      <c r="O35" s="107">
        <v>0</v>
      </c>
      <c r="P35" s="108">
        <v>35</v>
      </c>
      <c r="Q35" s="107">
        <v>19</v>
      </c>
      <c r="R35" s="107">
        <v>10</v>
      </c>
      <c r="S35" s="107">
        <v>2</v>
      </c>
      <c r="T35" s="108">
        <v>1</v>
      </c>
      <c r="U35" s="107">
        <v>0</v>
      </c>
      <c r="V35" s="107">
        <v>1</v>
      </c>
      <c r="W35" s="108">
        <v>3</v>
      </c>
      <c r="X35" s="107">
        <v>0</v>
      </c>
      <c r="Y35" s="107">
        <v>0</v>
      </c>
      <c r="Z35" s="107">
        <v>0</v>
      </c>
      <c r="AA35" s="107">
        <v>3</v>
      </c>
      <c r="AB35" s="107">
        <v>0</v>
      </c>
      <c r="AC35" s="108">
        <v>0</v>
      </c>
      <c r="AD35" s="107">
        <v>0</v>
      </c>
      <c r="AE35" s="107">
        <v>0</v>
      </c>
      <c r="AF35" s="108">
        <v>5</v>
      </c>
      <c r="AG35" s="107">
        <v>3</v>
      </c>
      <c r="AH35" s="108">
        <v>2</v>
      </c>
      <c r="AI35" s="107">
        <v>0</v>
      </c>
      <c r="AJ35" s="107">
        <v>0</v>
      </c>
      <c r="AK35" s="107">
        <v>0</v>
      </c>
      <c r="AL35" s="107">
        <v>2</v>
      </c>
      <c r="AM35" s="108">
        <v>0</v>
      </c>
      <c r="AN35" s="107">
        <v>0</v>
      </c>
      <c r="AO35" s="107">
        <v>0</v>
      </c>
      <c r="AP35" s="107">
        <v>0</v>
      </c>
      <c r="AQ35" s="107">
        <v>0</v>
      </c>
      <c r="AR35" s="108">
        <v>6</v>
      </c>
      <c r="AS35" s="107">
        <v>2</v>
      </c>
      <c r="AT35" s="107">
        <v>2</v>
      </c>
      <c r="AU35" s="108">
        <v>0</v>
      </c>
      <c r="AV35" s="107">
        <v>0</v>
      </c>
      <c r="AW35" s="107">
        <v>0</v>
      </c>
      <c r="AX35" s="107">
        <v>0</v>
      </c>
      <c r="AY35" s="107">
        <v>0</v>
      </c>
      <c r="AZ35" s="108">
        <v>1</v>
      </c>
      <c r="BA35" s="107">
        <v>0</v>
      </c>
      <c r="BB35" s="107">
        <v>1</v>
      </c>
      <c r="BC35" s="107">
        <v>0</v>
      </c>
      <c r="BD35" s="108">
        <v>1</v>
      </c>
      <c r="BE35" s="107">
        <v>0</v>
      </c>
      <c r="BF35" s="107">
        <v>1</v>
      </c>
      <c r="BG35" s="107">
        <v>0</v>
      </c>
      <c r="BH35" s="107">
        <v>0</v>
      </c>
      <c r="BI35" s="108">
        <v>0</v>
      </c>
      <c r="BJ35" s="108">
        <v>0</v>
      </c>
      <c r="BK35" s="107">
        <v>0</v>
      </c>
      <c r="BL35" s="107">
        <v>0</v>
      </c>
      <c r="BM35" s="107">
        <v>0</v>
      </c>
      <c r="BN35" s="107">
        <v>0</v>
      </c>
      <c r="BO35" s="108">
        <v>10</v>
      </c>
      <c r="BP35" s="107">
        <v>2</v>
      </c>
      <c r="BQ35" s="107">
        <v>3</v>
      </c>
      <c r="BR35" s="108">
        <v>5</v>
      </c>
      <c r="BS35" s="107">
        <v>1</v>
      </c>
      <c r="BT35" s="107">
        <v>3</v>
      </c>
      <c r="BU35" s="107">
        <v>0</v>
      </c>
      <c r="BV35" s="107">
        <v>0</v>
      </c>
      <c r="BW35" s="107">
        <v>0</v>
      </c>
      <c r="BX35" s="107">
        <v>0</v>
      </c>
      <c r="BY35" s="107">
        <v>1</v>
      </c>
      <c r="BZ35" s="107">
        <v>0</v>
      </c>
      <c r="CA35" s="108">
        <v>0</v>
      </c>
      <c r="CB35" s="107">
        <v>0</v>
      </c>
      <c r="CC35" s="107">
        <v>0</v>
      </c>
      <c r="CD35" s="108">
        <v>15</v>
      </c>
      <c r="CE35" s="107">
        <v>15</v>
      </c>
    </row>
    <row r="36" spans="1:83" ht="18" customHeight="1">
      <c r="A36" s="133" t="s">
        <v>391</v>
      </c>
      <c r="B36" s="107">
        <v>138</v>
      </c>
      <c r="C36" s="108">
        <v>115</v>
      </c>
      <c r="D36" s="108">
        <v>23</v>
      </c>
      <c r="E36" s="108">
        <v>29</v>
      </c>
      <c r="F36" s="107">
        <v>21</v>
      </c>
      <c r="G36" s="134">
        <v>4</v>
      </c>
      <c r="H36" s="107">
        <v>4</v>
      </c>
      <c r="I36" s="107">
        <v>0</v>
      </c>
      <c r="J36" s="108">
        <v>0</v>
      </c>
      <c r="K36" s="107">
        <v>0</v>
      </c>
      <c r="L36" s="107">
        <v>0</v>
      </c>
      <c r="M36" s="107">
        <v>0</v>
      </c>
      <c r="N36" s="108">
        <v>0</v>
      </c>
      <c r="O36" s="107">
        <v>0</v>
      </c>
      <c r="P36" s="108">
        <v>42</v>
      </c>
      <c r="Q36" s="107">
        <v>39</v>
      </c>
      <c r="R36" s="107">
        <v>2</v>
      </c>
      <c r="S36" s="107">
        <v>0</v>
      </c>
      <c r="T36" s="108">
        <v>0</v>
      </c>
      <c r="U36" s="107">
        <v>0</v>
      </c>
      <c r="V36" s="107">
        <v>0</v>
      </c>
      <c r="W36" s="108">
        <v>0</v>
      </c>
      <c r="X36" s="107">
        <v>0</v>
      </c>
      <c r="Y36" s="107">
        <v>0</v>
      </c>
      <c r="Z36" s="107">
        <v>0</v>
      </c>
      <c r="AA36" s="107">
        <v>0</v>
      </c>
      <c r="AB36" s="107">
        <v>0</v>
      </c>
      <c r="AC36" s="108">
        <v>1</v>
      </c>
      <c r="AD36" s="107">
        <v>1</v>
      </c>
      <c r="AE36" s="107">
        <v>0</v>
      </c>
      <c r="AF36" s="108">
        <v>4</v>
      </c>
      <c r="AG36" s="107">
        <v>2</v>
      </c>
      <c r="AH36" s="108">
        <v>1</v>
      </c>
      <c r="AI36" s="107">
        <v>0</v>
      </c>
      <c r="AJ36" s="107">
        <v>1</v>
      </c>
      <c r="AK36" s="107">
        <v>0</v>
      </c>
      <c r="AL36" s="107">
        <v>0</v>
      </c>
      <c r="AM36" s="108">
        <v>1</v>
      </c>
      <c r="AN36" s="107">
        <v>1</v>
      </c>
      <c r="AO36" s="107">
        <v>0</v>
      </c>
      <c r="AP36" s="107">
        <v>0</v>
      </c>
      <c r="AQ36" s="107">
        <v>0</v>
      </c>
      <c r="AR36" s="108">
        <v>13</v>
      </c>
      <c r="AS36" s="107">
        <v>5</v>
      </c>
      <c r="AT36" s="107">
        <v>4</v>
      </c>
      <c r="AU36" s="108">
        <v>1</v>
      </c>
      <c r="AV36" s="107">
        <v>1</v>
      </c>
      <c r="AW36" s="107">
        <v>0</v>
      </c>
      <c r="AX36" s="107">
        <v>0</v>
      </c>
      <c r="AY36" s="107">
        <v>0</v>
      </c>
      <c r="AZ36" s="108">
        <v>1</v>
      </c>
      <c r="BA36" s="107">
        <v>1</v>
      </c>
      <c r="BB36" s="107">
        <v>0</v>
      </c>
      <c r="BC36" s="107">
        <v>0</v>
      </c>
      <c r="BD36" s="108">
        <v>2</v>
      </c>
      <c r="BE36" s="107">
        <v>0</v>
      </c>
      <c r="BF36" s="107">
        <v>0</v>
      </c>
      <c r="BG36" s="107">
        <v>1</v>
      </c>
      <c r="BH36" s="107">
        <v>1</v>
      </c>
      <c r="BI36" s="108">
        <v>3</v>
      </c>
      <c r="BJ36" s="108">
        <v>3</v>
      </c>
      <c r="BK36" s="107">
        <v>0</v>
      </c>
      <c r="BL36" s="107">
        <v>0</v>
      </c>
      <c r="BM36" s="107">
        <v>3</v>
      </c>
      <c r="BN36" s="107">
        <v>0</v>
      </c>
      <c r="BO36" s="108">
        <v>23</v>
      </c>
      <c r="BP36" s="107">
        <v>5</v>
      </c>
      <c r="BQ36" s="107">
        <v>5</v>
      </c>
      <c r="BR36" s="108">
        <v>13</v>
      </c>
      <c r="BS36" s="107">
        <v>4</v>
      </c>
      <c r="BT36" s="107">
        <v>2</v>
      </c>
      <c r="BU36" s="107">
        <v>3</v>
      </c>
      <c r="BV36" s="107">
        <v>3</v>
      </c>
      <c r="BW36" s="107">
        <v>0</v>
      </c>
      <c r="BX36" s="107">
        <v>0</v>
      </c>
      <c r="BY36" s="107">
        <v>1</v>
      </c>
      <c r="BZ36" s="107">
        <v>0</v>
      </c>
      <c r="CA36" s="108">
        <v>0</v>
      </c>
      <c r="CB36" s="107">
        <v>0</v>
      </c>
      <c r="CC36" s="107">
        <v>0</v>
      </c>
      <c r="CD36" s="108">
        <v>24</v>
      </c>
      <c r="CE36" s="107">
        <v>24</v>
      </c>
    </row>
    <row r="37" spans="1:83" ht="18" customHeight="1">
      <c r="A37" s="133" t="s">
        <v>392</v>
      </c>
      <c r="B37" s="107">
        <v>55</v>
      </c>
      <c r="C37" s="108">
        <v>50</v>
      </c>
      <c r="D37" s="108">
        <v>5</v>
      </c>
      <c r="E37" s="108">
        <v>18</v>
      </c>
      <c r="F37" s="107">
        <v>14</v>
      </c>
      <c r="G37" s="134">
        <v>0</v>
      </c>
      <c r="H37" s="107">
        <v>1</v>
      </c>
      <c r="I37" s="107">
        <v>1</v>
      </c>
      <c r="J37" s="108">
        <v>1</v>
      </c>
      <c r="K37" s="107">
        <v>0</v>
      </c>
      <c r="L37" s="107">
        <v>0</v>
      </c>
      <c r="M37" s="107">
        <v>1</v>
      </c>
      <c r="N37" s="108">
        <v>1</v>
      </c>
      <c r="O37" s="107">
        <v>1</v>
      </c>
      <c r="P37" s="108">
        <v>15</v>
      </c>
      <c r="Q37" s="107">
        <v>13</v>
      </c>
      <c r="R37" s="107">
        <v>0</v>
      </c>
      <c r="S37" s="107">
        <v>0</v>
      </c>
      <c r="T37" s="108">
        <v>1</v>
      </c>
      <c r="U37" s="107">
        <v>0</v>
      </c>
      <c r="V37" s="107">
        <v>1</v>
      </c>
      <c r="W37" s="108">
        <v>1</v>
      </c>
      <c r="X37" s="107">
        <v>0</v>
      </c>
      <c r="Y37" s="107">
        <v>0</v>
      </c>
      <c r="Z37" s="107">
        <v>0</v>
      </c>
      <c r="AA37" s="107">
        <v>0</v>
      </c>
      <c r="AB37" s="107">
        <v>1</v>
      </c>
      <c r="AC37" s="108">
        <v>0</v>
      </c>
      <c r="AD37" s="107">
        <v>0</v>
      </c>
      <c r="AE37" s="107">
        <v>0</v>
      </c>
      <c r="AF37" s="108">
        <v>2</v>
      </c>
      <c r="AG37" s="107">
        <v>2</v>
      </c>
      <c r="AH37" s="108">
        <v>0</v>
      </c>
      <c r="AI37" s="107">
        <v>0</v>
      </c>
      <c r="AJ37" s="107">
        <v>0</v>
      </c>
      <c r="AK37" s="107">
        <v>0</v>
      </c>
      <c r="AL37" s="107">
        <v>0</v>
      </c>
      <c r="AM37" s="108">
        <v>0</v>
      </c>
      <c r="AN37" s="107">
        <v>0</v>
      </c>
      <c r="AO37" s="107">
        <v>0</v>
      </c>
      <c r="AP37" s="107">
        <v>0</v>
      </c>
      <c r="AQ37" s="107">
        <v>0</v>
      </c>
      <c r="AR37" s="108">
        <v>3</v>
      </c>
      <c r="AS37" s="107">
        <v>1</v>
      </c>
      <c r="AT37" s="107">
        <v>2</v>
      </c>
      <c r="AU37" s="108">
        <v>0</v>
      </c>
      <c r="AV37" s="107">
        <v>0</v>
      </c>
      <c r="AW37" s="107">
        <v>0</v>
      </c>
      <c r="AX37" s="107">
        <v>0</v>
      </c>
      <c r="AY37" s="107">
        <v>0</v>
      </c>
      <c r="AZ37" s="108">
        <v>0</v>
      </c>
      <c r="BA37" s="107">
        <v>0</v>
      </c>
      <c r="BB37" s="107">
        <v>0</v>
      </c>
      <c r="BC37" s="107">
        <v>0</v>
      </c>
      <c r="BD37" s="108">
        <v>0</v>
      </c>
      <c r="BE37" s="107">
        <v>0</v>
      </c>
      <c r="BF37" s="107">
        <v>0</v>
      </c>
      <c r="BG37" s="107">
        <v>0</v>
      </c>
      <c r="BH37" s="107">
        <v>0</v>
      </c>
      <c r="BI37" s="108">
        <v>1</v>
      </c>
      <c r="BJ37" s="108">
        <v>1</v>
      </c>
      <c r="BK37" s="107">
        <v>1</v>
      </c>
      <c r="BL37" s="107">
        <v>0</v>
      </c>
      <c r="BM37" s="107">
        <v>0</v>
      </c>
      <c r="BN37" s="107">
        <v>0</v>
      </c>
      <c r="BO37" s="108">
        <v>7</v>
      </c>
      <c r="BP37" s="107">
        <v>3</v>
      </c>
      <c r="BQ37" s="107">
        <v>4</v>
      </c>
      <c r="BR37" s="108">
        <v>0</v>
      </c>
      <c r="BS37" s="107">
        <v>0</v>
      </c>
      <c r="BT37" s="107">
        <v>0</v>
      </c>
      <c r="BU37" s="107">
        <v>0</v>
      </c>
      <c r="BV37" s="107">
        <v>0</v>
      </c>
      <c r="BW37" s="107">
        <v>0</v>
      </c>
      <c r="BX37" s="107">
        <v>0</v>
      </c>
      <c r="BY37" s="107">
        <v>0</v>
      </c>
      <c r="BZ37" s="107">
        <v>0</v>
      </c>
      <c r="CA37" s="108">
        <v>0</v>
      </c>
      <c r="CB37" s="107">
        <v>0</v>
      </c>
      <c r="CC37" s="107">
        <v>0</v>
      </c>
      <c r="CD37" s="108">
        <v>9</v>
      </c>
      <c r="CE37" s="107">
        <v>9</v>
      </c>
    </row>
    <row r="38" spans="1:83" ht="18" customHeight="1">
      <c r="A38" s="133" t="s">
        <v>393</v>
      </c>
      <c r="B38" s="107">
        <v>22</v>
      </c>
      <c r="C38" s="108">
        <v>21</v>
      </c>
      <c r="D38" s="108">
        <v>1</v>
      </c>
      <c r="E38" s="108">
        <v>4</v>
      </c>
      <c r="F38" s="107">
        <v>3</v>
      </c>
      <c r="G38" s="134">
        <v>0</v>
      </c>
      <c r="H38" s="107">
        <v>1</v>
      </c>
      <c r="I38" s="107">
        <v>0</v>
      </c>
      <c r="J38" s="108">
        <v>0</v>
      </c>
      <c r="K38" s="107">
        <v>0</v>
      </c>
      <c r="L38" s="107">
        <v>0</v>
      </c>
      <c r="M38" s="107">
        <v>0</v>
      </c>
      <c r="N38" s="108">
        <v>0</v>
      </c>
      <c r="O38" s="107">
        <v>0</v>
      </c>
      <c r="P38" s="108">
        <v>3</v>
      </c>
      <c r="Q38" s="107">
        <v>3</v>
      </c>
      <c r="R38" s="107">
        <v>0</v>
      </c>
      <c r="S38" s="107">
        <v>0</v>
      </c>
      <c r="T38" s="108">
        <v>0</v>
      </c>
      <c r="U38" s="107">
        <v>0</v>
      </c>
      <c r="V38" s="107">
        <v>0</v>
      </c>
      <c r="W38" s="108">
        <v>0</v>
      </c>
      <c r="X38" s="107">
        <v>0</v>
      </c>
      <c r="Y38" s="107">
        <v>0</v>
      </c>
      <c r="Z38" s="107">
        <v>0</v>
      </c>
      <c r="AA38" s="107">
        <v>0</v>
      </c>
      <c r="AB38" s="107">
        <v>0</v>
      </c>
      <c r="AC38" s="108">
        <v>0</v>
      </c>
      <c r="AD38" s="107">
        <v>0</v>
      </c>
      <c r="AE38" s="107">
        <v>0</v>
      </c>
      <c r="AF38" s="108">
        <v>0</v>
      </c>
      <c r="AG38" s="107">
        <v>0</v>
      </c>
      <c r="AH38" s="108">
        <v>0</v>
      </c>
      <c r="AI38" s="107">
        <v>0</v>
      </c>
      <c r="AJ38" s="107">
        <v>0</v>
      </c>
      <c r="AK38" s="107">
        <v>0</v>
      </c>
      <c r="AL38" s="107">
        <v>0</v>
      </c>
      <c r="AM38" s="108">
        <v>0</v>
      </c>
      <c r="AN38" s="107">
        <v>0</v>
      </c>
      <c r="AO38" s="107">
        <v>0</v>
      </c>
      <c r="AP38" s="107">
        <v>0</v>
      </c>
      <c r="AQ38" s="107">
        <v>0</v>
      </c>
      <c r="AR38" s="108">
        <v>0</v>
      </c>
      <c r="AS38" s="107">
        <v>0</v>
      </c>
      <c r="AT38" s="107">
        <v>0</v>
      </c>
      <c r="AU38" s="108">
        <v>0</v>
      </c>
      <c r="AV38" s="107">
        <v>0</v>
      </c>
      <c r="AW38" s="107">
        <v>0</v>
      </c>
      <c r="AX38" s="107">
        <v>0</v>
      </c>
      <c r="AY38" s="107">
        <v>0</v>
      </c>
      <c r="AZ38" s="108">
        <v>0</v>
      </c>
      <c r="BA38" s="107">
        <v>0</v>
      </c>
      <c r="BB38" s="107">
        <v>0</v>
      </c>
      <c r="BC38" s="107">
        <v>0</v>
      </c>
      <c r="BD38" s="108">
        <v>0</v>
      </c>
      <c r="BE38" s="107">
        <v>0</v>
      </c>
      <c r="BF38" s="107">
        <v>0</v>
      </c>
      <c r="BG38" s="107">
        <v>0</v>
      </c>
      <c r="BH38" s="107">
        <v>0</v>
      </c>
      <c r="BI38" s="108">
        <v>0</v>
      </c>
      <c r="BJ38" s="108">
        <v>0</v>
      </c>
      <c r="BK38" s="107">
        <v>0</v>
      </c>
      <c r="BL38" s="107">
        <v>0</v>
      </c>
      <c r="BM38" s="107">
        <v>0</v>
      </c>
      <c r="BN38" s="107">
        <v>0</v>
      </c>
      <c r="BO38" s="108">
        <v>5</v>
      </c>
      <c r="BP38" s="107">
        <v>0</v>
      </c>
      <c r="BQ38" s="107">
        <v>4</v>
      </c>
      <c r="BR38" s="108">
        <v>1</v>
      </c>
      <c r="BS38" s="107">
        <v>0</v>
      </c>
      <c r="BT38" s="107">
        <v>0</v>
      </c>
      <c r="BU38" s="107">
        <v>0</v>
      </c>
      <c r="BV38" s="107">
        <v>0</v>
      </c>
      <c r="BW38" s="107">
        <v>1</v>
      </c>
      <c r="BX38" s="107">
        <v>0</v>
      </c>
      <c r="BY38" s="107">
        <v>0</v>
      </c>
      <c r="BZ38" s="107">
        <v>0</v>
      </c>
      <c r="CA38" s="108">
        <v>0</v>
      </c>
      <c r="CB38" s="107">
        <v>0</v>
      </c>
      <c r="CC38" s="107">
        <v>0</v>
      </c>
      <c r="CD38" s="108">
        <v>10</v>
      </c>
      <c r="CE38" s="107">
        <v>10</v>
      </c>
    </row>
    <row r="39" spans="1:83" ht="18" customHeight="1">
      <c r="A39" s="133" t="s">
        <v>394</v>
      </c>
      <c r="B39" s="107">
        <v>59</v>
      </c>
      <c r="C39" s="108">
        <v>56</v>
      </c>
      <c r="D39" s="108">
        <v>3</v>
      </c>
      <c r="E39" s="108">
        <v>5</v>
      </c>
      <c r="F39" s="107">
        <v>5</v>
      </c>
      <c r="G39" s="134">
        <v>0</v>
      </c>
      <c r="H39" s="107">
        <v>0</v>
      </c>
      <c r="I39" s="107">
        <v>0</v>
      </c>
      <c r="J39" s="108">
        <v>0</v>
      </c>
      <c r="K39" s="107">
        <v>0</v>
      </c>
      <c r="L39" s="107">
        <v>0</v>
      </c>
      <c r="M39" s="107">
        <v>0</v>
      </c>
      <c r="N39" s="108">
        <v>0</v>
      </c>
      <c r="O39" s="107">
        <v>0</v>
      </c>
      <c r="P39" s="108">
        <v>28</v>
      </c>
      <c r="Q39" s="107">
        <v>15</v>
      </c>
      <c r="R39" s="107">
        <v>0</v>
      </c>
      <c r="S39" s="107">
        <v>10</v>
      </c>
      <c r="T39" s="108">
        <v>2</v>
      </c>
      <c r="U39" s="107">
        <v>1</v>
      </c>
      <c r="V39" s="107">
        <v>1</v>
      </c>
      <c r="W39" s="108">
        <v>1</v>
      </c>
      <c r="X39" s="107">
        <v>1</v>
      </c>
      <c r="Y39" s="107">
        <v>0</v>
      </c>
      <c r="Z39" s="107">
        <v>0</v>
      </c>
      <c r="AA39" s="107">
        <v>0</v>
      </c>
      <c r="AB39" s="107">
        <v>0</v>
      </c>
      <c r="AC39" s="108">
        <v>0</v>
      </c>
      <c r="AD39" s="107">
        <v>0</v>
      </c>
      <c r="AE39" s="107">
        <v>0</v>
      </c>
      <c r="AF39" s="108">
        <v>7</v>
      </c>
      <c r="AG39" s="107">
        <v>7</v>
      </c>
      <c r="AH39" s="108">
        <v>0</v>
      </c>
      <c r="AI39" s="107">
        <v>0</v>
      </c>
      <c r="AJ39" s="107">
        <v>0</v>
      </c>
      <c r="AK39" s="107">
        <v>0</v>
      </c>
      <c r="AL39" s="107">
        <v>0</v>
      </c>
      <c r="AM39" s="108">
        <v>0</v>
      </c>
      <c r="AN39" s="107">
        <v>0</v>
      </c>
      <c r="AO39" s="107">
        <v>0</v>
      </c>
      <c r="AP39" s="107">
        <v>0</v>
      </c>
      <c r="AQ39" s="107">
        <v>0</v>
      </c>
      <c r="AR39" s="108">
        <v>7</v>
      </c>
      <c r="AS39" s="107">
        <v>2</v>
      </c>
      <c r="AT39" s="107">
        <v>5</v>
      </c>
      <c r="AU39" s="108">
        <v>0</v>
      </c>
      <c r="AV39" s="107">
        <v>0</v>
      </c>
      <c r="AW39" s="107">
        <v>0</v>
      </c>
      <c r="AX39" s="107">
        <v>0</v>
      </c>
      <c r="AY39" s="107">
        <v>0</v>
      </c>
      <c r="AZ39" s="108">
        <v>0</v>
      </c>
      <c r="BA39" s="107">
        <v>0</v>
      </c>
      <c r="BB39" s="107">
        <v>0</v>
      </c>
      <c r="BC39" s="107">
        <v>0</v>
      </c>
      <c r="BD39" s="108">
        <v>0</v>
      </c>
      <c r="BE39" s="107">
        <v>0</v>
      </c>
      <c r="BF39" s="107">
        <v>0</v>
      </c>
      <c r="BG39" s="107">
        <v>0</v>
      </c>
      <c r="BH39" s="107">
        <v>0</v>
      </c>
      <c r="BI39" s="108">
        <v>0</v>
      </c>
      <c r="BJ39" s="108">
        <v>0</v>
      </c>
      <c r="BK39" s="107">
        <v>0</v>
      </c>
      <c r="BL39" s="107">
        <v>0</v>
      </c>
      <c r="BM39" s="107">
        <v>0</v>
      </c>
      <c r="BN39" s="107">
        <v>0</v>
      </c>
      <c r="BO39" s="108">
        <v>6</v>
      </c>
      <c r="BP39" s="107">
        <v>1</v>
      </c>
      <c r="BQ39" s="107">
        <v>5</v>
      </c>
      <c r="BR39" s="108">
        <v>0</v>
      </c>
      <c r="BS39" s="107">
        <v>0</v>
      </c>
      <c r="BT39" s="107">
        <v>0</v>
      </c>
      <c r="BU39" s="107">
        <v>0</v>
      </c>
      <c r="BV39" s="107">
        <v>0</v>
      </c>
      <c r="BW39" s="107">
        <v>0</v>
      </c>
      <c r="BX39" s="107">
        <v>0</v>
      </c>
      <c r="BY39" s="107">
        <v>0</v>
      </c>
      <c r="BZ39" s="107">
        <v>0</v>
      </c>
      <c r="CA39" s="108">
        <v>0</v>
      </c>
      <c r="CB39" s="107">
        <v>0</v>
      </c>
      <c r="CC39" s="107">
        <v>0</v>
      </c>
      <c r="CD39" s="108">
        <v>6</v>
      </c>
      <c r="CE39" s="107">
        <v>6</v>
      </c>
    </row>
    <row r="40" spans="1:83" ht="18" customHeight="1">
      <c r="A40" s="133" t="s">
        <v>395</v>
      </c>
      <c r="B40" s="107">
        <v>66</v>
      </c>
      <c r="C40" s="108">
        <v>57</v>
      </c>
      <c r="D40" s="108">
        <v>9</v>
      </c>
      <c r="E40" s="108">
        <v>21</v>
      </c>
      <c r="F40" s="107">
        <v>9</v>
      </c>
      <c r="G40" s="134">
        <v>8</v>
      </c>
      <c r="H40" s="107">
        <v>2</v>
      </c>
      <c r="I40" s="107">
        <v>0</v>
      </c>
      <c r="J40" s="108">
        <v>2</v>
      </c>
      <c r="K40" s="107">
        <v>0</v>
      </c>
      <c r="L40" s="107">
        <v>0</v>
      </c>
      <c r="M40" s="107">
        <v>2</v>
      </c>
      <c r="N40" s="108">
        <v>0</v>
      </c>
      <c r="O40" s="107">
        <v>0</v>
      </c>
      <c r="P40" s="108">
        <v>12</v>
      </c>
      <c r="Q40" s="107">
        <v>9</v>
      </c>
      <c r="R40" s="107">
        <v>1</v>
      </c>
      <c r="S40" s="107">
        <v>1</v>
      </c>
      <c r="T40" s="108">
        <v>0</v>
      </c>
      <c r="U40" s="107">
        <v>0</v>
      </c>
      <c r="V40" s="107">
        <v>0</v>
      </c>
      <c r="W40" s="108">
        <v>1</v>
      </c>
      <c r="X40" s="107">
        <v>0</v>
      </c>
      <c r="Y40" s="107">
        <v>1</v>
      </c>
      <c r="Z40" s="107">
        <v>0</v>
      </c>
      <c r="AA40" s="107">
        <v>0</v>
      </c>
      <c r="AB40" s="107">
        <v>0</v>
      </c>
      <c r="AC40" s="108">
        <v>0</v>
      </c>
      <c r="AD40" s="107">
        <v>0</v>
      </c>
      <c r="AE40" s="107">
        <v>0</v>
      </c>
      <c r="AF40" s="108">
        <v>11</v>
      </c>
      <c r="AG40" s="107">
        <v>10</v>
      </c>
      <c r="AH40" s="108">
        <v>1</v>
      </c>
      <c r="AI40" s="107">
        <v>0</v>
      </c>
      <c r="AJ40" s="107">
        <v>0</v>
      </c>
      <c r="AK40" s="107">
        <v>0</v>
      </c>
      <c r="AL40" s="107">
        <v>1</v>
      </c>
      <c r="AM40" s="108">
        <v>0</v>
      </c>
      <c r="AN40" s="107">
        <v>0</v>
      </c>
      <c r="AO40" s="107">
        <v>0</v>
      </c>
      <c r="AP40" s="107">
        <v>0</v>
      </c>
      <c r="AQ40" s="107">
        <v>0</v>
      </c>
      <c r="AR40" s="108">
        <v>6</v>
      </c>
      <c r="AS40" s="107">
        <v>3</v>
      </c>
      <c r="AT40" s="107">
        <v>2</v>
      </c>
      <c r="AU40" s="108">
        <v>0</v>
      </c>
      <c r="AV40" s="107">
        <v>0</v>
      </c>
      <c r="AW40" s="107">
        <v>0</v>
      </c>
      <c r="AX40" s="107">
        <v>0</v>
      </c>
      <c r="AY40" s="107">
        <v>0</v>
      </c>
      <c r="AZ40" s="108">
        <v>0</v>
      </c>
      <c r="BA40" s="107">
        <v>0</v>
      </c>
      <c r="BB40" s="107">
        <v>0</v>
      </c>
      <c r="BC40" s="107">
        <v>0</v>
      </c>
      <c r="BD40" s="108">
        <v>1</v>
      </c>
      <c r="BE40" s="107">
        <v>0</v>
      </c>
      <c r="BF40" s="107">
        <v>0</v>
      </c>
      <c r="BG40" s="107">
        <v>0</v>
      </c>
      <c r="BH40" s="107">
        <v>1</v>
      </c>
      <c r="BI40" s="108">
        <v>0</v>
      </c>
      <c r="BJ40" s="108">
        <v>0</v>
      </c>
      <c r="BK40" s="107">
        <v>0</v>
      </c>
      <c r="BL40" s="107">
        <v>0</v>
      </c>
      <c r="BM40" s="107">
        <v>0</v>
      </c>
      <c r="BN40" s="107">
        <v>0</v>
      </c>
      <c r="BO40" s="108">
        <v>8</v>
      </c>
      <c r="BP40" s="107">
        <v>3</v>
      </c>
      <c r="BQ40" s="107">
        <v>1</v>
      </c>
      <c r="BR40" s="108">
        <v>3</v>
      </c>
      <c r="BS40" s="107">
        <v>0</v>
      </c>
      <c r="BT40" s="107">
        <v>3</v>
      </c>
      <c r="BU40" s="107">
        <v>0</v>
      </c>
      <c r="BV40" s="107">
        <v>0</v>
      </c>
      <c r="BW40" s="107">
        <v>0</v>
      </c>
      <c r="BX40" s="107">
        <v>0</v>
      </c>
      <c r="BY40" s="107">
        <v>0</v>
      </c>
      <c r="BZ40" s="107">
        <v>0</v>
      </c>
      <c r="CA40" s="108">
        <v>1</v>
      </c>
      <c r="CB40" s="107">
        <v>1</v>
      </c>
      <c r="CC40" s="107">
        <v>0</v>
      </c>
      <c r="CD40" s="108">
        <v>8</v>
      </c>
      <c r="CE40" s="107">
        <v>8</v>
      </c>
    </row>
    <row r="41" spans="1:83" ht="18" customHeight="1">
      <c r="A41" s="133" t="s">
        <v>396</v>
      </c>
      <c r="B41" s="107">
        <v>24</v>
      </c>
      <c r="C41" s="108">
        <v>20</v>
      </c>
      <c r="D41" s="108">
        <v>4</v>
      </c>
      <c r="E41" s="108">
        <v>9</v>
      </c>
      <c r="F41" s="107">
        <v>9</v>
      </c>
      <c r="G41" s="109">
        <v>0</v>
      </c>
      <c r="H41" s="107">
        <v>0</v>
      </c>
      <c r="I41" s="107">
        <v>0</v>
      </c>
      <c r="J41" s="108">
        <v>0</v>
      </c>
      <c r="K41" s="107">
        <v>0</v>
      </c>
      <c r="L41" s="107">
        <v>0</v>
      </c>
      <c r="M41" s="107">
        <v>0</v>
      </c>
      <c r="N41" s="108">
        <v>0</v>
      </c>
      <c r="O41" s="107">
        <v>0</v>
      </c>
      <c r="P41" s="108">
        <v>4</v>
      </c>
      <c r="Q41" s="107">
        <v>3</v>
      </c>
      <c r="R41" s="107">
        <v>0</v>
      </c>
      <c r="S41" s="107">
        <v>0</v>
      </c>
      <c r="T41" s="108">
        <v>1</v>
      </c>
      <c r="U41" s="107">
        <v>1</v>
      </c>
      <c r="V41" s="107">
        <v>0</v>
      </c>
      <c r="W41" s="108">
        <v>0</v>
      </c>
      <c r="X41" s="107">
        <v>0</v>
      </c>
      <c r="Y41" s="107">
        <v>0</v>
      </c>
      <c r="Z41" s="107">
        <v>0</v>
      </c>
      <c r="AA41" s="107">
        <v>0</v>
      </c>
      <c r="AB41" s="107">
        <v>0</v>
      </c>
      <c r="AC41" s="108">
        <v>0</v>
      </c>
      <c r="AD41" s="107">
        <v>0</v>
      </c>
      <c r="AE41" s="107">
        <v>0</v>
      </c>
      <c r="AF41" s="108">
        <v>1</v>
      </c>
      <c r="AG41" s="107">
        <v>0</v>
      </c>
      <c r="AH41" s="108">
        <v>1</v>
      </c>
      <c r="AI41" s="107">
        <v>1</v>
      </c>
      <c r="AJ41" s="107">
        <v>0</v>
      </c>
      <c r="AK41" s="107">
        <v>0</v>
      </c>
      <c r="AL41" s="107">
        <v>0</v>
      </c>
      <c r="AM41" s="108">
        <v>0</v>
      </c>
      <c r="AN41" s="107">
        <v>0</v>
      </c>
      <c r="AO41" s="107">
        <v>0</v>
      </c>
      <c r="AP41" s="107">
        <v>0</v>
      </c>
      <c r="AQ41" s="107">
        <v>0</v>
      </c>
      <c r="AR41" s="108">
        <v>5</v>
      </c>
      <c r="AS41" s="107">
        <v>3</v>
      </c>
      <c r="AT41" s="107">
        <v>0</v>
      </c>
      <c r="AU41" s="108">
        <v>2</v>
      </c>
      <c r="AV41" s="107">
        <v>0</v>
      </c>
      <c r="AW41" s="107">
        <v>2</v>
      </c>
      <c r="AX41" s="107">
        <v>0</v>
      </c>
      <c r="AY41" s="107">
        <v>0</v>
      </c>
      <c r="AZ41" s="108">
        <v>0</v>
      </c>
      <c r="BA41" s="107">
        <v>0</v>
      </c>
      <c r="BB41" s="107">
        <v>0</v>
      </c>
      <c r="BC41" s="107">
        <v>0</v>
      </c>
      <c r="BD41" s="108">
        <v>0</v>
      </c>
      <c r="BE41" s="107">
        <v>0</v>
      </c>
      <c r="BF41" s="107">
        <v>0</v>
      </c>
      <c r="BG41" s="107">
        <v>0</v>
      </c>
      <c r="BH41" s="107">
        <v>0</v>
      </c>
      <c r="BI41" s="108">
        <v>0</v>
      </c>
      <c r="BJ41" s="108">
        <v>0</v>
      </c>
      <c r="BK41" s="107">
        <v>0</v>
      </c>
      <c r="BL41" s="107">
        <v>0</v>
      </c>
      <c r="BM41" s="107">
        <v>0</v>
      </c>
      <c r="BN41" s="107">
        <v>0</v>
      </c>
      <c r="BO41" s="108">
        <v>1</v>
      </c>
      <c r="BP41" s="107">
        <v>0</v>
      </c>
      <c r="BQ41" s="107">
        <v>1</v>
      </c>
      <c r="BR41" s="108">
        <v>0</v>
      </c>
      <c r="BS41" s="107">
        <v>0</v>
      </c>
      <c r="BT41" s="107">
        <v>0</v>
      </c>
      <c r="BU41" s="107">
        <v>0</v>
      </c>
      <c r="BV41" s="107">
        <v>0</v>
      </c>
      <c r="BW41" s="107">
        <v>0</v>
      </c>
      <c r="BX41" s="107">
        <v>0</v>
      </c>
      <c r="BY41" s="107">
        <v>0</v>
      </c>
      <c r="BZ41" s="107">
        <v>0</v>
      </c>
      <c r="CA41" s="108">
        <v>0</v>
      </c>
      <c r="CB41" s="107">
        <v>0</v>
      </c>
      <c r="CC41" s="107">
        <v>0</v>
      </c>
      <c r="CD41" s="108">
        <v>4</v>
      </c>
      <c r="CE41" s="107">
        <v>4</v>
      </c>
    </row>
    <row r="42" spans="1:83" ht="18" customHeight="1">
      <c r="A42" s="133" t="s">
        <v>397</v>
      </c>
      <c r="B42" s="107">
        <v>190</v>
      </c>
      <c r="C42" s="108">
        <v>151</v>
      </c>
      <c r="D42" s="108">
        <v>39</v>
      </c>
      <c r="E42" s="108">
        <v>42</v>
      </c>
      <c r="F42" s="107">
        <v>27</v>
      </c>
      <c r="G42" s="134">
        <v>6</v>
      </c>
      <c r="H42" s="107">
        <v>6</v>
      </c>
      <c r="I42" s="107">
        <v>0</v>
      </c>
      <c r="J42" s="108">
        <v>2</v>
      </c>
      <c r="K42" s="107">
        <v>0</v>
      </c>
      <c r="L42" s="107">
        <v>0</v>
      </c>
      <c r="M42" s="107">
        <v>2</v>
      </c>
      <c r="N42" s="108">
        <v>1</v>
      </c>
      <c r="O42" s="107">
        <v>1</v>
      </c>
      <c r="P42" s="108">
        <v>53</v>
      </c>
      <c r="Q42" s="107">
        <v>39</v>
      </c>
      <c r="R42" s="107">
        <v>5</v>
      </c>
      <c r="S42" s="107">
        <v>2</v>
      </c>
      <c r="T42" s="108">
        <v>3</v>
      </c>
      <c r="U42" s="107">
        <v>1</v>
      </c>
      <c r="V42" s="107">
        <v>2</v>
      </c>
      <c r="W42" s="108">
        <v>1</v>
      </c>
      <c r="X42" s="107">
        <v>1</v>
      </c>
      <c r="Y42" s="107">
        <v>0</v>
      </c>
      <c r="Z42" s="107">
        <v>0</v>
      </c>
      <c r="AA42" s="107">
        <v>0</v>
      </c>
      <c r="AB42" s="107">
        <v>0</v>
      </c>
      <c r="AC42" s="108">
        <v>3</v>
      </c>
      <c r="AD42" s="107">
        <v>2</v>
      </c>
      <c r="AE42" s="107">
        <v>1</v>
      </c>
      <c r="AF42" s="108">
        <v>22</v>
      </c>
      <c r="AG42" s="107">
        <v>13</v>
      </c>
      <c r="AH42" s="108">
        <v>4</v>
      </c>
      <c r="AI42" s="107">
        <v>1</v>
      </c>
      <c r="AJ42" s="107">
        <v>3</v>
      </c>
      <c r="AK42" s="107">
        <v>0</v>
      </c>
      <c r="AL42" s="107">
        <v>0</v>
      </c>
      <c r="AM42" s="108">
        <v>5</v>
      </c>
      <c r="AN42" s="107">
        <v>2</v>
      </c>
      <c r="AO42" s="107">
        <v>3</v>
      </c>
      <c r="AP42" s="107">
        <v>0</v>
      </c>
      <c r="AQ42" s="107">
        <v>0</v>
      </c>
      <c r="AR42" s="108">
        <v>11</v>
      </c>
      <c r="AS42" s="107">
        <v>2</v>
      </c>
      <c r="AT42" s="107">
        <v>1</v>
      </c>
      <c r="AU42" s="108">
        <v>7</v>
      </c>
      <c r="AV42" s="107">
        <v>0</v>
      </c>
      <c r="AW42" s="107">
        <v>0</v>
      </c>
      <c r="AX42" s="107">
        <v>0</v>
      </c>
      <c r="AY42" s="107">
        <v>7</v>
      </c>
      <c r="AZ42" s="108">
        <v>0</v>
      </c>
      <c r="BA42" s="107">
        <v>0</v>
      </c>
      <c r="BB42" s="107">
        <v>0</v>
      </c>
      <c r="BC42" s="107">
        <v>0</v>
      </c>
      <c r="BD42" s="108">
        <v>1</v>
      </c>
      <c r="BE42" s="107">
        <v>1</v>
      </c>
      <c r="BF42" s="107">
        <v>0</v>
      </c>
      <c r="BG42" s="107">
        <v>0</v>
      </c>
      <c r="BH42" s="107">
        <v>0</v>
      </c>
      <c r="BI42" s="108">
        <v>1</v>
      </c>
      <c r="BJ42" s="108">
        <v>1</v>
      </c>
      <c r="BK42" s="107">
        <v>0</v>
      </c>
      <c r="BL42" s="107">
        <v>0</v>
      </c>
      <c r="BM42" s="107">
        <v>1</v>
      </c>
      <c r="BN42" s="107">
        <v>0</v>
      </c>
      <c r="BO42" s="108">
        <v>24</v>
      </c>
      <c r="BP42" s="107">
        <v>2</v>
      </c>
      <c r="BQ42" s="107">
        <v>11</v>
      </c>
      <c r="BR42" s="108">
        <v>9</v>
      </c>
      <c r="BS42" s="107">
        <v>3</v>
      </c>
      <c r="BT42" s="107">
        <v>0</v>
      </c>
      <c r="BU42" s="107">
        <v>2</v>
      </c>
      <c r="BV42" s="107">
        <v>0</v>
      </c>
      <c r="BW42" s="107">
        <v>1</v>
      </c>
      <c r="BX42" s="107">
        <v>0</v>
      </c>
      <c r="BY42" s="107">
        <v>3</v>
      </c>
      <c r="BZ42" s="107">
        <v>0</v>
      </c>
      <c r="CA42" s="108">
        <v>2</v>
      </c>
      <c r="CB42" s="107">
        <v>1</v>
      </c>
      <c r="CC42" s="107">
        <v>1</v>
      </c>
      <c r="CD42" s="108">
        <v>37</v>
      </c>
      <c r="CE42" s="107">
        <v>37</v>
      </c>
    </row>
    <row r="43" spans="1:83" ht="18" customHeight="1">
      <c r="A43" s="133" t="s">
        <v>398</v>
      </c>
      <c r="B43" s="107">
        <v>35</v>
      </c>
      <c r="C43" s="108">
        <v>29</v>
      </c>
      <c r="D43" s="108">
        <v>6</v>
      </c>
      <c r="E43" s="108">
        <v>10</v>
      </c>
      <c r="F43" s="107">
        <v>8</v>
      </c>
      <c r="G43" s="109">
        <v>1</v>
      </c>
      <c r="H43" s="107">
        <v>1</v>
      </c>
      <c r="I43" s="107">
        <v>0</v>
      </c>
      <c r="J43" s="108">
        <v>0</v>
      </c>
      <c r="K43" s="107">
        <v>0</v>
      </c>
      <c r="L43" s="107">
        <v>0</v>
      </c>
      <c r="M43" s="107">
        <v>0</v>
      </c>
      <c r="N43" s="108">
        <v>0</v>
      </c>
      <c r="O43" s="107">
        <v>0</v>
      </c>
      <c r="P43" s="108">
        <v>4</v>
      </c>
      <c r="Q43" s="107">
        <v>1</v>
      </c>
      <c r="R43" s="107">
        <v>2</v>
      </c>
      <c r="S43" s="107">
        <v>0</v>
      </c>
      <c r="T43" s="108">
        <v>0</v>
      </c>
      <c r="U43" s="107">
        <v>0</v>
      </c>
      <c r="V43" s="107">
        <v>0</v>
      </c>
      <c r="W43" s="108">
        <v>0</v>
      </c>
      <c r="X43" s="107">
        <v>0</v>
      </c>
      <c r="Y43" s="107">
        <v>0</v>
      </c>
      <c r="Z43" s="107">
        <v>0</v>
      </c>
      <c r="AA43" s="107">
        <v>0</v>
      </c>
      <c r="AB43" s="107">
        <v>0</v>
      </c>
      <c r="AC43" s="108">
        <v>1</v>
      </c>
      <c r="AD43" s="107">
        <v>0</v>
      </c>
      <c r="AE43" s="107">
        <v>1</v>
      </c>
      <c r="AF43" s="108">
        <v>0</v>
      </c>
      <c r="AG43" s="107">
        <v>0</v>
      </c>
      <c r="AH43" s="108">
        <v>0</v>
      </c>
      <c r="AI43" s="107">
        <v>0</v>
      </c>
      <c r="AJ43" s="107">
        <v>0</v>
      </c>
      <c r="AK43" s="107">
        <v>0</v>
      </c>
      <c r="AL43" s="107">
        <v>0</v>
      </c>
      <c r="AM43" s="108">
        <v>0</v>
      </c>
      <c r="AN43" s="107">
        <v>0</v>
      </c>
      <c r="AO43" s="107">
        <v>0</v>
      </c>
      <c r="AP43" s="107">
        <v>0</v>
      </c>
      <c r="AQ43" s="107">
        <v>0</v>
      </c>
      <c r="AR43" s="108">
        <v>1</v>
      </c>
      <c r="AS43" s="107">
        <v>0</v>
      </c>
      <c r="AT43" s="107">
        <v>1</v>
      </c>
      <c r="AU43" s="108">
        <v>0</v>
      </c>
      <c r="AV43" s="107">
        <v>0</v>
      </c>
      <c r="AW43" s="107">
        <v>0</v>
      </c>
      <c r="AX43" s="107">
        <v>0</v>
      </c>
      <c r="AY43" s="107">
        <v>0</v>
      </c>
      <c r="AZ43" s="108">
        <v>0</v>
      </c>
      <c r="BA43" s="107">
        <v>0</v>
      </c>
      <c r="BB43" s="107">
        <v>0</v>
      </c>
      <c r="BC43" s="107">
        <v>0</v>
      </c>
      <c r="BD43" s="108">
        <v>0</v>
      </c>
      <c r="BE43" s="107">
        <v>0</v>
      </c>
      <c r="BF43" s="107">
        <v>0</v>
      </c>
      <c r="BG43" s="107">
        <v>0</v>
      </c>
      <c r="BH43" s="107">
        <v>0</v>
      </c>
      <c r="BI43" s="108">
        <v>0</v>
      </c>
      <c r="BJ43" s="108">
        <v>0</v>
      </c>
      <c r="BK43" s="107">
        <v>0</v>
      </c>
      <c r="BL43" s="107">
        <v>0</v>
      </c>
      <c r="BM43" s="107">
        <v>0</v>
      </c>
      <c r="BN43" s="107">
        <v>0</v>
      </c>
      <c r="BO43" s="108">
        <v>9</v>
      </c>
      <c r="BP43" s="107">
        <v>1</v>
      </c>
      <c r="BQ43" s="107">
        <v>3</v>
      </c>
      <c r="BR43" s="108">
        <v>5</v>
      </c>
      <c r="BS43" s="107">
        <v>0</v>
      </c>
      <c r="BT43" s="107">
        <v>5</v>
      </c>
      <c r="BU43" s="107">
        <v>0</v>
      </c>
      <c r="BV43" s="107">
        <v>0</v>
      </c>
      <c r="BW43" s="107">
        <v>0</v>
      </c>
      <c r="BX43" s="107">
        <v>0</v>
      </c>
      <c r="BY43" s="107">
        <v>0</v>
      </c>
      <c r="BZ43" s="107">
        <v>0</v>
      </c>
      <c r="CA43" s="108">
        <v>0</v>
      </c>
      <c r="CB43" s="107">
        <v>0</v>
      </c>
      <c r="CC43" s="107">
        <v>0</v>
      </c>
      <c r="CD43" s="108">
        <v>11</v>
      </c>
      <c r="CE43" s="107">
        <v>11</v>
      </c>
    </row>
    <row r="44" spans="1:83" ht="18" customHeight="1">
      <c r="A44" s="133" t="s">
        <v>399</v>
      </c>
      <c r="B44" s="107">
        <v>81</v>
      </c>
      <c r="C44" s="108">
        <v>68</v>
      </c>
      <c r="D44" s="108">
        <v>13</v>
      </c>
      <c r="E44" s="108">
        <v>34</v>
      </c>
      <c r="F44" s="107">
        <v>28</v>
      </c>
      <c r="G44" s="109">
        <v>3</v>
      </c>
      <c r="H44" s="107">
        <v>1</v>
      </c>
      <c r="I44" s="107">
        <v>1</v>
      </c>
      <c r="J44" s="108">
        <v>0</v>
      </c>
      <c r="K44" s="107">
        <v>0</v>
      </c>
      <c r="L44" s="107">
        <v>0</v>
      </c>
      <c r="M44" s="107">
        <v>0</v>
      </c>
      <c r="N44" s="108">
        <v>1</v>
      </c>
      <c r="O44" s="107">
        <v>1</v>
      </c>
      <c r="P44" s="108">
        <v>10</v>
      </c>
      <c r="Q44" s="107">
        <v>9</v>
      </c>
      <c r="R44" s="107">
        <v>0</v>
      </c>
      <c r="S44" s="107">
        <v>1</v>
      </c>
      <c r="T44" s="108">
        <v>0</v>
      </c>
      <c r="U44" s="107">
        <v>0</v>
      </c>
      <c r="V44" s="107">
        <v>0</v>
      </c>
      <c r="W44" s="108">
        <v>0</v>
      </c>
      <c r="X44" s="107">
        <v>0</v>
      </c>
      <c r="Y44" s="107">
        <v>0</v>
      </c>
      <c r="Z44" s="107">
        <v>0</v>
      </c>
      <c r="AA44" s="107">
        <v>0</v>
      </c>
      <c r="AB44" s="107">
        <v>0</v>
      </c>
      <c r="AC44" s="108">
        <v>0</v>
      </c>
      <c r="AD44" s="107">
        <v>0</v>
      </c>
      <c r="AE44" s="107">
        <v>0</v>
      </c>
      <c r="AF44" s="108">
        <v>1</v>
      </c>
      <c r="AG44" s="107">
        <v>0</v>
      </c>
      <c r="AH44" s="108">
        <v>0</v>
      </c>
      <c r="AI44" s="107">
        <v>0</v>
      </c>
      <c r="AJ44" s="107">
        <v>0</v>
      </c>
      <c r="AK44" s="107">
        <v>0</v>
      </c>
      <c r="AL44" s="107">
        <v>0</v>
      </c>
      <c r="AM44" s="108">
        <v>1</v>
      </c>
      <c r="AN44" s="107">
        <v>1</v>
      </c>
      <c r="AO44" s="107">
        <v>0</v>
      </c>
      <c r="AP44" s="107">
        <v>0</v>
      </c>
      <c r="AQ44" s="107">
        <v>0</v>
      </c>
      <c r="AR44" s="108">
        <v>12</v>
      </c>
      <c r="AS44" s="107">
        <v>3</v>
      </c>
      <c r="AT44" s="107">
        <v>0</v>
      </c>
      <c r="AU44" s="108">
        <v>0</v>
      </c>
      <c r="AV44" s="107">
        <v>0</v>
      </c>
      <c r="AW44" s="107">
        <v>0</v>
      </c>
      <c r="AX44" s="107">
        <v>0</v>
      </c>
      <c r="AY44" s="107">
        <v>0</v>
      </c>
      <c r="AZ44" s="108">
        <v>8</v>
      </c>
      <c r="BA44" s="107">
        <v>8</v>
      </c>
      <c r="BB44" s="107">
        <v>0</v>
      </c>
      <c r="BC44" s="107">
        <v>0</v>
      </c>
      <c r="BD44" s="108">
        <v>1</v>
      </c>
      <c r="BE44" s="107">
        <v>0</v>
      </c>
      <c r="BF44" s="107">
        <v>0</v>
      </c>
      <c r="BG44" s="107">
        <v>0</v>
      </c>
      <c r="BH44" s="107">
        <v>1</v>
      </c>
      <c r="BI44" s="108">
        <v>0</v>
      </c>
      <c r="BJ44" s="108">
        <v>0</v>
      </c>
      <c r="BK44" s="107">
        <v>0</v>
      </c>
      <c r="BL44" s="107">
        <v>0</v>
      </c>
      <c r="BM44" s="107">
        <v>0</v>
      </c>
      <c r="BN44" s="107">
        <v>0</v>
      </c>
      <c r="BO44" s="108">
        <v>9</v>
      </c>
      <c r="BP44" s="107">
        <v>4</v>
      </c>
      <c r="BQ44" s="107">
        <v>3</v>
      </c>
      <c r="BR44" s="108">
        <v>2</v>
      </c>
      <c r="BS44" s="107">
        <v>1</v>
      </c>
      <c r="BT44" s="107">
        <v>0</v>
      </c>
      <c r="BU44" s="107">
        <v>1</v>
      </c>
      <c r="BV44" s="107">
        <v>0</v>
      </c>
      <c r="BW44" s="107">
        <v>0</v>
      </c>
      <c r="BX44" s="107">
        <v>0</v>
      </c>
      <c r="BY44" s="107">
        <v>0</v>
      </c>
      <c r="BZ44" s="107">
        <v>0</v>
      </c>
      <c r="CA44" s="108">
        <v>0</v>
      </c>
      <c r="CB44" s="107">
        <v>0</v>
      </c>
      <c r="CC44" s="107">
        <v>0</v>
      </c>
      <c r="CD44" s="108">
        <v>15</v>
      </c>
      <c r="CE44" s="107">
        <v>15</v>
      </c>
    </row>
    <row r="45" spans="1:83" ht="18" customHeight="1">
      <c r="A45" s="133" t="s">
        <v>400</v>
      </c>
      <c r="B45" s="107">
        <v>77</v>
      </c>
      <c r="C45" s="108">
        <v>66</v>
      </c>
      <c r="D45" s="108">
        <v>11</v>
      </c>
      <c r="E45" s="108">
        <v>24</v>
      </c>
      <c r="F45" s="107">
        <v>21</v>
      </c>
      <c r="G45" s="109">
        <v>1</v>
      </c>
      <c r="H45" s="107">
        <v>2</v>
      </c>
      <c r="I45" s="107">
        <v>0</v>
      </c>
      <c r="J45" s="108">
        <v>0</v>
      </c>
      <c r="K45" s="107">
        <v>0</v>
      </c>
      <c r="L45" s="107">
        <v>0</v>
      </c>
      <c r="M45" s="107">
        <v>0</v>
      </c>
      <c r="N45" s="108">
        <v>0</v>
      </c>
      <c r="O45" s="107">
        <v>0</v>
      </c>
      <c r="P45" s="108">
        <v>15</v>
      </c>
      <c r="Q45" s="107">
        <v>13</v>
      </c>
      <c r="R45" s="107">
        <v>2</v>
      </c>
      <c r="S45" s="107">
        <v>0</v>
      </c>
      <c r="T45" s="108">
        <v>0</v>
      </c>
      <c r="U45" s="107">
        <v>0</v>
      </c>
      <c r="V45" s="107">
        <v>0</v>
      </c>
      <c r="W45" s="108">
        <v>0</v>
      </c>
      <c r="X45" s="107">
        <v>0</v>
      </c>
      <c r="Y45" s="107">
        <v>0</v>
      </c>
      <c r="Z45" s="107">
        <v>0</v>
      </c>
      <c r="AA45" s="107">
        <v>0</v>
      </c>
      <c r="AB45" s="107">
        <v>0</v>
      </c>
      <c r="AC45" s="108">
        <v>0</v>
      </c>
      <c r="AD45" s="107">
        <v>0</v>
      </c>
      <c r="AE45" s="107">
        <v>0</v>
      </c>
      <c r="AF45" s="108">
        <v>7</v>
      </c>
      <c r="AG45" s="107">
        <v>1</v>
      </c>
      <c r="AH45" s="108">
        <v>5</v>
      </c>
      <c r="AI45" s="107">
        <v>3</v>
      </c>
      <c r="AJ45" s="107">
        <v>0</v>
      </c>
      <c r="AK45" s="107">
        <v>0</v>
      </c>
      <c r="AL45" s="107">
        <v>2</v>
      </c>
      <c r="AM45" s="108">
        <v>1</v>
      </c>
      <c r="AN45" s="107">
        <v>0</v>
      </c>
      <c r="AO45" s="107">
        <v>1</v>
      </c>
      <c r="AP45" s="107">
        <v>0</v>
      </c>
      <c r="AQ45" s="107">
        <v>0</v>
      </c>
      <c r="AR45" s="108">
        <v>3</v>
      </c>
      <c r="AS45" s="107">
        <v>0</v>
      </c>
      <c r="AT45" s="107">
        <v>3</v>
      </c>
      <c r="AU45" s="108">
        <v>0</v>
      </c>
      <c r="AV45" s="107">
        <v>0</v>
      </c>
      <c r="AW45" s="107">
        <v>0</v>
      </c>
      <c r="AX45" s="107">
        <v>0</v>
      </c>
      <c r="AY45" s="107">
        <v>0</v>
      </c>
      <c r="AZ45" s="108">
        <v>0</v>
      </c>
      <c r="BA45" s="107">
        <v>0</v>
      </c>
      <c r="BB45" s="107">
        <v>0</v>
      </c>
      <c r="BC45" s="107">
        <v>0</v>
      </c>
      <c r="BD45" s="108">
        <v>0</v>
      </c>
      <c r="BE45" s="107">
        <v>0</v>
      </c>
      <c r="BF45" s="107">
        <v>0</v>
      </c>
      <c r="BG45" s="107">
        <v>0</v>
      </c>
      <c r="BH45" s="107">
        <v>0</v>
      </c>
      <c r="BI45" s="108">
        <v>0</v>
      </c>
      <c r="BJ45" s="108">
        <v>0</v>
      </c>
      <c r="BK45" s="107">
        <v>0</v>
      </c>
      <c r="BL45" s="107">
        <v>0</v>
      </c>
      <c r="BM45" s="107">
        <v>0</v>
      </c>
      <c r="BN45" s="107">
        <v>0</v>
      </c>
      <c r="BO45" s="108">
        <v>13</v>
      </c>
      <c r="BP45" s="107">
        <v>3</v>
      </c>
      <c r="BQ45" s="107">
        <v>5</v>
      </c>
      <c r="BR45" s="108">
        <v>3</v>
      </c>
      <c r="BS45" s="107">
        <v>0</v>
      </c>
      <c r="BT45" s="107">
        <v>1</v>
      </c>
      <c r="BU45" s="107">
        <v>1</v>
      </c>
      <c r="BV45" s="107">
        <v>0</v>
      </c>
      <c r="BW45" s="107">
        <v>1</v>
      </c>
      <c r="BX45" s="107">
        <v>0</v>
      </c>
      <c r="BY45" s="107">
        <v>0</v>
      </c>
      <c r="BZ45" s="107">
        <v>0</v>
      </c>
      <c r="CA45" s="108">
        <v>2</v>
      </c>
      <c r="CB45" s="107">
        <v>2</v>
      </c>
      <c r="CC45" s="107">
        <v>0</v>
      </c>
      <c r="CD45" s="108">
        <v>15</v>
      </c>
      <c r="CE45" s="107">
        <v>15</v>
      </c>
    </row>
    <row r="46" spans="1:83" ht="18" customHeight="1">
      <c r="A46" s="133" t="s">
        <v>401</v>
      </c>
      <c r="B46" s="107">
        <v>64</v>
      </c>
      <c r="C46" s="108">
        <v>53</v>
      </c>
      <c r="D46" s="108">
        <v>11</v>
      </c>
      <c r="E46" s="108">
        <v>20</v>
      </c>
      <c r="F46" s="107">
        <v>13</v>
      </c>
      <c r="G46" s="134">
        <v>3</v>
      </c>
      <c r="H46" s="107">
        <v>2</v>
      </c>
      <c r="I46" s="107">
        <v>0</v>
      </c>
      <c r="J46" s="108">
        <v>2</v>
      </c>
      <c r="K46" s="107">
        <v>0</v>
      </c>
      <c r="L46" s="107">
        <v>0</v>
      </c>
      <c r="M46" s="107">
        <v>2</v>
      </c>
      <c r="N46" s="108">
        <v>0</v>
      </c>
      <c r="O46" s="107">
        <v>0</v>
      </c>
      <c r="P46" s="108">
        <v>14</v>
      </c>
      <c r="Q46" s="107">
        <v>12</v>
      </c>
      <c r="R46" s="107">
        <v>1</v>
      </c>
      <c r="S46" s="107">
        <v>0</v>
      </c>
      <c r="T46" s="108">
        <v>1</v>
      </c>
      <c r="U46" s="107">
        <v>1</v>
      </c>
      <c r="V46" s="107">
        <v>0</v>
      </c>
      <c r="W46" s="108">
        <v>0</v>
      </c>
      <c r="X46" s="107">
        <v>0</v>
      </c>
      <c r="Y46" s="107">
        <v>0</v>
      </c>
      <c r="Z46" s="107">
        <v>0</v>
      </c>
      <c r="AA46" s="107">
        <v>0</v>
      </c>
      <c r="AB46" s="107">
        <v>0</v>
      </c>
      <c r="AC46" s="108">
        <v>0</v>
      </c>
      <c r="AD46" s="107">
        <v>0</v>
      </c>
      <c r="AE46" s="107">
        <v>0</v>
      </c>
      <c r="AF46" s="108">
        <v>6</v>
      </c>
      <c r="AG46" s="107">
        <v>2</v>
      </c>
      <c r="AH46" s="108">
        <v>4</v>
      </c>
      <c r="AI46" s="107">
        <v>0</v>
      </c>
      <c r="AJ46" s="107">
        <v>0</v>
      </c>
      <c r="AK46" s="107">
        <v>0</v>
      </c>
      <c r="AL46" s="107">
        <v>4</v>
      </c>
      <c r="AM46" s="108">
        <v>0</v>
      </c>
      <c r="AN46" s="107">
        <v>0</v>
      </c>
      <c r="AO46" s="107">
        <v>0</v>
      </c>
      <c r="AP46" s="107">
        <v>0</v>
      </c>
      <c r="AQ46" s="107">
        <v>0</v>
      </c>
      <c r="AR46" s="108">
        <v>6</v>
      </c>
      <c r="AS46" s="107">
        <v>3</v>
      </c>
      <c r="AT46" s="107">
        <v>3</v>
      </c>
      <c r="AU46" s="108">
        <v>0</v>
      </c>
      <c r="AV46" s="107">
        <v>0</v>
      </c>
      <c r="AW46" s="107">
        <v>0</v>
      </c>
      <c r="AX46" s="107">
        <v>0</v>
      </c>
      <c r="AY46" s="107">
        <v>0</v>
      </c>
      <c r="AZ46" s="108">
        <v>0</v>
      </c>
      <c r="BA46" s="107">
        <v>0</v>
      </c>
      <c r="BB46" s="107">
        <v>0</v>
      </c>
      <c r="BC46" s="107">
        <v>0</v>
      </c>
      <c r="BD46" s="108">
        <v>0</v>
      </c>
      <c r="BE46" s="107">
        <v>0</v>
      </c>
      <c r="BF46" s="107">
        <v>0</v>
      </c>
      <c r="BG46" s="107">
        <v>0</v>
      </c>
      <c r="BH46" s="107">
        <v>0</v>
      </c>
      <c r="BI46" s="108">
        <v>0</v>
      </c>
      <c r="BJ46" s="108">
        <v>0</v>
      </c>
      <c r="BK46" s="107">
        <v>0</v>
      </c>
      <c r="BL46" s="107">
        <v>0</v>
      </c>
      <c r="BM46" s="107">
        <v>0</v>
      </c>
      <c r="BN46" s="107">
        <v>0</v>
      </c>
      <c r="BO46" s="108">
        <v>7</v>
      </c>
      <c r="BP46" s="107">
        <v>3</v>
      </c>
      <c r="BQ46" s="107">
        <v>0</v>
      </c>
      <c r="BR46" s="108">
        <v>4</v>
      </c>
      <c r="BS46" s="107">
        <v>0</v>
      </c>
      <c r="BT46" s="107">
        <v>1</v>
      </c>
      <c r="BU46" s="107">
        <v>1</v>
      </c>
      <c r="BV46" s="107">
        <v>1</v>
      </c>
      <c r="BW46" s="107">
        <v>0</v>
      </c>
      <c r="BX46" s="107">
        <v>0</v>
      </c>
      <c r="BY46" s="107">
        <v>1</v>
      </c>
      <c r="BZ46" s="107">
        <v>0</v>
      </c>
      <c r="CA46" s="108">
        <v>0</v>
      </c>
      <c r="CB46" s="107">
        <v>0</v>
      </c>
      <c r="CC46" s="107">
        <v>0</v>
      </c>
      <c r="CD46" s="108">
        <v>11</v>
      </c>
      <c r="CE46" s="107">
        <v>11</v>
      </c>
    </row>
    <row r="47" spans="1:83" ht="18" customHeight="1">
      <c r="A47" s="133" t="s">
        <v>402</v>
      </c>
      <c r="B47" s="107">
        <v>53</v>
      </c>
      <c r="C47" s="108">
        <v>47</v>
      </c>
      <c r="D47" s="108">
        <v>6</v>
      </c>
      <c r="E47" s="108">
        <v>12</v>
      </c>
      <c r="F47" s="107">
        <v>3</v>
      </c>
      <c r="G47" s="134">
        <v>3</v>
      </c>
      <c r="H47" s="107">
        <v>1</v>
      </c>
      <c r="I47" s="107">
        <v>5</v>
      </c>
      <c r="J47" s="108">
        <v>0</v>
      </c>
      <c r="K47" s="107">
        <v>0</v>
      </c>
      <c r="L47" s="107">
        <v>0</v>
      </c>
      <c r="M47" s="107">
        <v>0</v>
      </c>
      <c r="N47" s="108">
        <v>0</v>
      </c>
      <c r="O47" s="107">
        <v>0</v>
      </c>
      <c r="P47" s="108">
        <v>12</v>
      </c>
      <c r="Q47" s="107">
        <v>10</v>
      </c>
      <c r="R47" s="107">
        <v>0</v>
      </c>
      <c r="S47" s="107">
        <v>1</v>
      </c>
      <c r="T47" s="108">
        <v>1</v>
      </c>
      <c r="U47" s="107">
        <v>0</v>
      </c>
      <c r="V47" s="107">
        <v>1</v>
      </c>
      <c r="W47" s="108">
        <v>0</v>
      </c>
      <c r="X47" s="107">
        <v>0</v>
      </c>
      <c r="Y47" s="107">
        <v>0</v>
      </c>
      <c r="Z47" s="107">
        <v>0</v>
      </c>
      <c r="AA47" s="107">
        <v>0</v>
      </c>
      <c r="AB47" s="107">
        <v>0</v>
      </c>
      <c r="AC47" s="108">
        <v>0</v>
      </c>
      <c r="AD47" s="107">
        <v>0</v>
      </c>
      <c r="AE47" s="107">
        <v>0</v>
      </c>
      <c r="AF47" s="108">
        <v>6</v>
      </c>
      <c r="AG47" s="107">
        <v>3</v>
      </c>
      <c r="AH47" s="108">
        <v>3</v>
      </c>
      <c r="AI47" s="107">
        <v>1</v>
      </c>
      <c r="AJ47" s="107">
        <v>0</v>
      </c>
      <c r="AK47" s="107">
        <v>0</v>
      </c>
      <c r="AL47" s="107">
        <v>2</v>
      </c>
      <c r="AM47" s="108">
        <v>0</v>
      </c>
      <c r="AN47" s="107">
        <v>0</v>
      </c>
      <c r="AO47" s="107">
        <v>0</v>
      </c>
      <c r="AP47" s="107">
        <v>0</v>
      </c>
      <c r="AQ47" s="107">
        <v>0</v>
      </c>
      <c r="AR47" s="108">
        <v>6</v>
      </c>
      <c r="AS47" s="107">
        <v>2</v>
      </c>
      <c r="AT47" s="107">
        <v>4</v>
      </c>
      <c r="AU47" s="108">
        <v>0</v>
      </c>
      <c r="AV47" s="107">
        <v>0</v>
      </c>
      <c r="AW47" s="107">
        <v>0</v>
      </c>
      <c r="AX47" s="107">
        <v>0</v>
      </c>
      <c r="AY47" s="107">
        <v>0</v>
      </c>
      <c r="AZ47" s="108">
        <v>0</v>
      </c>
      <c r="BA47" s="107">
        <v>0</v>
      </c>
      <c r="BB47" s="107">
        <v>0</v>
      </c>
      <c r="BC47" s="107">
        <v>0</v>
      </c>
      <c r="BD47" s="108">
        <v>0</v>
      </c>
      <c r="BE47" s="107">
        <v>0</v>
      </c>
      <c r="BF47" s="107">
        <v>0</v>
      </c>
      <c r="BG47" s="107">
        <v>0</v>
      </c>
      <c r="BH47" s="107">
        <v>0</v>
      </c>
      <c r="BI47" s="108">
        <v>0</v>
      </c>
      <c r="BJ47" s="108">
        <v>0</v>
      </c>
      <c r="BK47" s="107">
        <v>0</v>
      </c>
      <c r="BL47" s="107">
        <v>0</v>
      </c>
      <c r="BM47" s="107">
        <v>0</v>
      </c>
      <c r="BN47" s="107">
        <v>0</v>
      </c>
      <c r="BO47" s="108">
        <v>10</v>
      </c>
      <c r="BP47" s="107">
        <v>1</v>
      </c>
      <c r="BQ47" s="107">
        <v>7</v>
      </c>
      <c r="BR47" s="108">
        <v>2</v>
      </c>
      <c r="BS47" s="107">
        <v>0</v>
      </c>
      <c r="BT47" s="107">
        <v>1</v>
      </c>
      <c r="BU47" s="107">
        <v>0</v>
      </c>
      <c r="BV47" s="107">
        <v>0</v>
      </c>
      <c r="BW47" s="107">
        <v>0</v>
      </c>
      <c r="BX47" s="107">
        <v>0</v>
      </c>
      <c r="BY47" s="107">
        <v>1</v>
      </c>
      <c r="BZ47" s="107">
        <v>0</v>
      </c>
      <c r="CA47" s="108">
        <v>0</v>
      </c>
      <c r="CB47" s="107">
        <v>0</v>
      </c>
      <c r="CC47" s="107">
        <v>0</v>
      </c>
      <c r="CD47" s="108">
        <v>7</v>
      </c>
      <c r="CE47" s="107">
        <v>7</v>
      </c>
    </row>
    <row r="48" spans="1:83" ht="18" customHeight="1">
      <c r="A48" s="133" t="s">
        <v>403</v>
      </c>
      <c r="B48" s="107">
        <v>53</v>
      </c>
      <c r="C48" s="108">
        <v>45</v>
      </c>
      <c r="D48" s="108">
        <v>8</v>
      </c>
      <c r="E48" s="108">
        <v>12</v>
      </c>
      <c r="F48" s="107">
        <v>11</v>
      </c>
      <c r="G48" s="109">
        <v>0</v>
      </c>
      <c r="H48" s="107">
        <v>0</v>
      </c>
      <c r="I48" s="107">
        <v>1</v>
      </c>
      <c r="J48" s="108">
        <v>0</v>
      </c>
      <c r="K48" s="107">
        <v>0</v>
      </c>
      <c r="L48" s="107">
        <v>0</v>
      </c>
      <c r="M48" s="107">
        <v>0</v>
      </c>
      <c r="N48" s="108">
        <v>0</v>
      </c>
      <c r="O48" s="107">
        <v>0</v>
      </c>
      <c r="P48" s="108">
        <v>15</v>
      </c>
      <c r="Q48" s="107">
        <v>14</v>
      </c>
      <c r="R48" s="107">
        <v>1</v>
      </c>
      <c r="S48" s="107">
        <v>0</v>
      </c>
      <c r="T48" s="108">
        <v>0</v>
      </c>
      <c r="U48" s="107">
        <v>0</v>
      </c>
      <c r="V48" s="107">
        <v>0</v>
      </c>
      <c r="W48" s="108">
        <v>0</v>
      </c>
      <c r="X48" s="107">
        <v>0</v>
      </c>
      <c r="Y48" s="107">
        <v>0</v>
      </c>
      <c r="Z48" s="107">
        <v>0</v>
      </c>
      <c r="AA48" s="107">
        <v>0</v>
      </c>
      <c r="AB48" s="107">
        <v>0</v>
      </c>
      <c r="AC48" s="108">
        <v>0</v>
      </c>
      <c r="AD48" s="107">
        <v>0</v>
      </c>
      <c r="AE48" s="107">
        <v>0</v>
      </c>
      <c r="AF48" s="108">
        <v>6</v>
      </c>
      <c r="AG48" s="107">
        <v>4</v>
      </c>
      <c r="AH48" s="108">
        <v>1</v>
      </c>
      <c r="AI48" s="107">
        <v>0</v>
      </c>
      <c r="AJ48" s="107">
        <v>0</v>
      </c>
      <c r="AK48" s="107">
        <v>0</v>
      </c>
      <c r="AL48" s="107">
        <v>1</v>
      </c>
      <c r="AM48" s="108">
        <v>1</v>
      </c>
      <c r="AN48" s="107">
        <v>0</v>
      </c>
      <c r="AO48" s="107">
        <v>0</v>
      </c>
      <c r="AP48" s="107">
        <v>1</v>
      </c>
      <c r="AQ48" s="107">
        <v>0</v>
      </c>
      <c r="AR48" s="108">
        <v>5</v>
      </c>
      <c r="AS48" s="107">
        <v>3</v>
      </c>
      <c r="AT48" s="107">
        <v>1</v>
      </c>
      <c r="AU48" s="108">
        <v>0</v>
      </c>
      <c r="AV48" s="107">
        <v>0</v>
      </c>
      <c r="AW48" s="107">
        <v>0</v>
      </c>
      <c r="AX48" s="107">
        <v>0</v>
      </c>
      <c r="AY48" s="107">
        <v>0</v>
      </c>
      <c r="AZ48" s="108">
        <v>0</v>
      </c>
      <c r="BA48" s="107">
        <v>0</v>
      </c>
      <c r="BB48" s="107">
        <v>0</v>
      </c>
      <c r="BC48" s="107">
        <v>0</v>
      </c>
      <c r="BD48" s="108">
        <v>1</v>
      </c>
      <c r="BE48" s="107">
        <v>1</v>
      </c>
      <c r="BF48" s="107">
        <v>0</v>
      </c>
      <c r="BG48" s="107">
        <v>0</v>
      </c>
      <c r="BH48" s="107">
        <v>0</v>
      </c>
      <c r="BI48" s="108">
        <v>1</v>
      </c>
      <c r="BJ48" s="108">
        <v>1</v>
      </c>
      <c r="BK48" s="107">
        <v>0</v>
      </c>
      <c r="BL48" s="107">
        <v>0</v>
      </c>
      <c r="BM48" s="107">
        <v>0</v>
      </c>
      <c r="BN48" s="107">
        <v>1</v>
      </c>
      <c r="BO48" s="108">
        <v>7</v>
      </c>
      <c r="BP48" s="107">
        <v>0</v>
      </c>
      <c r="BQ48" s="107">
        <v>3</v>
      </c>
      <c r="BR48" s="108">
        <v>4</v>
      </c>
      <c r="BS48" s="107">
        <v>1</v>
      </c>
      <c r="BT48" s="107">
        <v>0</v>
      </c>
      <c r="BU48" s="107">
        <v>2</v>
      </c>
      <c r="BV48" s="107">
        <v>0</v>
      </c>
      <c r="BW48" s="107">
        <v>0</v>
      </c>
      <c r="BX48" s="107">
        <v>0</v>
      </c>
      <c r="BY48" s="107">
        <v>1</v>
      </c>
      <c r="BZ48" s="107">
        <v>0</v>
      </c>
      <c r="CA48" s="108">
        <v>0</v>
      </c>
      <c r="CB48" s="107">
        <v>0</v>
      </c>
      <c r="CC48" s="107">
        <v>0</v>
      </c>
      <c r="CD48" s="108">
        <v>7</v>
      </c>
      <c r="CE48" s="107">
        <v>7</v>
      </c>
    </row>
    <row r="49" spans="1:83" ht="18" customHeight="1">
      <c r="A49" s="133" t="s">
        <v>404</v>
      </c>
      <c r="B49" s="107">
        <v>132</v>
      </c>
      <c r="C49" s="108">
        <v>108</v>
      </c>
      <c r="D49" s="108">
        <v>24</v>
      </c>
      <c r="E49" s="108">
        <v>40</v>
      </c>
      <c r="F49" s="107">
        <v>24</v>
      </c>
      <c r="G49" s="134">
        <v>5</v>
      </c>
      <c r="H49" s="107">
        <v>2</v>
      </c>
      <c r="I49" s="107">
        <v>1</v>
      </c>
      <c r="J49" s="108">
        <v>8</v>
      </c>
      <c r="K49" s="107">
        <v>7</v>
      </c>
      <c r="L49" s="107">
        <v>0</v>
      </c>
      <c r="M49" s="107">
        <v>1</v>
      </c>
      <c r="N49" s="108">
        <v>0</v>
      </c>
      <c r="O49" s="107">
        <v>0</v>
      </c>
      <c r="P49" s="108">
        <v>40</v>
      </c>
      <c r="Q49" s="107">
        <v>31</v>
      </c>
      <c r="R49" s="107">
        <v>4</v>
      </c>
      <c r="S49" s="107">
        <v>3</v>
      </c>
      <c r="T49" s="108">
        <v>2</v>
      </c>
      <c r="U49" s="107">
        <v>1</v>
      </c>
      <c r="V49" s="107">
        <v>1</v>
      </c>
      <c r="W49" s="108">
        <v>0</v>
      </c>
      <c r="X49" s="107">
        <v>0</v>
      </c>
      <c r="Y49" s="107">
        <v>0</v>
      </c>
      <c r="Z49" s="107">
        <v>0</v>
      </c>
      <c r="AA49" s="107">
        <v>0</v>
      </c>
      <c r="AB49" s="107">
        <v>0</v>
      </c>
      <c r="AC49" s="108">
        <v>0</v>
      </c>
      <c r="AD49" s="107">
        <v>0</v>
      </c>
      <c r="AE49" s="107">
        <v>0</v>
      </c>
      <c r="AF49" s="108">
        <v>2</v>
      </c>
      <c r="AG49" s="107">
        <v>1</v>
      </c>
      <c r="AH49" s="108">
        <v>0</v>
      </c>
      <c r="AI49" s="107">
        <v>0</v>
      </c>
      <c r="AJ49" s="107">
        <v>0</v>
      </c>
      <c r="AK49" s="107">
        <v>0</v>
      </c>
      <c r="AL49" s="107">
        <v>0</v>
      </c>
      <c r="AM49" s="108">
        <v>1</v>
      </c>
      <c r="AN49" s="107">
        <v>1</v>
      </c>
      <c r="AO49" s="107">
        <v>0</v>
      </c>
      <c r="AP49" s="107">
        <v>0</v>
      </c>
      <c r="AQ49" s="107">
        <v>0</v>
      </c>
      <c r="AR49" s="108">
        <v>13</v>
      </c>
      <c r="AS49" s="107">
        <v>8</v>
      </c>
      <c r="AT49" s="107">
        <v>1</v>
      </c>
      <c r="AU49" s="108">
        <v>4</v>
      </c>
      <c r="AV49" s="107">
        <v>1</v>
      </c>
      <c r="AW49" s="107">
        <v>1</v>
      </c>
      <c r="AX49" s="107">
        <v>0</v>
      </c>
      <c r="AY49" s="107">
        <v>2</v>
      </c>
      <c r="AZ49" s="108">
        <v>0</v>
      </c>
      <c r="BA49" s="107">
        <v>0</v>
      </c>
      <c r="BB49" s="107">
        <v>0</v>
      </c>
      <c r="BC49" s="107">
        <v>0</v>
      </c>
      <c r="BD49" s="108">
        <v>0</v>
      </c>
      <c r="BE49" s="107">
        <v>0</v>
      </c>
      <c r="BF49" s="107">
        <v>0</v>
      </c>
      <c r="BG49" s="107">
        <v>0</v>
      </c>
      <c r="BH49" s="107">
        <v>0</v>
      </c>
      <c r="BI49" s="108">
        <v>0</v>
      </c>
      <c r="BJ49" s="108">
        <v>0</v>
      </c>
      <c r="BK49" s="107">
        <v>0</v>
      </c>
      <c r="BL49" s="107">
        <v>0</v>
      </c>
      <c r="BM49" s="107">
        <v>0</v>
      </c>
      <c r="BN49" s="107">
        <v>0</v>
      </c>
      <c r="BO49" s="108">
        <v>16</v>
      </c>
      <c r="BP49" s="107">
        <v>3</v>
      </c>
      <c r="BQ49" s="107">
        <v>4</v>
      </c>
      <c r="BR49" s="108">
        <v>8</v>
      </c>
      <c r="BS49" s="107">
        <v>2</v>
      </c>
      <c r="BT49" s="107">
        <v>2</v>
      </c>
      <c r="BU49" s="107">
        <v>3</v>
      </c>
      <c r="BV49" s="107">
        <v>0</v>
      </c>
      <c r="BW49" s="107">
        <v>0</v>
      </c>
      <c r="BX49" s="107">
        <v>0</v>
      </c>
      <c r="BY49" s="107">
        <v>1</v>
      </c>
      <c r="BZ49" s="107">
        <v>0</v>
      </c>
      <c r="CA49" s="108">
        <v>1</v>
      </c>
      <c r="CB49" s="107">
        <v>1</v>
      </c>
      <c r="CC49" s="107">
        <v>0</v>
      </c>
      <c r="CD49" s="108">
        <v>21</v>
      </c>
      <c r="CE49" s="107">
        <v>21</v>
      </c>
    </row>
    <row r="50" spans="1:83" ht="25.5" customHeight="1">
      <c r="A50" s="128" t="s">
        <v>405</v>
      </c>
      <c r="B50" s="113">
        <v>1386</v>
      </c>
      <c r="C50" s="114">
        <v>1134</v>
      </c>
      <c r="D50" s="114">
        <v>252</v>
      </c>
      <c r="E50" s="114">
        <v>293</v>
      </c>
      <c r="F50" s="113">
        <v>215</v>
      </c>
      <c r="G50" s="136">
        <v>22</v>
      </c>
      <c r="H50" s="113">
        <v>29</v>
      </c>
      <c r="I50" s="113">
        <v>6</v>
      </c>
      <c r="J50" s="114">
        <v>17</v>
      </c>
      <c r="K50" s="113">
        <v>3</v>
      </c>
      <c r="L50" s="113">
        <v>7</v>
      </c>
      <c r="M50" s="113">
        <v>7</v>
      </c>
      <c r="N50" s="114">
        <v>4</v>
      </c>
      <c r="O50" s="113">
        <v>4</v>
      </c>
      <c r="P50" s="114">
        <v>361</v>
      </c>
      <c r="Q50" s="113">
        <v>233</v>
      </c>
      <c r="R50" s="113">
        <v>69</v>
      </c>
      <c r="S50" s="113">
        <v>17</v>
      </c>
      <c r="T50" s="114">
        <v>9</v>
      </c>
      <c r="U50" s="113">
        <v>6</v>
      </c>
      <c r="V50" s="113">
        <v>3</v>
      </c>
      <c r="W50" s="114">
        <v>22</v>
      </c>
      <c r="X50" s="113">
        <v>9</v>
      </c>
      <c r="Y50" s="113">
        <v>5</v>
      </c>
      <c r="Z50" s="113">
        <v>3</v>
      </c>
      <c r="AA50" s="113">
        <v>5</v>
      </c>
      <c r="AB50" s="113">
        <v>0</v>
      </c>
      <c r="AC50" s="114">
        <v>11</v>
      </c>
      <c r="AD50" s="113">
        <v>3</v>
      </c>
      <c r="AE50" s="113">
        <v>8</v>
      </c>
      <c r="AF50" s="114">
        <v>136</v>
      </c>
      <c r="AG50" s="113">
        <v>50</v>
      </c>
      <c r="AH50" s="114">
        <v>68</v>
      </c>
      <c r="AI50" s="113">
        <v>34</v>
      </c>
      <c r="AJ50" s="113">
        <v>6</v>
      </c>
      <c r="AK50" s="113">
        <v>1</v>
      </c>
      <c r="AL50" s="113">
        <v>27</v>
      </c>
      <c r="AM50" s="114">
        <v>18</v>
      </c>
      <c r="AN50" s="113">
        <v>9</v>
      </c>
      <c r="AO50" s="113">
        <v>2</v>
      </c>
      <c r="AP50" s="113">
        <v>3</v>
      </c>
      <c r="AQ50" s="113">
        <v>4</v>
      </c>
      <c r="AR50" s="114">
        <v>180</v>
      </c>
      <c r="AS50" s="113">
        <v>102</v>
      </c>
      <c r="AT50" s="113">
        <v>12</v>
      </c>
      <c r="AU50" s="114">
        <v>48</v>
      </c>
      <c r="AV50" s="113">
        <v>3</v>
      </c>
      <c r="AW50" s="113">
        <v>7</v>
      </c>
      <c r="AX50" s="113">
        <v>3</v>
      </c>
      <c r="AY50" s="113">
        <v>35</v>
      </c>
      <c r="AZ50" s="114">
        <v>16</v>
      </c>
      <c r="BA50" s="113">
        <v>11</v>
      </c>
      <c r="BB50" s="113">
        <v>0</v>
      </c>
      <c r="BC50" s="113">
        <v>5</v>
      </c>
      <c r="BD50" s="114">
        <v>2</v>
      </c>
      <c r="BE50" s="113">
        <v>2</v>
      </c>
      <c r="BF50" s="113">
        <v>0</v>
      </c>
      <c r="BG50" s="113">
        <v>0</v>
      </c>
      <c r="BH50" s="113">
        <v>0</v>
      </c>
      <c r="BI50" s="114">
        <v>9</v>
      </c>
      <c r="BJ50" s="114">
        <v>9</v>
      </c>
      <c r="BK50" s="113">
        <v>2</v>
      </c>
      <c r="BL50" s="113">
        <v>1</v>
      </c>
      <c r="BM50" s="113">
        <v>0</v>
      </c>
      <c r="BN50" s="113">
        <v>6</v>
      </c>
      <c r="BO50" s="114">
        <v>82</v>
      </c>
      <c r="BP50" s="113">
        <v>25</v>
      </c>
      <c r="BQ50" s="113">
        <v>29</v>
      </c>
      <c r="BR50" s="114">
        <v>25</v>
      </c>
      <c r="BS50" s="113">
        <v>10</v>
      </c>
      <c r="BT50" s="113">
        <v>4</v>
      </c>
      <c r="BU50" s="113">
        <v>2</v>
      </c>
      <c r="BV50" s="113">
        <v>2</v>
      </c>
      <c r="BW50" s="113">
        <v>3</v>
      </c>
      <c r="BX50" s="113">
        <v>1</v>
      </c>
      <c r="BY50" s="113">
        <v>3</v>
      </c>
      <c r="BZ50" s="113">
        <v>0</v>
      </c>
      <c r="CA50" s="114">
        <v>3</v>
      </c>
      <c r="CB50" s="113">
        <v>3</v>
      </c>
      <c r="CC50" s="113">
        <v>0</v>
      </c>
      <c r="CD50" s="114">
        <v>325</v>
      </c>
      <c r="CE50" s="113">
        <v>325</v>
      </c>
    </row>
    <row r="51" spans="1:83" ht="12.75" customHeight="1">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row>
  </sheetData>
  <phoneticPr fontId="1"/>
  <printOptions gridLinesSet="0"/>
  <pageMargins left="0.6692913385826772" right="0.55118110236220474" top="0.98425196850393704" bottom="0.35433070866141736" header="0.82677165354330717" footer="0.31496062992125984"/>
  <pageSetup paperSize="9" scale="81" firstPageNumber="56" orientation="portrait" r:id="rId1"/>
  <headerFooter scaleWithDoc="0" alignWithMargins="0">
    <oddHeader>&amp;L&amp;"ＭＳ ゴシック,標準"&amp;10第４表　市町村別県外（他都道府県、外国）からの転入者数（令和３年）&amp;R&amp;8（単位：人）</oddHeader>
    <oddFooter>&amp;C－&amp;P－</oddFooter>
  </headerFooter>
  <colBreaks count="3" manualBreakCount="3">
    <brk id="15" max="1048575" man="1"/>
    <brk id="31" max="49" man="1"/>
    <brk id="6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14DE8-9384-4F40-A4DC-0EE3EE9F8A72}">
  <sheetPr>
    <tabColor theme="5" tint="0.59999389629810485"/>
  </sheetPr>
  <dimension ref="A1:CE51"/>
  <sheetViews>
    <sheetView workbookViewId="0"/>
  </sheetViews>
  <sheetFormatPr defaultRowHeight="10.8"/>
  <cols>
    <col min="1" max="1" width="9.69921875" style="94" customWidth="1"/>
    <col min="2" max="3" width="6.3984375" style="138" bestFit="1" customWidth="1"/>
    <col min="4" max="4" width="6.3984375" style="138" customWidth="1"/>
    <col min="5" max="15" width="6" style="138" customWidth="1"/>
    <col min="16" max="16" width="6.59765625" style="138" customWidth="1"/>
    <col min="17" max="31" width="5.69921875" style="138" customWidth="1"/>
    <col min="32" max="62" width="6" style="138" customWidth="1"/>
    <col min="63" max="65" width="6" style="94" customWidth="1"/>
    <col min="66" max="66" width="6" style="138" customWidth="1"/>
    <col min="67" max="83" width="6" style="94" customWidth="1"/>
    <col min="84" max="16384" width="8.796875" style="94"/>
  </cols>
  <sheetData>
    <row r="1" spans="1:83" s="127" customFormat="1" ht="13.5" customHeight="1">
      <c r="A1" s="119" t="s">
        <v>406</v>
      </c>
      <c r="B1" s="120" t="s">
        <v>342</v>
      </c>
      <c r="C1" s="121" t="s">
        <v>56</v>
      </c>
      <c r="D1" s="121" t="s">
        <v>58</v>
      </c>
      <c r="E1" s="122" t="s">
        <v>167</v>
      </c>
      <c r="F1" s="122"/>
      <c r="G1" s="122"/>
      <c r="H1" s="122"/>
      <c r="I1" s="122"/>
      <c r="J1" s="122"/>
      <c r="K1" s="122"/>
      <c r="L1" s="122"/>
      <c r="M1" s="122"/>
      <c r="N1" s="122"/>
      <c r="O1" s="122"/>
      <c r="P1" s="123" t="s">
        <v>176</v>
      </c>
      <c r="Q1" s="122"/>
      <c r="R1" s="122"/>
      <c r="S1" s="122"/>
      <c r="T1" s="122"/>
      <c r="U1" s="124"/>
      <c r="V1" s="122"/>
      <c r="W1" s="122"/>
      <c r="X1" s="122"/>
      <c r="Y1" s="122"/>
      <c r="Z1" s="122"/>
      <c r="AA1" s="122"/>
      <c r="AB1" s="122"/>
      <c r="AC1" s="122"/>
      <c r="AD1" s="122"/>
      <c r="AE1" s="122"/>
      <c r="AF1" s="123" t="s">
        <v>189</v>
      </c>
      <c r="AG1" s="122"/>
      <c r="AH1" s="122"/>
      <c r="AI1" s="122"/>
      <c r="AJ1" s="122"/>
      <c r="AK1" s="122"/>
      <c r="AL1" s="122"/>
      <c r="AM1" s="122"/>
      <c r="AN1" s="122"/>
      <c r="AO1" s="122"/>
      <c r="AP1" s="122"/>
      <c r="AQ1" s="125"/>
      <c r="AR1" s="122" t="s">
        <v>199</v>
      </c>
      <c r="AS1" s="122"/>
      <c r="AT1" s="122"/>
      <c r="AU1" s="122" t="s">
        <v>343</v>
      </c>
      <c r="AV1" s="122"/>
      <c r="AW1" s="122"/>
      <c r="AX1" s="122"/>
      <c r="AY1" s="122"/>
      <c r="AZ1" s="122"/>
      <c r="BA1" s="122"/>
      <c r="BB1" s="122"/>
      <c r="BC1" s="122"/>
      <c r="BD1" s="122"/>
      <c r="BE1" s="122"/>
      <c r="BF1" s="122"/>
      <c r="BG1" s="122"/>
      <c r="BH1" s="122"/>
      <c r="BI1" s="123" t="s">
        <v>213</v>
      </c>
      <c r="BJ1" s="122"/>
      <c r="BK1" s="122"/>
      <c r="BL1" s="122"/>
      <c r="BM1" s="122"/>
      <c r="BN1" s="125"/>
      <c r="BO1" s="122" t="s">
        <v>218</v>
      </c>
      <c r="BP1" s="122"/>
      <c r="BQ1" s="122"/>
      <c r="BR1" s="122"/>
      <c r="BS1" s="122"/>
      <c r="BT1" s="122"/>
      <c r="BU1" s="122"/>
      <c r="BV1" s="122"/>
      <c r="BW1" s="122"/>
      <c r="BX1" s="122" t="s">
        <v>344</v>
      </c>
      <c r="BY1" s="122"/>
      <c r="BZ1" s="122"/>
      <c r="CA1" s="122"/>
      <c r="CB1" s="122"/>
      <c r="CC1" s="125"/>
      <c r="CD1" s="122" t="s">
        <v>231</v>
      </c>
      <c r="CE1" s="126"/>
    </row>
    <row r="2" spans="1:83" ht="31.5" customHeight="1">
      <c r="A2" s="128" t="s">
        <v>407</v>
      </c>
      <c r="B2" s="129"/>
      <c r="C2" s="129"/>
      <c r="D2" s="129"/>
      <c r="E2" s="130" t="s">
        <v>345</v>
      </c>
      <c r="F2" s="130" t="s">
        <v>168</v>
      </c>
      <c r="G2" s="130" t="s">
        <v>169</v>
      </c>
      <c r="H2" s="130" t="s">
        <v>170</v>
      </c>
      <c r="I2" s="130" t="s">
        <v>171</v>
      </c>
      <c r="J2" s="130" t="s">
        <v>346</v>
      </c>
      <c r="K2" s="130" t="s">
        <v>172</v>
      </c>
      <c r="L2" s="130" t="s">
        <v>173</v>
      </c>
      <c r="M2" s="131" t="s">
        <v>174</v>
      </c>
      <c r="N2" s="130" t="s">
        <v>347</v>
      </c>
      <c r="O2" s="130" t="s">
        <v>175</v>
      </c>
      <c r="P2" s="132" t="s">
        <v>345</v>
      </c>
      <c r="Q2" s="130" t="s">
        <v>177</v>
      </c>
      <c r="R2" s="132" t="s">
        <v>178</v>
      </c>
      <c r="S2" s="132" t="s">
        <v>179</v>
      </c>
      <c r="T2" s="130" t="s">
        <v>348</v>
      </c>
      <c r="U2" s="130" t="s">
        <v>180</v>
      </c>
      <c r="V2" s="130" t="s">
        <v>181</v>
      </c>
      <c r="W2" s="130" t="s">
        <v>349</v>
      </c>
      <c r="X2" s="130" t="s">
        <v>182</v>
      </c>
      <c r="Y2" s="130" t="s">
        <v>183</v>
      </c>
      <c r="Z2" s="130" t="s">
        <v>184</v>
      </c>
      <c r="AA2" s="130" t="s">
        <v>185</v>
      </c>
      <c r="AB2" s="130" t="s">
        <v>186</v>
      </c>
      <c r="AC2" s="130" t="s">
        <v>350</v>
      </c>
      <c r="AD2" s="132" t="s">
        <v>187</v>
      </c>
      <c r="AE2" s="132" t="s">
        <v>188</v>
      </c>
      <c r="AF2" s="130" t="s">
        <v>345</v>
      </c>
      <c r="AG2" s="130" t="s">
        <v>190</v>
      </c>
      <c r="AH2" s="130" t="s">
        <v>351</v>
      </c>
      <c r="AI2" s="130" t="s">
        <v>191</v>
      </c>
      <c r="AJ2" s="132" t="s">
        <v>192</v>
      </c>
      <c r="AK2" s="132" t="s">
        <v>193</v>
      </c>
      <c r="AL2" s="130" t="s">
        <v>194</v>
      </c>
      <c r="AM2" s="130" t="s">
        <v>352</v>
      </c>
      <c r="AN2" s="130" t="s">
        <v>195</v>
      </c>
      <c r="AO2" s="130" t="s">
        <v>196</v>
      </c>
      <c r="AP2" s="130" t="s">
        <v>197</v>
      </c>
      <c r="AQ2" s="131" t="s">
        <v>198</v>
      </c>
      <c r="AR2" s="130" t="s">
        <v>345</v>
      </c>
      <c r="AS2" s="130" t="s">
        <v>200</v>
      </c>
      <c r="AT2" s="130" t="s">
        <v>201</v>
      </c>
      <c r="AU2" s="132" t="s">
        <v>353</v>
      </c>
      <c r="AV2" s="130" t="s">
        <v>202</v>
      </c>
      <c r="AW2" s="130" t="s">
        <v>203</v>
      </c>
      <c r="AX2" s="130" t="s">
        <v>204</v>
      </c>
      <c r="AY2" s="130" t="s">
        <v>205</v>
      </c>
      <c r="AZ2" s="132" t="s">
        <v>354</v>
      </c>
      <c r="BA2" s="131" t="s">
        <v>206</v>
      </c>
      <c r="BB2" s="130" t="s">
        <v>207</v>
      </c>
      <c r="BC2" s="132" t="s">
        <v>208</v>
      </c>
      <c r="BD2" s="130" t="s">
        <v>355</v>
      </c>
      <c r="BE2" s="130" t="s">
        <v>209</v>
      </c>
      <c r="BF2" s="130" t="s">
        <v>210</v>
      </c>
      <c r="BG2" s="130" t="s">
        <v>211</v>
      </c>
      <c r="BH2" s="130" t="s">
        <v>212</v>
      </c>
      <c r="BI2" s="130" t="s">
        <v>345</v>
      </c>
      <c r="BJ2" s="130" t="s">
        <v>356</v>
      </c>
      <c r="BK2" s="130" t="s">
        <v>214</v>
      </c>
      <c r="BL2" s="130" t="s">
        <v>215</v>
      </c>
      <c r="BM2" s="130" t="s">
        <v>216</v>
      </c>
      <c r="BN2" s="130" t="s">
        <v>217</v>
      </c>
      <c r="BO2" s="130" t="s">
        <v>345</v>
      </c>
      <c r="BP2" s="130" t="s">
        <v>219</v>
      </c>
      <c r="BQ2" s="130" t="s">
        <v>220</v>
      </c>
      <c r="BR2" s="130" t="s">
        <v>357</v>
      </c>
      <c r="BS2" s="130" t="s">
        <v>221</v>
      </c>
      <c r="BT2" s="132" t="s">
        <v>222</v>
      </c>
      <c r="BU2" s="130" t="s">
        <v>223</v>
      </c>
      <c r="BV2" s="130" t="s">
        <v>224</v>
      </c>
      <c r="BW2" s="132" t="s">
        <v>225</v>
      </c>
      <c r="BX2" s="132" t="s">
        <v>226</v>
      </c>
      <c r="BY2" s="131" t="s">
        <v>227</v>
      </c>
      <c r="BZ2" s="130" t="s">
        <v>228</v>
      </c>
      <c r="CA2" s="130" t="s">
        <v>358</v>
      </c>
      <c r="CB2" s="130" t="s">
        <v>229</v>
      </c>
      <c r="CC2" s="130" t="s">
        <v>230</v>
      </c>
      <c r="CD2" s="130" t="s">
        <v>345</v>
      </c>
      <c r="CE2" s="130" t="s">
        <v>232</v>
      </c>
    </row>
    <row r="3" spans="1:83" ht="16.5" customHeight="1">
      <c r="A3" s="133" t="s">
        <v>10</v>
      </c>
      <c r="B3" s="107">
        <v>32725</v>
      </c>
      <c r="C3" s="100">
        <v>27484</v>
      </c>
      <c r="D3" s="100">
        <v>5241</v>
      </c>
      <c r="E3" s="100">
        <v>7630</v>
      </c>
      <c r="F3" s="107">
        <v>5450</v>
      </c>
      <c r="G3" s="134">
        <v>607</v>
      </c>
      <c r="H3" s="107">
        <v>760</v>
      </c>
      <c r="I3" s="107">
        <v>370</v>
      </c>
      <c r="J3" s="100">
        <v>358</v>
      </c>
      <c r="K3" s="107">
        <v>123</v>
      </c>
      <c r="L3" s="107">
        <v>98</v>
      </c>
      <c r="M3" s="107">
        <v>137</v>
      </c>
      <c r="N3" s="100">
        <v>85</v>
      </c>
      <c r="O3" s="107">
        <v>85</v>
      </c>
      <c r="P3" s="100">
        <v>9450</v>
      </c>
      <c r="Q3" s="107">
        <v>7011</v>
      </c>
      <c r="R3" s="107">
        <v>1014</v>
      </c>
      <c r="S3" s="107">
        <v>430</v>
      </c>
      <c r="T3" s="100">
        <v>217</v>
      </c>
      <c r="U3" s="107">
        <v>135</v>
      </c>
      <c r="V3" s="107">
        <v>82</v>
      </c>
      <c r="W3" s="100">
        <v>499</v>
      </c>
      <c r="X3" s="107">
        <v>188</v>
      </c>
      <c r="Y3" s="107">
        <v>86</v>
      </c>
      <c r="Z3" s="107">
        <v>91</v>
      </c>
      <c r="AA3" s="107">
        <v>67</v>
      </c>
      <c r="AB3" s="107">
        <v>67</v>
      </c>
      <c r="AC3" s="100">
        <v>279</v>
      </c>
      <c r="AD3" s="107">
        <v>160</v>
      </c>
      <c r="AE3" s="107">
        <v>119</v>
      </c>
      <c r="AF3" s="100">
        <v>2261</v>
      </c>
      <c r="AG3" s="107">
        <v>1074</v>
      </c>
      <c r="AH3" s="100">
        <v>833</v>
      </c>
      <c r="AI3" s="107">
        <v>466</v>
      </c>
      <c r="AJ3" s="107">
        <v>103</v>
      </c>
      <c r="AK3" s="107">
        <v>53</v>
      </c>
      <c r="AL3" s="107">
        <v>211</v>
      </c>
      <c r="AM3" s="100">
        <v>354</v>
      </c>
      <c r="AN3" s="107">
        <v>187</v>
      </c>
      <c r="AO3" s="107">
        <v>69</v>
      </c>
      <c r="AP3" s="107">
        <v>74</v>
      </c>
      <c r="AQ3" s="135">
        <v>24</v>
      </c>
      <c r="AR3" s="100">
        <v>3504</v>
      </c>
      <c r="AS3" s="107">
        <v>2088</v>
      </c>
      <c r="AT3" s="107">
        <v>503</v>
      </c>
      <c r="AU3" s="100">
        <v>374</v>
      </c>
      <c r="AV3" s="107">
        <v>59</v>
      </c>
      <c r="AW3" s="107">
        <v>71</v>
      </c>
      <c r="AX3" s="107">
        <v>58</v>
      </c>
      <c r="AY3" s="107">
        <v>186</v>
      </c>
      <c r="AZ3" s="100">
        <v>304</v>
      </c>
      <c r="BA3" s="107">
        <v>229</v>
      </c>
      <c r="BB3" s="107">
        <v>39</v>
      </c>
      <c r="BC3" s="107">
        <v>36</v>
      </c>
      <c r="BD3" s="100">
        <v>235</v>
      </c>
      <c r="BE3" s="107">
        <v>12</v>
      </c>
      <c r="BF3" s="107">
        <v>25</v>
      </c>
      <c r="BG3" s="107">
        <v>10</v>
      </c>
      <c r="BH3" s="107">
        <v>188</v>
      </c>
      <c r="BI3" s="100">
        <v>338</v>
      </c>
      <c r="BJ3" s="100">
        <v>338</v>
      </c>
      <c r="BK3" s="107">
        <v>42</v>
      </c>
      <c r="BL3" s="107">
        <v>6</v>
      </c>
      <c r="BM3" s="107">
        <v>67</v>
      </c>
      <c r="BN3" s="107">
        <v>223</v>
      </c>
      <c r="BO3" s="100">
        <v>3436</v>
      </c>
      <c r="BP3" s="107">
        <v>696</v>
      </c>
      <c r="BQ3" s="107">
        <v>1375</v>
      </c>
      <c r="BR3" s="100">
        <v>1166</v>
      </c>
      <c r="BS3" s="107">
        <v>141</v>
      </c>
      <c r="BT3" s="107">
        <v>159</v>
      </c>
      <c r="BU3" s="107">
        <v>329</v>
      </c>
      <c r="BV3" s="107">
        <v>48</v>
      </c>
      <c r="BW3" s="107">
        <v>109</v>
      </c>
      <c r="BX3" s="107">
        <v>57</v>
      </c>
      <c r="BY3" s="107">
        <v>311</v>
      </c>
      <c r="BZ3" s="107">
        <v>12</v>
      </c>
      <c r="CA3" s="100">
        <v>199</v>
      </c>
      <c r="CB3" s="107">
        <v>151</v>
      </c>
      <c r="CC3" s="107">
        <v>48</v>
      </c>
      <c r="CD3" s="100">
        <v>6106</v>
      </c>
      <c r="CE3" s="107">
        <v>6106</v>
      </c>
    </row>
    <row r="4" spans="1:83" ht="18" customHeight="1">
      <c r="A4" s="133" t="s">
        <v>359</v>
      </c>
      <c r="B4" s="107">
        <v>770</v>
      </c>
      <c r="C4" s="108">
        <v>646</v>
      </c>
      <c r="D4" s="108">
        <v>124</v>
      </c>
      <c r="E4" s="108">
        <v>187</v>
      </c>
      <c r="F4" s="107">
        <v>139</v>
      </c>
      <c r="G4" s="134">
        <v>11</v>
      </c>
      <c r="H4" s="107">
        <v>17</v>
      </c>
      <c r="I4" s="107">
        <v>7</v>
      </c>
      <c r="J4" s="108">
        <v>12</v>
      </c>
      <c r="K4" s="107">
        <v>8</v>
      </c>
      <c r="L4" s="107">
        <v>1</v>
      </c>
      <c r="M4" s="107">
        <v>3</v>
      </c>
      <c r="N4" s="108">
        <v>1</v>
      </c>
      <c r="O4" s="107">
        <v>1</v>
      </c>
      <c r="P4" s="108">
        <v>264</v>
      </c>
      <c r="Q4" s="107">
        <v>205</v>
      </c>
      <c r="R4" s="107">
        <v>27</v>
      </c>
      <c r="S4" s="107">
        <v>7</v>
      </c>
      <c r="T4" s="108">
        <v>7</v>
      </c>
      <c r="U4" s="107">
        <v>3</v>
      </c>
      <c r="V4" s="107">
        <v>4</v>
      </c>
      <c r="W4" s="108">
        <v>12</v>
      </c>
      <c r="X4" s="107">
        <v>3</v>
      </c>
      <c r="Y4" s="107">
        <v>2</v>
      </c>
      <c r="Z4" s="107">
        <v>3</v>
      </c>
      <c r="AA4" s="107">
        <v>1</v>
      </c>
      <c r="AB4" s="107">
        <v>3</v>
      </c>
      <c r="AC4" s="108">
        <v>6</v>
      </c>
      <c r="AD4" s="107">
        <v>3</v>
      </c>
      <c r="AE4" s="107">
        <v>3</v>
      </c>
      <c r="AF4" s="108">
        <v>45</v>
      </c>
      <c r="AG4" s="107">
        <v>21</v>
      </c>
      <c r="AH4" s="108">
        <v>18</v>
      </c>
      <c r="AI4" s="107">
        <v>10</v>
      </c>
      <c r="AJ4" s="107">
        <v>3</v>
      </c>
      <c r="AK4" s="107">
        <v>1</v>
      </c>
      <c r="AL4" s="107">
        <v>4</v>
      </c>
      <c r="AM4" s="108">
        <v>6</v>
      </c>
      <c r="AN4" s="107">
        <v>4</v>
      </c>
      <c r="AO4" s="107">
        <v>1</v>
      </c>
      <c r="AP4" s="107">
        <v>0</v>
      </c>
      <c r="AQ4" s="107">
        <v>1</v>
      </c>
      <c r="AR4" s="108">
        <v>72</v>
      </c>
      <c r="AS4" s="107">
        <v>43</v>
      </c>
      <c r="AT4" s="107">
        <v>6</v>
      </c>
      <c r="AU4" s="108">
        <v>15</v>
      </c>
      <c r="AV4" s="107">
        <v>1</v>
      </c>
      <c r="AW4" s="107">
        <v>1</v>
      </c>
      <c r="AX4" s="107">
        <v>3</v>
      </c>
      <c r="AY4" s="107">
        <v>10</v>
      </c>
      <c r="AZ4" s="108">
        <v>2</v>
      </c>
      <c r="BA4" s="107">
        <v>1</v>
      </c>
      <c r="BB4" s="107">
        <v>0</v>
      </c>
      <c r="BC4" s="107">
        <v>1</v>
      </c>
      <c r="BD4" s="108">
        <v>6</v>
      </c>
      <c r="BE4" s="107">
        <v>0</v>
      </c>
      <c r="BF4" s="107">
        <v>0</v>
      </c>
      <c r="BG4" s="107">
        <v>0</v>
      </c>
      <c r="BH4" s="107">
        <v>6</v>
      </c>
      <c r="BI4" s="108">
        <v>2</v>
      </c>
      <c r="BJ4" s="108">
        <v>2</v>
      </c>
      <c r="BK4" s="107">
        <v>0</v>
      </c>
      <c r="BL4" s="107">
        <v>0</v>
      </c>
      <c r="BM4" s="107">
        <v>1</v>
      </c>
      <c r="BN4" s="107">
        <v>1</v>
      </c>
      <c r="BO4" s="108">
        <v>82</v>
      </c>
      <c r="BP4" s="107">
        <v>16</v>
      </c>
      <c r="BQ4" s="107">
        <v>29</v>
      </c>
      <c r="BR4" s="108">
        <v>32</v>
      </c>
      <c r="BS4" s="107">
        <v>8</v>
      </c>
      <c r="BT4" s="107">
        <v>4</v>
      </c>
      <c r="BU4" s="107">
        <v>11</v>
      </c>
      <c r="BV4" s="107">
        <v>1</v>
      </c>
      <c r="BW4" s="107">
        <v>1</v>
      </c>
      <c r="BX4" s="107">
        <v>0</v>
      </c>
      <c r="BY4" s="107">
        <v>7</v>
      </c>
      <c r="BZ4" s="107">
        <v>0</v>
      </c>
      <c r="CA4" s="108">
        <v>5</v>
      </c>
      <c r="CB4" s="107">
        <v>4</v>
      </c>
      <c r="CC4" s="107">
        <v>1</v>
      </c>
      <c r="CD4" s="108">
        <v>118</v>
      </c>
      <c r="CE4" s="107">
        <v>118</v>
      </c>
    </row>
    <row r="5" spans="1:83" ht="18" customHeight="1">
      <c r="A5" s="133" t="s">
        <v>360</v>
      </c>
      <c r="B5" s="107">
        <v>494</v>
      </c>
      <c r="C5" s="108">
        <v>440</v>
      </c>
      <c r="D5" s="108">
        <v>54</v>
      </c>
      <c r="E5" s="108">
        <v>112</v>
      </c>
      <c r="F5" s="107">
        <v>96</v>
      </c>
      <c r="G5" s="134">
        <v>4</v>
      </c>
      <c r="H5" s="107">
        <v>6</v>
      </c>
      <c r="I5" s="107">
        <v>3</v>
      </c>
      <c r="J5" s="108">
        <v>3</v>
      </c>
      <c r="K5" s="107">
        <v>0</v>
      </c>
      <c r="L5" s="107">
        <v>2</v>
      </c>
      <c r="M5" s="107">
        <v>1</v>
      </c>
      <c r="N5" s="108">
        <v>0</v>
      </c>
      <c r="O5" s="107">
        <v>0</v>
      </c>
      <c r="P5" s="108">
        <v>163</v>
      </c>
      <c r="Q5" s="107">
        <v>120</v>
      </c>
      <c r="R5" s="107">
        <v>20</v>
      </c>
      <c r="S5" s="107">
        <v>15</v>
      </c>
      <c r="T5" s="108">
        <v>2</v>
      </c>
      <c r="U5" s="107">
        <v>2</v>
      </c>
      <c r="V5" s="107">
        <v>0</v>
      </c>
      <c r="W5" s="108">
        <v>4</v>
      </c>
      <c r="X5" s="107">
        <v>2</v>
      </c>
      <c r="Y5" s="107">
        <v>0</v>
      </c>
      <c r="Z5" s="107">
        <v>0</v>
      </c>
      <c r="AA5" s="107">
        <v>0</v>
      </c>
      <c r="AB5" s="107">
        <v>2</v>
      </c>
      <c r="AC5" s="108">
        <v>2</v>
      </c>
      <c r="AD5" s="107">
        <v>2</v>
      </c>
      <c r="AE5" s="107">
        <v>0</v>
      </c>
      <c r="AF5" s="108">
        <v>28</v>
      </c>
      <c r="AG5" s="107">
        <v>16</v>
      </c>
      <c r="AH5" s="108">
        <v>9</v>
      </c>
      <c r="AI5" s="107">
        <v>6</v>
      </c>
      <c r="AJ5" s="107">
        <v>0</v>
      </c>
      <c r="AK5" s="107">
        <v>0</v>
      </c>
      <c r="AL5" s="107">
        <v>3</v>
      </c>
      <c r="AM5" s="108">
        <v>3</v>
      </c>
      <c r="AN5" s="107">
        <v>2</v>
      </c>
      <c r="AO5" s="107">
        <v>0</v>
      </c>
      <c r="AP5" s="107">
        <v>1</v>
      </c>
      <c r="AQ5" s="107">
        <v>0</v>
      </c>
      <c r="AR5" s="108">
        <v>37</v>
      </c>
      <c r="AS5" s="107">
        <v>20</v>
      </c>
      <c r="AT5" s="107">
        <v>4</v>
      </c>
      <c r="AU5" s="108">
        <v>3</v>
      </c>
      <c r="AV5" s="107">
        <v>0</v>
      </c>
      <c r="AW5" s="107">
        <v>0</v>
      </c>
      <c r="AX5" s="107">
        <v>0</v>
      </c>
      <c r="AY5" s="107">
        <v>3</v>
      </c>
      <c r="AZ5" s="108">
        <v>4</v>
      </c>
      <c r="BA5" s="107">
        <v>4</v>
      </c>
      <c r="BB5" s="107">
        <v>0</v>
      </c>
      <c r="BC5" s="107">
        <v>0</v>
      </c>
      <c r="BD5" s="108">
        <v>6</v>
      </c>
      <c r="BE5" s="107">
        <v>0</v>
      </c>
      <c r="BF5" s="107">
        <v>1</v>
      </c>
      <c r="BG5" s="107">
        <v>0</v>
      </c>
      <c r="BH5" s="107">
        <v>5</v>
      </c>
      <c r="BI5" s="108">
        <v>1</v>
      </c>
      <c r="BJ5" s="108">
        <v>1</v>
      </c>
      <c r="BK5" s="107">
        <v>0</v>
      </c>
      <c r="BL5" s="107">
        <v>0</v>
      </c>
      <c r="BM5" s="107">
        <v>0</v>
      </c>
      <c r="BN5" s="107">
        <v>1</v>
      </c>
      <c r="BO5" s="108">
        <v>61</v>
      </c>
      <c r="BP5" s="107">
        <v>8</v>
      </c>
      <c r="BQ5" s="107">
        <v>36</v>
      </c>
      <c r="BR5" s="108">
        <v>16</v>
      </c>
      <c r="BS5" s="107">
        <v>1</v>
      </c>
      <c r="BT5" s="107">
        <v>5</v>
      </c>
      <c r="BU5" s="107">
        <v>6</v>
      </c>
      <c r="BV5" s="107">
        <v>1</v>
      </c>
      <c r="BW5" s="107">
        <v>1</v>
      </c>
      <c r="BX5" s="107">
        <v>1</v>
      </c>
      <c r="BY5" s="107">
        <v>1</v>
      </c>
      <c r="BZ5" s="107">
        <v>0</v>
      </c>
      <c r="CA5" s="108">
        <v>1</v>
      </c>
      <c r="CB5" s="107">
        <v>1</v>
      </c>
      <c r="CC5" s="107">
        <v>0</v>
      </c>
      <c r="CD5" s="108">
        <v>92</v>
      </c>
      <c r="CE5" s="107">
        <v>92</v>
      </c>
    </row>
    <row r="6" spans="1:83" ht="18" customHeight="1">
      <c r="A6" s="133" t="s">
        <v>361</v>
      </c>
      <c r="B6" s="107">
        <v>713</v>
      </c>
      <c r="C6" s="108">
        <v>633</v>
      </c>
      <c r="D6" s="108">
        <v>80</v>
      </c>
      <c r="E6" s="108">
        <v>172</v>
      </c>
      <c r="F6" s="107">
        <v>127</v>
      </c>
      <c r="G6" s="134">
        <v>12</v>
      </c>
      <c r="H6" s="107">
        <v>19</v>
      </c>
      <c r="I6" s="107">
        <v>4</v>
      </c>
      <c r="J6" s="108">
        <v>9</v>
      </c>
      <c r="K6" s="107">
        <v>2</v>
      </c>
      <c r="L6" s="107">
        <v>0</v>
      </c>
      <c r="M6" s="107">
        <v>7</v>
      </c>
      <c r="N6" s="108">
        <v>1</v>
      </c>
      <c r="O6" s="107">
        <v>1</v>
      </c>
      <c r="P6" s="108">
        <v>258</v>
      </c>
      <c r="Q6" s="107">
        <v>203</v>
      </c>
      <c r="R6" s="107">
        <v>28</v>
      </c>
      <c r="S6" s="107">
        <v>6</v>
      </c>
      <c r="T6" s="108">
        <v>1</v>
      </c>
      <c r="U6" s="107">
        <v>1</v>
      </c>
      <c r="V6" s="107">
        <v>0</v>
      </c>
      <c r="W6" s="108">
        <v>11</v>
      </c>
      <c r="X6" s="107">
        <v>7</v>
      </c>
      <c r="Y6" s="107">
        <v>0</v>
      </c>
      <c r="Z6" s="107">
        <v>0</v>
      </c>
      <c r="AA6" s="107">
        <v>4</v>
      </c>
      <c r="AB6" s="107">
        <v>0</v>
      </c>
      <c r="AC6" s="108">
        <v>9</v>
      </c>
      <c r="AD6" s="107">
        <v>4</v>
      </c>
      <c r="AE6" s="107">
        <v>5</v>
      </c>
      <c r="AF6" s="108">
        <v>43</v>
      </c>
      <c r="AG6" s="107">
        <v>21</v>
      </c>
      <c r="AH6" s="108">
        <v>19</v>
      </c>
      <c r="AI6" s="107">
        <v>11</v>
      </c>
      <c r="AJ6" s="107">
        <v>4</v>
      </c>
      <c r="AK6" s="107">
        <v>2</v>
      </c>
      <c r="AL6" s="107">
        <v>2</v>
      </c>
      <c r="AM6" s="108">
        <v>3</v>
      </c>
      <c r="AN6" s="107">
        <v>0</v>
      </c>
      <c r="AO6" s="107">
        <v>0</v>
      </c>
      <c r="AP6" s="107">
        <v>3</v>
      </c>
      <c r="AQ6" s="107">
        <v>0</v>
      </c>
      <c r="AR6" s="108">
        <v>56</v>
      </c>
      <c r="AS6" s="107">
        <v>41</v>
      </c>
      <c r="AT6" s="107">
        <v>3</v>
      </c>
      <c r="AU6" s="108">
        <v>8</v>
      </c>
      <c r="AV6" s="107">
        <v>0</v>
      </c>
      <c r="AW6" s="107">
        <v>1</v>
      </c>
      <c r="AX6" s="107">
        <v>1</v>
      </c>
      <c r="AY6" s="107">
        <v>6</v>
      </c>
      <c r="AZ6" s="108">
        <v>1</v>
      </c>
      <c r="BA6" s="107">
        <v>1</v>
      </c>
      <c r="BB6" s="107">
        <v>0</v>
      </c>
      <c r="BC6" s="107">
        <v>0</v>
      </c>
      <c r="BD6" s="108">
        <v>3</v>
      </c>
      <c r="BE6" s="107">
        <v>0</v>
      </c>
      <c r="BF6" s="107">
        <v>0</v>
      </c>
      <c r="BG6" s="107">
        <v>0</v>
      </c>
      <c r="BH6" s="107">
        <v>3</v>
      </c>
      <c r="BI6" s="108">
        <v>1</v>
      </c>
      <c r="BJ6" s="108">
        <v>1</v>
      </c>
      <c r="BK6" s="107">
        <v>0</v>
      </c>
      <c r="BL6" s="107">
        <v>0</v>
      </c>
      <c r="BM6" s="107">
        <v>0</v>
      </c>
      <c r="BN6" s="107">
        <v>1</v>
      </c>
      <c r="BO6" s="108">
        <v>52</v>
      </c>
      <c r="BP6" s="107">
        <v>14</v>
      </c>
      <c r="BQ6" s="107">
        <v>24</v>
      </c>
      <c r="BR6" s="108">
        <v>14</v>
      </c>
      <c r="BS6" s="107">
        <v>2</v>
      </c>
      <c r="BT6" s="107">
        <v>3</v>
      </c>
      <c r="BU6" s="107">
        <v>4</v>
      </c>
      <c r="BV6" s="107">
        <v>1</v>
      </c>
      <c r="BW6" s="107">
        <v>2</v>
      </c>
      <c r="BX6" s="107">
        <v>0</v>
      </c>
      <c r="BY6" s="107">
        <v>2</v>
      </c>
      <c r="BZ6" s="107">
        <v>0</v>
      </c>
      <c r="CA6" s="108">
        <v>0</v>
      </c>
      <c r="CB6" s="107">
        <v>0</v>
      </c>
      <c r="CC6" s="107">
        <v>0</v>
      </c>
      <c r="CD6" s="108">
        <v>131</v>
      </c>
      <c r="CE6" s="107">
        <v>131</v>
      </c>
    </row>
    <row r="7" spans="1:83" ht="18" customHeight="1">
      <c r="A7" s="133" t="s">
        <v>362</v>
      </c>
      <c r="B7" s="107">
        <v>4960</v>
      </c>
      <c r="C7" s="108">
        <v>4391</v>
      </c>
      <c r="D7" s="108">
        <v>569</v>
      </c>
      <c r="E7" s="108">
        <v>1500</v>
      </c>
      <c r="F7" s="107">
        <v>1109</v>
      </c>
      <c r="G7" s="134">
        <v>87</v>
      </c>
      <c r="H7" s="107">
        <v>163</v>
      </c>
      <c r="I7" s="107">
        <v>54</v>
      </c>
      <c r="J7" s="108">
        <v>76</v>
      </c>
      <c r="K7" s="107">
        <v>20</v>
      </c>
      <c r="L7" s="107">
        <v>29</v>
      </c>
      <c r="M7" s="107">
        <v>27</v>
      </c>
      <c r="N7" s="108">
        <v>11</v>
      </c>
      <c r="O7" s="107">
        <v>11</v>
      </c>
      <c r="P7" s="108">
        <v>1470</v>
      </c>
      <c r="Q7" s="107">
        <v>1196</v>
      </c>
      <c r="R7" s="107">
        <v>115</v>
      </c>
      <c r="S7" s="107">
        <v>59</v>
      </c>
      <c r="T7" s="108">
        <v>29</v>
      </c>
      <c r="U7" s="107">
        <v>19</v>
      </c>
      <c r="V7" s="107">
        <v>10</v>
      </c>
      <c r="W7" s="108">
        <v>29</v>
      </c>
      <c r="X7" s="107">
        <v>9</v>
      </c>
      <c r="Y7" s="107">
        <v>4</v>
      </c>
      <c r="Z7" s="107">
        <v>8</v>
      </c>
      <c r="AA7" s="107">
        <v>5</v>
      </c>
      <c r="AB7" s="107">
        <v>3</v>
      </c>
      <c r="AC7" s="108">
        <v>42</v>
      </c>
      <c r="AD7" s="107">
        <v>36</v>
      </c>
      <c r="AE7" s="107">
        <v>6</v>
      </c>
      <c r="AF7" s="108">
        <v>176</v>
      </c>
      <c r="AG7" s="107">
        <v>95</v>
      </c>
      <c r="AH7" s="108">
        <v>62</v>
      </c>
      <c r="AI7" s="107">
        <v>37</v>
      </c>
      <c r="AJ7" s="107">
        <v>6</v>
      </c>
      <c r="AK7" s="107">
        <v>3</v>
      </c>
      <c r="AL7" s="107">
        <v>16</v>
      </c>
      <c r="AM7" s="108">
        <v>19</v>
      </c>
      <c r="AN7" s="107">
        <v>9</v>
      </c>
      <c r="AO7" s="107">
        <v>1</v>
      </c>
      <c r="AP7" s="107">
        <v>6</v>
      </c>
      <c r="AQ7" s="107">
        <v>3</v>
      </c>
      <c r="AR7" s="108">
        <v>420</v>
      </c>
      <c r="AS7" s="107">
        <v>265</v>
      </c>
      <c r="AT7" s="107">
        <v>64</v>
      </c>
      <c r="AU7" s="108">
        <v>44</v>
      </c>
      <c r="AV7" s="107">
        <v>5</v>
      </c>
      <c r="AW7" s="107">
        <v>13</v>
      </c>
      <c r="AX7" s="107">
        <v>4</v>
      </c>
      <c r="AY7" s="107">
        <v>22</v>
      </c>
      <c r="AZ7" s="108">
        <v>19</v>
      </c>
      <c r="BA7" s="107">
        <v>10</v>
      </c>
      <c r="BB7" s="107">
        <v>4</v>
      </c>
      <c r="BC7" s="107">
        <v>5</v>
      </c>
      <c r="BD7" s="108">
        <v>28</v>
      </c>
      <c r="BE7" s="107">
        <v>2</v>
      </c>
      <c r="BF7" s="107">
        <v>3</v>
      </c>
      <c r="BG7" s="107">
        <v>1</v>
      </c>
      <c r="BH7" s="107">
        <v>22</v>
      </c>
      <c r="BI7" s="108">
        <v>27</v>
      </c>
      <c r="BJ7" s="108">
        <v>27</v>
      </c>
      <c r="BK7" s="107">
        <v>4</v>
      </c>
      <c r="BL7" s="107">
        <v>1</v>
      </c>
      <c r="BM7" s="107">
        <v>4</v>
      </c>
      <c r="BN7" s="107">
        <v>18</v>
      </c>
      <c r="BO7" s="108">
        <v>750</v>
      </c>
      <c r="BP7" s="107">
        <v>236</v>
      </c>
      <c r="BQ7" s="107">
        <v>331</v>
      </c>
      <c r="BR7" s="108">
        <v>121</v>
      </c>
      <c r="BS7" s="107">
        <v>7</v>
      </c>
      <c r="BT7" s="107">
        <v>22</v>
      </c>
      <c r="BU7" s="107">
        <v>22</v>
      </c>
      <c r="BV7" s="107">
        <v>2</v>
      </c>
      <c r="BW7" s="107">
        <v>15</v>
      </c>
      <c r="BX7" s="107">
        <v>4</v>
      </c>
      <c r="BY7" s="107">
        <v>48</v>
      </c>
      <c r="BZ7" s="107">
        <v>1</v>
      </c>
      <c r="CA7" s="108">
        <v>62</v>
      </c>
      <c r="CB7" s="107">
        <v>56</v>
      </c>
      <c r="CC7" s="107">
        <v>6</v>
      </c>
      <c r="CD7" s="108">
        <v>617</v>
      </c>
      <c r="CE7" s="107">
        <v>617</v>
      </c>
    </row>
    <row r="8" spans="1:83" ht="18" customHeight="1">
      <c r="A8" s="133" t="s">
        <v>363</v>
      </c>
      <c r="B8" s="107">
        <v>389</v>
      </c>
      <c r="C8" s="108">
        <v>346</v>
      </c>
      <c r="D8" s="108">
        <v>43</v>
      </c>
      <c r="E8" s="108">
        <v>119</v>
      </c>
      <c r="F8" s="107">
        <v>98</v>
      </c>
      <c r="G8" s="134">
        <v>2</v>
      </c>
      <c r="H8" s="107">
        <v>7</v>
      </c>
      <c r="I8" s="107">
        <v>7</v>
      </c>
      <c r="J8" s="108">
        <v>4</v>
      </c>
      <c r="K8" s="107">
        <v>2</v>
      </c>
      <c r="L8" s="107">
        <v>0</v>
      </c>
      <c r="M8" s="107">
        <v>2</v>
      </c>
      <c r="N8" s="108">
        <v>1</v>
      </c>
      <c r="O8" s="107">
        <v>1</v>
      </c>
      <c r="P8" s="108">
        <v>111</v>
      </c>
      <c r="Q8" s="107">
        <v>92</v>
      </c>
      <c r="R8" s="107">
        <v>8</v>
      </c>
      <c r="S8" s="107">
        <v>4</v>
      </c>
      <c r="T8" s="108">
        <v>1</v>
      </c>
      <c r="U8" s="107">
        <v>1</v>
      </c>
      <c r="V8" s="107">
        <v>0</v>
      </c>
      <c r="W8" s="108">
        <v>2</v>
      </c>
      <c r="X8" s="107">
        <v>1</v>
      </c>
      <c r="Y8" s="107">
        <v>0</v>
      </c>
      <c r="Z8" s="107">
        <v>1</v>
      </c>
      <c r="AA8" s="107">
        <v>0</v>
      </c>
      <c r="AB8" s="107">
        <v>0</v>
      </c>
      <c r="AC8" s="108">
        <v>4</v>
      </c>
      <c r="AD8" s="107">
        <v>3</v>
      </c>
      <c r="AE8" s="107">
        <v>1</v>
      </c>
      <c r="AF8" s="108">
        <v>20</v>
      </c>
      <c r="AG8" s="107">
        <v>14</v>
      </c>
      <c r="AH8" s="108">
        <v>5</v>
      </c>
      <c r="AI8" s="107">
        <v>4</v>
      </c>
      <c r="AJ8" s="107">
        <v>0</v>
      </c>
      <c r="AK8" s="107">
        <v>0</v>
      </c>
      <c r="AL8" s="107">
        <v>1</v>
      </c>
      <c r="AM8" s="108">
        <v>1</v>
      </c>
      <c r="AN8" s="107">
        <v>1</v>
      </c>
      <c r="AO8" s="107">
        <v>0</v>
      </c>
      <c r="AP8" s="107">
        <v>0</v>
      </c>
      <c r="AQ8" s="107">
        <v>0</v>
      </c>
      <c r="AR8" s="108">
        <v>21</v>
      </c>
      <c r="AS8" s="107">
        <v>12</v>
      </c>
      <c r="AT8" s="107">
        <v>6</v>
      </c>
      <c r="AU8" s="108">
        <v>2</v>
      </c>
      <c r="AV8" s="107">
        <v>1</v>
      </c>
      <c r="AW8" s="107">
        <v>0</v>
      </c>
      <c r="AX8" s="107">
        <v>0</v>
      </c>
      <c r="AY8" s="107">
        <v>1</v>
      </c>
      <c r="AZ8" s="108">
        <v>0</v>
      </c>
      <c r="BA8" s="107">
        <v>0</v>
      </c>
      <c r="BB8" s="107">
        <v>0</v>
      </c>
      <c r="BC8" s="107">
        <v>0</v>
      </c>
      <c r="BD8" s="108">
        <v>1</v>
      </c>
      <c r="BE8" s="107">
        <v>0</v>
      </c>
      <c r="BF8" s="107">
        <v>0</v>
      </c>
      <c r="BG8" s="107">
        <v>0</v>
      </c>
      <c r="BH8" s="107">
        <v>1</v>
      </c>
      <c r="BI8" s="108">
        <v>3</v>
      </c>
      <c r="BJ8" s="108">
        <v>3</v>
      </c>
      <c r="BK8" s="107">
        <v>2</v>
      </c>
      <c r="BL8" s="107">
        <v>0</v>
      </c>
      <c r="BM8" s="107">
        <v>0</v>
      </c>
      <c r="BN8" s="107">
        <v>1</v>
      </c>
      <c r="BO8" s="108">
        <v>53</v>
      </c>
      <c r="BP8" s="107">
        <v>11</v>
      </c>
      <c r="BQ8" s="107">
        <v>23</v>
      </c>
      <c r="BR8" s="108">
        <v>16</v>
      </c>
      <c r="BS8" s="107">
        <v>0</v>
      </c>
      <c r="BT8" s="107">
        <v>2</v>
      </c>
      <c r="BU8" s="107">
        <v>9</v>
      </c>
      <c r="BV8" s="107">
        <v>0</v>
      </c>
      <c r="BW8" s="107">
        <v>3</v>
      </c>
      <c r="BX8" s="107">
        <v>1</v>
      </c>
      <c r="BY8" s="107">
        <v>1</v>
      </c>
      <c r="BZ8" s="107">
        <v>0</v>
      </c>
      <c r="CA8" s="108">
        <v>3</v>
      </c>
      <c r="CB8" s="107">
        <v>3</v>
      </c>
      <c r="CC8" s="107">
        <v>0</v>
      </c>
      <c r="CD8" s="108">
        <v>62</v>
      </c>
      <c r="CE8" s="107">
        <v>62</v>
      </c>
    </row>
    <row r="9" spans="1:83" ht="18" customHeight="1">
      <c r="A9" s="133" t="s">
        <v>364</v>
      </c>
      <c r="B9" s="107">
        <v>1011</v>
      </c>
      <c r="C9" s="108">
        <v>920</v>
      </c>
      <c r="D9" s="108">
        <v>91</v>
      </c>
      <c r="E9" s="108">
        <v>355</v>
      </c>
      <c r="F9" s="107">
        <v>277</v>
      </c>
      <c r="G9" s="134">
        <v>25</v>
      </c>
      <c r="H9" s="107">
        <v>31</v>
      </c>
      <c r="I9" s="107">
        <v>10</v>
      </c>
      <c r="J9" s="108">
        <v>11</v>
      </c>
      <c r="K9" s="107">
        <v>5</v>
      </c>
      <c r="L9" s="107">
        <v>3</v>
      </c>
      <c r="M9" s="107">
        <v>3</v>
      </c>
      <c r="N9" s="108">
        <v>1</v>
      </c>
      <c r="O9" s="107">
        <v>1</v>
      </c>
      <c r="P9" s="108">
        <v>270</v>
      </c>
      <c r="Q9" s="107">
        <v>205</v>
      </c>
      <c r="R9" s="107">
        <v>41</v>
      </c>
      <c r="S9" s="107">
        <v>5</v>
      </c>
      <c r="T9" s="108">
        <v>5</v>
      </c>
      <c r="U9" s="107">
        <v>4</v>
      </c>
      <c r="V9" s="107">
        <v>1</v>
      </c>
      <c r="W9" s="108">
        <v>7</v>
      </c>
      <c r="X9" s="107">
        <v>4</v>
      </c>
      <c r="Y9" s="107">
        <v>0</v>
      </c>
      <c r="Z9" s="107">
        <v>2</v>
      </c>
      <c r="AA9" s="107">
        <v>0</v>
      </c>
      <c r="AB9" s="107">
        <v>1</v>
      </c>
      <c r="AC9" s="108">
        <v>7</v>
      </c>
      <c r="AD9" s="107">
        <v>5</v>
      </c>
      <c r="AE9" s="107">
        <v>2</v>
      </c>
      <c r="AF9" s="108">
        <v>40</v>
      </c>
      <c r="AG9" s="107">
        <v>18</v>
      </c>
      <c r="AH9" s="108">
        <v>17</v>
      </c>
      <c r="AI9" s="107">
        <v>10</v>
      </c>
      <c r="AJ9" s="107">
        <v>2</v>
      </c>
      <c r="AK9" s="107">
        <v>1</v>
      </c>
      <c r="AL9" s="107">
        <v>4</v>
      </c>
      <c r="AM9" s="108">
        <v>5</v>
      </c>
      <c r="AN9" s="107">
        <v>1</v>
      </c>
      <c r="AO9" s="107">
        <v>0</v>
      </c>
      <c r="AP9" s="107">
        <v>4</v>
      </c>
      <c r="AQ9" s="107">
        <v>0</v>
      </c>
      <c r="AR9" s="108">
        <v>115</v>
      </c>
      <c r="AS9" s="107">
        <v>72</v>
      </c>
      <c r="AT9" s="107">
        <v>24</v>
      </c>
      <c r="AU9" s="108">
        <v>8</v>
      </c>
      <c r="AV9" s="107">
        <v>3</v>
      </c>
      <c r="AW9" s="107">
        <v>0</v>
      </c>
      <c r="AX9" s="107">
        <v>1</v>
      </c>
      <c r="AY9" s="107">
        <v>4</v>
      </c>
      <c r="AZ9" s="108">
        <v>5</v>
      </c>
      <c r="BA9" s="107">
        <v>4</v>
      </c>
      <c r="BB9" s="107">
        <v>1</v>
      </c>
      <c r="BC9" s="107">
        <v>0</v>
      </c>
      <c r="BD9" s="108">
        <v>6</v>
      </c>
      <c r="BE9" s="107">
        <v>0</v>
      </c>
      <c r="BF9" s="107">
        <v>1</v>
      </c>
      <c r="BG9" s="107">
        <v>0</v>
      </c>
      <c r="BH9" s="107">
        <v>5</v>
      </c>
      <c r="BI9" s="108">
        <v>2</v>
      </c>
      <c r="BJ9" s="108">
        <v>2</v>
      </c>
      <c r="BK9" s="107">
        <v>0</v>
      </c>
      <c r="BL9" s="107">
        <v>0</v>
      </c>
      <c r="BM9" s="107">
        <v>0</v>
      </c>
      <c r="BN9" s="107">
        <v>2</v>
      </c>
      <c r="BO9" s="108">
        <v>90</v>
      </c>
      <c r="BP9" s="107">
        <v>20</v>
      </c>
      <c r="BQ9" s="107">
        <v>53</v>
      </c>
      <c r="BR9" s="108">
        <v>11</v>
      </c>
      <c r="BS9" s="107">
        <v>1</v>
      </c>
      <c r="BT9" s="107">
        <v>2</v>
      </c>
      <c r="BU9" s="107">
        <v>2</v>
      </c>
      <c r="BV9" s="107">
        <v>0</v>
      </c>
      <c r="BW9" s="107">
        <v>0</v>
      </c>
      <c r="BX9" s="107">
        <v>1</v>
      </c>
      <c r="BY9" s="107">
        <v>5</v>
      </c>
      <c r="BZ9" s="107">
        <v>0</v>
      </c>
      <c r="CA9" s="108">
        <v>6</v>
      </c>
      <c r="CB9" s="107">
        <v>5</v>
      </c>
      <c r="CC9" s="107">
        <v>1</v>
      </c>
      <c r="CD9" s="108">
        <v>139</v>
      </c>
      <c r="CE9" s="107">
        <v>139</v>
      </c>
    </row>
    <row r="10" spans="1:83" ht="18" customHeight="1">
      <c r="A10" s="133" t="s">
        <v>365</v>
      </c>
      <c r="B10" s="107">
        <v>1930</v>
      </c>
      <c r="C10" s="108">
        <v>1542</v>
      </c>
      <c r="D10" s="108">
        <v>388</v>
      </c>
      <c r="E10" s="108">
        <v>244</v>
      </c>
      <c r="F10" s="107">
        <v>173</v>
      </c>
      <c r="G10" s="134">
        <v>24</v>
      </c>
      <c r="H10" s="107">
        <v>20</v>
      </c>
      <c r="I10" s="107">
        <v>10</v>
      </c>
      <c r="J10" s="108">
        <v>13</v>
      </c>
      <c r="K10" s="107">
        <v>6</v>
      </c>
      <c r="L10" s="107">
        <v>6</v>
      </c>
      <c r="M10" s="107">
        <v>1</v>
      </c>
      <c r="N10" s="108">
        <v>4</v>
      </c>
      <c r="O10" s="107">
        <v>4</v>
      </c>
      <c r="P10" s="108">
        <v>372</v>
      </c>
      <c r="Q10" s="107">
        <v>259</v>
      </c>
      <c r="R10" s="107">
        <v>41</v>
      </c>
      <c r="S10" s="107">
        <v>16</v>
      </c>
      <c r="T10" s="108">
        <v>21</v>
      </c>
      <c r="U10" s="107">
        <v>11</v>
      </c>
      <c r="V10" s="107">
        <v>10</v>
      </c>
      <c r="W10" s="108">
        <v>19</v>
      </c>
      <c r="X10" s="107">
        <v>9</v>
      </c>
      <c r="Y10" s="107">
        <v>2</v>
      </c>
      <c r="Z10" s="107">
        <v>1</v>
      </c>
      <c r="AA10" s="107">
        <v>4</v>
      </c>
      <c r="AB10" s="107">
        <v>3</v>
      </c>
      <c r="AC10" s="108">
        <v>16</v>
      </c>
      <c r="AD10" s="107">
        <v>8</v>
      </c>
      <c r="AE10" s="107">
        <v>8</v>
      </c>
      <c r="AF10" s="108">
        <v>154</v>
      </c>
      <c r="AG10" s="107">
        <v>50</v>
      </c>
      <c r="AH10" s="108">
        <v>39</v>
      </c>
      <c r="AI10" s="107">
        <v>16</v>
      </c>
      <c r="AJ10" s="107">
        <v>6</v>
      </c>
      <c r="AK10" s="107">
        <v>2</v>
      </c>
      <c r="AL10" s="107">
        <v>15</v>
      </c>
      <c r="AM10" s="108">
        <v>65</v>
      </c>
      <c r="AN10" s="107">
        <v>24</v>
      </c>
      <c r="AO10" s="107">
        <v>30</v>
      </c>
      <c r="AP10" s="107">
        <v>8</v>
      </c>
      <c r="AQ10" s="107">
        <v>3</v>
      </c>
      <c r="AR10" s="108">
        <v>133</v>
      </c>
      <c r="AS10" s="107">
        <v>67</v>
      </c>
      <c r="AT10" s="107">
        <v>19</v>
      </c>
      <c r="AU10" s="108">
        <v>11</v>
      </c>
      <c r="AV10" s="107">
        <v>2</v>
      </c>
      <c r="AW10" s="107">
        <v>4</v>
      </c>
      <c r="AX10" s="107">
        <v>2</v>
      </c>
      <c r="AY10" s="107">
        <v>3</v>
      </c>
      <c r="AZ10" s="108">
        <v>25</v>
      </c>
      <c r="BA10" s="107">
        <v>21</v>
      </c>
      <c r="BB10" s="107">
        <v>2</v>
      </c>
      <c r="BC10" s="107">
        <v>2</v>
      </c>
      <c r="BD10" s="108">
        <v>11</v>
      </c>
      <c r="BE10" s="107">
        <v>1</v>
      </c>
      <c r="BF10" s="107">
        <v>0</v>
      </c>
      <c r="BG10" s="107">
        <v>1</v>
      </c>
      <c r="BH10" s="107">
        <v>9</v>
      </c>
      <c r="BI10" s="108">
        <v>16</v>
      </c>
      <c r="BJ10" s="108">
        <v>16</v>
      </c>
      <c r="BK10" s="107">
        <v>0</v>
      </c>
      <c r="BL10" s="107">
        <v>0</v>
      </c>
      <c r="BM10" s="107">
        <v>3</v>
      </c>
      <c r="BN10" s="107">
        <v>13</v>
      </c>
      <c r="BO10" s="108">
        <v>244</v>
      </c>
      <c r="BP10" s="107">
        <v>16</v>
      </c>
      <c r="BQ10" s="107">
        <v>80</v>
      </c>
      <c r="BR10" s="108">
        <v>144</v>
      </c>
      <c r="BS10" s="107">
        <v>13</v>
      </c>
      <c r="BT10" s="107">
        <v>16</v>
      </c>
      <c r="BU10" s="107">
        <v>46</v>
      </c>
      <c r="BV10" s="107">
        <v>7</v>
      </c>
      <c r="BW10" s="107">
        <v>13</v>
      </c>
      <c r="BX10" s="107">
        <v>5</v>
      </c>
      <c r="BY10" s="107">
        <v>43</v>
      </c>
      <c r="BZ10" s="107">
        <v>1</v>
      </c>
      <c r="CA10" s="108">
        <v>4</v>
      </c>
      <c r="CB10" s="107">
        <v>2</v>
      </c>
      <c r="CC10" s="107">
        <v>2</v>
      </c>
      <c r="CD10" s="108">
        <v>767</v>
      </c>
      <c r="CE10" s="107">
        <v>767</v>
      </c>
    </row>
    <row r="11" spans="1:83" ht="18" customHeight="1">
      <c r="A11" s="133" t="s">
        <v>366</v>
      </c>
      <c r="B11" s="107">
        <v>1537</v>
      </c>
      <c r="C11" s="108">
        <v>1142</v>
      </c>
      <c r="D11" s="108">
        <v>395</v>
      </c>
      <c r="E11" s="108">
        <v>263</v>
      </c>
      <c r="F11" s="107">
        <v>175</v>
      </c>
      <c r="G11" s="134">
        <v>35</v>
      </c>
      <c r="H11" s="107">
        <v>29</v>
      </c>
      <c r="I11" s="107">
        <v>13</v>
      </c>
      <c r="J11" s="108">
        <v>8</v>
      </c>
      <c r="K11" s="107">
        <v>2</v>
      </c>
      <c r="L11" s="107">
        <v>1</v>
      </c>
      <c r="M11" s="107">
        <v>5</v>
      </c>
      <c r="N11" s="108">
        <v>3</v>
      </c>
      <c r="O11" s="107">
        <v>3</v>
      </c>
      <c r="P11" s="108">
        <v>466</v>
      </c>
      <c r="Q11" s="107">
        <v>329</v>
      </c>
      <c r="R11" s="107">
        <v>62</v>
      </c>
      <c r="S11" s="107">
        <v>15</v>
      </c>
      <c r="T11" s="108">
        <v>13</v>
      </c>
      <c r="U11" s="107">
        <v>9</v>
      </c>
      <c r="V11" s="107">
        <v>4</v>
      </c>
      <c r="W11" s="108">
        <v>33</v>
      </c>
      <c r="X11" s="107">
        <v>17</v>
      </c>
      <c r="Y11" s="107">
        <v>2</v>
      </c>
      <c r="Z11" s="107">
        <v>8</v>
      </c>
      <c r="AA11" s="107">
        <v>3</v>
      </c>
      <c r="AB11" s="107">
        <v>3</v>
      </c>
      <c r="AC11" s="108">
        <v>14</v>
      </c>
      <c r="AD11" s="107">
        <v>8</v>
      </c>
      <c r="AE11" s="107">
        <v>6</v>
      </c>
      <c r="AF11" s="108">
        <v>282</v>
      </c>
      <c r="AG11" s="107">
        <v>140</v>
      </c>
      <c r="AH11" s="108">
        <v>112</v>
      </c>
      <c r="AI11" s="107">
        <v>75</v>
      </c>
      <c r="AJ11" s="107">
        <v>9</v>
      </c>
      <c r="AK11" s="107">
        <v>4</v>
      </c>
      <c r="AL11" s="107">
        <v>24</v>
      </c>
      <c r="AM11" s="108">
        <v>30</v>
      </c>
      <c r="AN11" s="107">
        <v>19</v>
      </c>
      <c r="AO11" s="107">
        <v>4</v>
      </c>
      <c r="AP11" s="107">
        <v>6</v>
      </c>
      <c r="AQ11" s="107">
        <v>1</v>
      </c>
      <c r="AR11" s="108">
        <v>167</v>
      </c>
      <c r="AS11" s="107">
        <v>85</v>
      </c>
      <c r="AT11" s="107">
        <v>23</v>
      </c>
      <c r="AU11" s="108">
        <v>23</v>
      </c>
      <c r="AV11" s="107">
        <v>5</v>
      </c>
      <c r="AW11" s="107">
        <v>2</v>
      </c>
      <c r="AX11" s="107">
        <v>5</v>
      </c>
      <c r="AY11" s="107">
        <v>11</v>
      </c>
      <c r="AZ11" s="108">
        <v>24</v>
      </c>
      <c r="BA11" s="107">
        <v>20</v>
      </c>
      <c r="BB11" s="107">
        <v>2</v>
      </c>
      <c r="BC11" s="107">
        <v>2</v>
      </c>
      <c r="BD11" s="108">
        <v>12</v>
      </c>
      <c r="BE11" s="107">
        <v>1</v>
      </c>
      <c r="BF11" s="107">
        <v>1</v>
      </c>
      <c r="BG11" s="107">
        <v>0</v>
      </c>
      <c r="BH11" s="107">
        <v>10</v>
      </c>
      <c r="BI11" s="108">
        <v>52</v>
      </c>
      <c r="BJ11" s="108">
        <v>52</v>
      </c>
      <c r="BK11" s="107">
        <v>5</v>
      </c>
      <c r="BL11" s="107">
        <v>0</v>
      </c>
      <c r="BM11" s="107">
        <v>8</v>
      </c>
      <c r="BN11" s="107">
        <v>39</v>
      </c>
      <c r="BO11" s="108">
        <v>124</v>
      </c>
      <c r="BP11" s="107">
        <v>18</v>
      </c>
      <c r="BQ11" s="107">
        <v>35</v>
      </c>
      <c r="BR11" s="108">
        <v>61</v>
      </c>
      <c r="BS11" s="107">
        <v>4</v>
      </c>
      <c r="BT11" s="107">
        <v>1</v>
      </c>
      <c r="BU11" s="107">
        <v>19</v>
      </c>
      <c r="BV11" s="107">
        <v>2</v>
      </c>
      <c r="BW11" s="107">
        <v>2</v>
      </c>
      <c r="BX11" s="107">
        <v>5</v>
      </c>
      <c r="BY11" s="107">
        <v>27</v>
      </c>
      <c r="BZ11" s="107">
        <v>1</v>
      </c>
      <c r="CA11" s="108">
        <v>10</v>
      </c>
      <c r="CB11" s="107">
        <v>8</v>
      </c>
      <c r="CC11" s="107">
        <v>2</v>
      </c>
      <c r="CD11" s="108">
        <v>183</v>
      </c>
      <c r="CE11" s="107">
        <v>183</v>
      </c>
    </row>
    <row r="12" spans="1:83" ht="18" customHeight="1">
      <c r="A12" s="133" t="s">
        <v>367</v>
      </c>
      <c r="B12" s="107">
        <v>496</v>
      </c>
      <c r="C12" s="108">
        <v>383</v>
      </c>
      <c r="D12" s="108">
        <v>113</v>
      </c>
      <c r="E12" s="108">
        <v>102</v>
      </c>
      <c r="F12" s="107">
        <v>67</v>
      </c>
      <c r="G12" s="134">
        <v>11</v>
      </c>
      <c r="H12" s="107">
        <v>10</v>
      </c>
      <c r="I12" s="107">
        <v>6</v>
      </c>
      <c r="J12" s="108">
        <v>8</v>
      </c>
      <c r="K12" s="107">
        <v>6</v>
      </c>
      <c r="L12" s="107">
        <v>0</v>
      </c>
      <c r="M12" s="107">
        <v>2</v>
      </c>
      <c r="N12" s="108">
        <v>0</v>
      </c>
      <c r="O12" s="107">
        <v>0</v>
      </c>
      <c r="P12" s="108">
        <v>137</v>
      </c>
      <c r="Q12" s="107">
        <v>112</v>
      </c>
      <c r="R12" s="107">
        <v>12</v>
      </c>
      <c r="S12" s="107">
        <v>2</v>
      </c>
      <c r="T12" s="108">
        <v>1</v>
      </c>
      <c r="U12" s="107">
        <v>1</v>
      </c>
      <c r="V12" s="107">
        <v>0</v>
      </c>
      <c r="W12" s="108">
        <v>5</v>
      </c>
      <c r="X12" s="107">
        <v>4</v>
      </c>
      <c r="Y12" s="107">
        <v>0</v>
      </c>
      <c r="Z12" s="107">
        <v>0</v>
      </c>
      <c r="AA12" s="107">
        <v>0</v>
      </c>
      <c r="AB12" s="107">
        <v>1</v>
      </c>
      <c r="AC12" s="108">
        <v>5</v>
      </c>
      <c r="AD12" s="107">
        <v>2</v>
      </c>
      <c r="AE12" s="107">
        <v>3</v>
      </c>
      <c r="AF12" s="108">
        <v>45</v>
      </c>
      <c r="AG12" s="107">
        <v>11</v>
      </c>
      <c r="AH12" s="108">
        <v>24</v>
      </c>
      <c r="AI12" s="107">
        <v>11</v>
      </c>
      <c r="AJ12" s="107">
        <v>2</v>
      </c>
      <c r="AK12" s="107">
        <v>3</v>
      </c>
      <c r="AL12" s="107">
        <v>8</v>
      </c>
      <c r="AM12" s="108">
        <v>10</v>
      </c>
      <c r="AN12" s="107">
        <v>8</v>
      </c>
      <c r="AO12" s="107">
        <v>0</v>
      </c>
      <c r="AP12" s="107">
        <v>2</v>
      </c>
      <c r="AQ12" s="107">
        <v>0</v>
      </c>
      <c r="AR12" s="108">
        <v>62</v>
      </c>
      <c r="AS12" s="107">
        <v>28</v>
      </c>
      <c r="AT12" s="107">
        <v>6</v>
      </c>
      <c r="AU12" s="108">
        <v>10</v>
      </c>
      <c r="AV12" s="107">
        <v>4</v>
      </c>
      <c r="AW12" s="107">
        <v>0</v>
      </c>
      <c r="AX12" s="107">
        <v>3</v>
      </c>
      <c r="AY12" s="107">
        <v>3</v>
      </c>
      <c r="AZ12" s="108">
        <v>15</v>
      </c>
      <c r="BA12" s="107">
        <v>14</v>
      </c>
      <c r="BB12" s="107">
        <v>1</v>
      </c>
      <c r="BC12" s="107">
        <v>0</v>
      </c>
      <c r="BD12" s="108">
        <v>3</v>
      </c>
      <c r="BE12" s="107">
        <v>0</v>
      </c>
      <c r="BF12" s="107">
        <v>0</v>
      </c>
      <c r="BG12" s="107">
        <v>0</v>
      </c>
      <c r="BH12" s="107">
        <v>3</v>
      </c>
      <c r="BI12" s="108">
        <v>10</v>
      </c>
      <c r="BJ12" s="108">
        <v>10</v>
      </c>
      <c r="BK12" s="107">
        <v>4</v>
      </c>
      <c r="BL12" s="107">
        <v>0</v>
      </c>
      <c r="BM12" s="107">
        <v>2</v>
      </c>
      <c r="BN12" s="107">
        <v>4</v>
      </c>
      <c r="BO12" s="108">
        <v>49</v>
      </c>
      <c r="BP12" s="107">
        <v>10</v>
      </c>
      <c r="BQ12" s="107">
        <v>17</v>
      </c>
      <c r="BR12" s="108">
        <v>22</v>
      </c>
      <c r="BS12" s="107">
        <v>1</v>
      </c>
      <c r="BT12" s="107">
        <v>3</v>
      </c>
      <c r="BU12" s="107">
        <v>6</v>
      </c>
      <c r="BV12" s="107">
        <v>2</v>
      </c>
      <c r="BW12" s="107">
        <v>0</v>
      </c>
      <c r="BX12" s="107">
        <v>4</v>
      </c>
      <c r="BY12" s="107">
        <v>6</v>
      </c>
      <c r="BZ12" s="107">
        <v>0</v>
      </c>
      <c r="CA12" s="108">
        <v>0</v>
      </c>
      <c r="CB12" s="107">
        <v>0</v>
      </c>
      <c r="CC12" s="107">
        <v>0</v>
      </c>
      <c r="CD12" s="108">
        <v>91</v>
      </c>
      <c r="CE12" s="107">
        <v>91</v>
      </c>
    </row>
    <row r="13" spans="1:83" ht="18" customHeight="1">
      <c r="A13" s="133" t="s">
        <v>368</v>
      </c>
      <c r="B13" s="107">
        <v>2623</v>
      </c>
      <c r="C13" s="108">
        <v>2115</v>
      </c>
      <c r="D13" s="108">
        <v>508</v>
      </c>
      <c r="E13" s="108">
        <v>546</v>
      </c>
      <c r="F13" s="107">
        <v>379</v>
      </c>
      <c r="G13" s="134">
        <v>40</v>
      </c>
      <c r="H13" s="107">
        <v>67</v>
      </c>
      <c r="I13" s="107">
        <v>29</v>
      </c>
      <c r="J13" s="108">
        <v>27</v>
      </c>
      <c r="K13" s="107">
        <v>7</v>
      </c>
      <c r="L13" s="107">
        <v>10</v>
      </c>
      <c r="M13" s="107">
        <v>10</v>
      </c>
      <c r="N13" s="108">
        <v>4</v>
      </c>
      <c r="O13" s="107">
        <v>4</v>
      </c>
      <c r="P13" s="108">
        <v>753</v>
      </c>
      <c r="Q13" s="107">
        <v>536</v>
      </c>
      <c r="R13" s="107">
        <v>86</v>
      </c>
      <c r="S13" s="107">
        <v>45</v>
      </c>
      <c r="T13" s="108">
        <v>27</v>
      </c>
      <c r="U13" s="107">
        <v>17</v>
      </c>
      <c r="V13" s="107">
        <v>10</v>
      </c>
      <c r="W13" s="108">
        <v>42</v>
      </c>
      <c r="X13" s="107">
        <v>6</v>
      </c>
      <c r="Y13" s="107">
        <v>11</v>
      </c>
      <c r="Z13" s="107">
        <v>8</v>
      </c>
      <c r="AA13" s="107">
        <v>10</v>
      </c>
      <c r="AB13" s="107">
        <v>7</v>
      </c>
      <c r="AC13" s="108">
        <v>17</v>
      </c>
      <c r="AD13" s="107">
        <v>13</v>
      </c>
      <c r="AE13" s="107">
        <v>4</v>
      </c>
      <c r="AF13" s="108">
        <v>221</v>
      </c>
      <c r="AG13" s="107">
        <v>92</v>
      </c>
      <c r="AH13" s="108">
        <v>86</v>
      </c>
      <c r="AI13" s="107">
        <v>38</v>
      </c>
      <c r="AJ13" s="107">
        <v>11</v>
      </c>
      <c r="AK13" s="107">
        <v>10</v>
      </c>
      <c r="AL13" s="107">
        <v>27</v>
      </c>
      <c r="AM13" s="108">
        <v>43</v>
      </c>
      <c r="AN13" s="107">
        <v>22</v>
      </c>
      <c r="AO13" s="107">
        <v>7</v>
      </c>
      <c r="AP13" s="107">
        <v>11</v>
      </c>
      <c r="AQ13" s="107">
        <v>3</v>
      </c>
      <c r="AR13" s="108">
        <v>369</v>
      </c>
      <c r="AS13" s="107">
        <v>213</v>
      </c>
      <c r="AT13" s="107">
        <v>66</v>
      </c>
      <c r="AU13" s="108">
        <v>36</v>
      </c>
      <c r="AV13" s="107">
        <v>5</v>
      </c>
      <c r="AW13" s="107">
        <v>4</v>
      </c>
      <c r="AX13" s="107">
        <v>5</v>
      </c>
      <c r="AY13" s="107">
        <v>22</v>
      </c>
      <c r="AZ13" s="108">
        <v>30</v>
      </c>
      <c r="BA13" s="107">
        <v>23</v>
      </c>
      <c r="BB13" s="107">
        <v>3</v>
      </c>
      <c r="BC13" s="107">
        <v>4</v>
      </c>
      <c r="BD13" s="108">
        <v>24</v>
      </c>
      <c r="BE13" s="107">
        <v>0</v>
      </c>
      <c r="BF13" s="107">
        <v>4</v>
      </c>
      <c r="BG13" s="107">
        <v>2</v>
      </c>
      <c r="BH13" s="107">
        <v>18</v>
      </c>
      <c r="BI13" s="108">
        <v>38</v>
      </c>
      <c r="BJ13" s="108">
        <v>38</v>
      </c>
      <c r="BK13" s="107">
        <v>5</v>
      </c>
      <c r="BL13" s="107">
        <v>1</v>
      </c>
      <c r="BM13" s="107">
        <v>8</v>
      </c>
      <c r="BN13" s="107">
        <v>24</v>
      </c>
      <c r="BO13" s="108">
        <v>248</v>
      </c>
      <c r="BP13" s="107">
        <v>29</v>
      </c>
      <c r="BQ13" s="107">
        <v>85</v>
      </c>
      <c r="BR13" s="108">
        <v>122</v>
      </c>
      <c r="BS13" s="107">
        <v>19</v>
      </c>
      <c r="BT13" s="107">
        <v>12</v>
      </c>
      <c r="BU13" s="107">
        <v>26</v>
      </c>
      <c r="BV13" s="107">
        <v>9</v>
      </c>
      <c r="BW13" s="107">
        <v>9</v>
      </c>
      <c r="BX13" s="107">
        <v>13</v>
      </c>
      <c r="BY13" s="107">
        <v>32</v>
      </c>
      <c r="BZ13" s="107">
        <v>2</v>
      </c>
      <c r="CA13" s="108">
        <v>12</v>
      </c>
      <c r="CB13" s="107">
        <v>8</v>
      </c>
      <c r="CC13" s="107">
        <v>4</v>
      </c>
      <c r="CD13" s="108">
        <v>448</v>
      </c>
      <c r="CE13" s="107">
        <v>448</v>
      </c>
    </row>
    <row r="14" spans="1:83" ht="18" customHeight="1">
      <c r="A14" s="133" t="s">
        <v>369</v>
      </c>
      <c r="B14" s="107">
        <v>2080</v>
      </c>
      <c r="C14" s="108">
        <v>1729</v>
      </c>
      <c r="D14" s="108">
        <v>351</v>
      </c>
      <c r="E14" s="108">
        <v>444</v>
      </c>
      <c r="F14" s="107">
        <v>323</v>
      </c>
      <c r="G14" s="134">
        <v>38</v>
      </c>
      <c r="H14" s="107">
        <v>42</v>
      </c>
      <c r="I14" s="107">
        <v>23</v>
      </c>
      <c r="J14" s="108">
        <v>12</v>
      </c>
      <c r="K14" s="107">
        <v>2</v>
      </c>
      <c r="L14" s="107">
        <v>5</v>
      </c>
      <c r="M14" s="107">
        <v>5</v>
      </c>
      <c r="N14" s="108">
        <v>6</v>
      </c>
      <c r="O14" s="107">
        <v>6</v>
      </c>
      <c r="P14" s="108">
        <v>578</v>
      </c>
      <c r="Q14" s="107">
        <v>448</v>
      </c>
      <c r="R14" s="107">
        <v>52</v>
      </c>
      <c r="S14" s="107">
        <v>18</v>
      </c>
      <c r="T14" s="108">
        <v>13</v>
      </c>
      <c r="U14" s="107">
        <v>7</v>
      </c>
      <c r="V14" s="107">
        <v>6</v>
      </c>
      <c r="W14" s="108">
        <v>27</v>
      </c>
      <c r="X14" s="107">
        <v>11</v>
      </c>
      <c r="Y14" s="107">
        <v>7</v>
      </c>
      <c r="Z14" s="107">
        <v>3</v>
      </c>
      <c r="AA14" s="107">
        <v>3</v>
      </c>
      <c r="AB14" s="107">
        <v>3</v>
      </c>
      <c r="AC14" s="108">
        <v>20</v>
      </c>
      <c r="AD14" s="107">
        <v>15</v>
      </c>
      <c r="AE14" s="107">
        <v>5</v>
      </c>
      <c r="AF14" s="108">
        <v>120</v>
      </c>
      <c r="AG14" s="107">
        <v>51</v>
      </c>
      <c r="AH14" s="108">
        <v>53</v>
      </c>
      <c r="AI14" s="107">
        <v>30</v>
      </c>
      <c r="AJ14" s="107">
        <v>5</v>
      </c>
      <c r="AK14" s="107">
        <v>1</v>
      </c>
      <c r="AL14" s="107">
        <v>17</v>
      </c>
      <c r="AM14" s="108">
        <v>16</v>
      </c>
      <c r="AN14" s="107">
        <v>8</v>
      </c>
      <c r="AO14" s="107">
        <v>2</v>
      </c>
      <c r="AP14" s="107">
        <v>4</v>
      </c>
      <c r="AQ14" s="107">
        <v>2</v>
      </c>
      <c r="AR14" s="108">
        <v>221</v>
      </c>
      <c r="AS14" s="107">
        <v>117</v>
      </c>
      <c r="AT14" s="107">
        <v>37</v>
      </c>
      <c r="AU14" s="108">
        <v>25</v>
      </c>
      <c r="AV14" s="107">
        <v>5</v>
      </c>
      <c r="AW14" s="107">
        <v>6</v>
      </c>
      <c r="AX14" s="107">
        <v>3</v>
      </c>
      <c r="AY14" s="107">
        <v>11</v>
      </c>
      <c r="AZ14" s="108">
        <v>18</v>
      </c>
      <c r="BA14" s="107">
        <v>16</v>
      </c>
      <c r="BB14" s="107">
        <v>2</v>
      </c>
      <c r="BC14" s="107">
        <v>0</v>
      </c>
      <c r="BD14" s="108">
        <v>24</v>
      </c>
      <c r="BE14" s="107">
        <v>0</v>
      </c>
      <c r="BF14" s="107">
        <v>7</v>
      </c>
      <c r="BG14" s="107">
        <v>2</v>
      </c>
      <c r="BH14" s="107">
        <v>15</v>
      </c>
      <c r="BI14" s="108">
        <v>20</v>
      </c>
      <c r="BJ14" s="108">
        <v>20</v>
      </c>
      <c r="BK14" s="107">
        <v>6</v>
      </c>
      <c r="BL14" s="107">
        <v>0</v>
      </c>
      <c r="BM14" s="107">
        <v>4</v>
      </c>
      <c r="BN14" s="107">
        <v>10</v>
      </c>
      <c r="BO14" s="108">
        <v>218</v>
      </c>
      <c r="BP14" s="107">
        <v>29</v>
      </c>
      <c r="BQ14" s="107">
        <v>72</v>
      </c>
      <c r="BR14" s="108">
        <v>105</v>
      </c>
      <c r="BS14" s="107">
        <v>10</v>
      </c>
      <c r="BT14" s="107">
        <v>10</v>
      </c>
      <c r="BU14" s="107">
        <v>35</v>
      </c>
      <c r="BV14" s="107">
        <v>6</v>
      </c>
      <c r="BW14" s="107">
        <v>6</v>
      </c>
      <c r="BX14" s="107">
        <v>3</v>
      </c>
      <c r="BY14" s="107">
        <v>33</v>
      </c>
      <c r="BZ14" s="107">
        <v>2</v>
      </c>
      <c r="CA14" s="108">
        <v>12</v>
      </c>
      <c r="CB14" s="107">
        <v>7</v>
      </c>
      <c r="CC14" s="107">
        <v>5</v>
      </c>
      <c r="CD14" s="108">
        <v>479</v>
      </c>
      <c r="CE14" s="107">
        <v>479</v>
      </c>
    </row>
    <row r="15" spans="1:83" ht="18" customHeight="1">
      <c r="A15" s="133" t="s">
        <v>370</v>
      </c>
      <c r="B15" s="107">
        <v>5591</v>
      </c>
      <c r="C15" s="108">
        <v>4719</v>
      </c>
      <c r="D15" s="108">
        <v>872</v>
      </c>
      <c r="E15" s="108">
        <v>1353</v>
      </c>
      <c r="F15" s="107">
        <v>967</v>
      </c>
      <c r="G15" s="134">
        <v>115</v>
      </c>
      <c r="H15" s="107">
        <v>125</v>
      </c>
      <c r="I15" s="107">
        <v>53</v>
      </c>
      <c r="J15" s="108">
        <v>78</v>
      </c>
      <c r="K15" s="107">
        <v>29</v>
      </c>
      <c r="L15" s="107">
        <v>19</v>
      </c>
      <c r="M15" s="107">
        <v>30</v>
      </c>
      <c r="N15" s="108">
        <v>15</v>
      </c>
      <c r="O15" s="107">
        <v>15</v>
      </c>
      <c r="P15" s="108">
        <v>1586</v>
      </c>
      <c r="Q15" s="107">
        <v>1198</v>
      </c>
      <c r="R15" s="107">
        <v>160</v>
      </c>
      <c r="S15" s="107">
        <v>72</v>
      </c>
      <c r="T15" s="108">
        <v>32</v>
      </c>
      <c r="U15" s="107">
        <v>25</v>
      </c>
      <c r="V15" s="107">
        <v>7</v>
      </c>
      <c r="W15" s="108">
        <v>80</v>
      </c>
      <c r="X15" s="107">
        <v>45</v>
      </c>
      <c r="Y15" s="107">
        <v>9</v>
      </c>
      <c r="Z15" s="107">
        <v>7</v>
      </c>
      <c r="AA15" s="107">
        <v>9</v>
      </c>
      <c r="AB15" s="107">
        <v>10</v>
      </c>
      <c r="AC15" s="108">
        <v>44</v>
      </c>
      <c r="AD15" s="107">
        <v>24</v>
      </c>
      <c r="AE15" s="107">
        <v>20</v>
      </c>
      <c r="AF15" s="108">
        <v>368</v>
      </c>
      <c r="AG15" s="107">
        <v>198</v>
      </c>
      <c r="AH15" s="108">
        <v>117</v>
      </c>
      <c r="AI15" s="107">
        <v>58</v>
      </c>
      <c r="AJ15" s="107">
        <v>15</v>
      </c>
      <c r="AK15" s="107">
        <v>12</v>
      </c>
      <c r="AL15" s="107">
        <v>32</v>
      </c>
      <c r="AM15" s="108">
        <v>53</v>
      </c>
      <c r="AN15" s="107">
        <v>31</v>
      </c>
      <c r="AO15" s="107">
        <v>13</v>
      </c>
      <c r="AP15" s="107">
        <v>5</v>
      </c>
      <c r="AQ15" s="107">
        <v>4</v>
      </c>
      <c r="AR15" s="108">
        <v>675</v>
      </c>
      <c r="AS15" s="107">
        <v>424</v>
      </c>
      <c r="AT15" s="107">
        <v>80</v>
      </c>
      <c r="AU15" s="108">
        <v>68</v>
      </c>
      <c r="AV15" s="107">
        <v>14</v>
      </c>
      <c r="AW15" s="107">
        <v>9</v>
      </c>
      <c r="AX15" s="107">
        <v>10</v>
      </c>
      <c r="AY15" s="107">
        <v>35</v>
      </c>
      <c r="AZ15" s="108">
        <v>57</v>
      </c>
      <c r="BA15" s="107">
        <v>36</v>
      </c>
      <c r="BB15" s="107">
        <v>12</v>
      </c>
      <c r="BC15" s="107">
        <v>9</v>
      </c>
      <c r="BD15" s="108">
        <v>46</v>
      </c>
      <c r="BE15" s="107">
        <v>4</v>
      </c>
      <c r="BF15" s="107">
        <v>1</v>
      </c>
      <c r="BG15" s="107">
        <v>1</v>
      </c>
      <c r="BH15" s="107">
        <v>40</v>
      </c>
      <c r="BI15" s="108">
        <v>66</v>
      </c>
      <c r="BJ15" s="108">
        <v>66</v>
      </c>
      <c r="BK15" s="107">
        <v>7</v>
      </c>
      <c r="BL15" s="107">
        <v>2</v>
      </c>
      <c r="BM15" s="107">
        <v>8</v>
      </c>
      <c r="BN15" s="107">
        <v>49</v>
      </c>
      <c r="BO15" s="108">
        <v>462</v>
      </c>
      <c r="BP15" s="107">
        <v>90</v>
      </c>
      <c r="BQ15" s="107">
        <v>156</v>
      </c>
      <c r="BR15" s="108">
        <v>181</v>
      </c>
      <c r="BS15" s="107">
        <v>22</v>
      </c>
      <c r="BT15" s="107">
        <v>33</v>
      </c>
      <c r="BU15" s="107">
        <v>41</v>
      </c>
      <c r="BV15" s="107">
        <v>4</v>
      </c>
      <c r="BW15" s="107">
        <v>32</v>
      </c>
      <c r="BX15" s="107">
        <v>7</v>
      </c>
      <c r="BY15" s="107">
        <v>41</v>
      </c>
      <c r="BZ15" s="107">
        <v>1</v>
      </c>
      <c r="CA15" s="108">
        <v>35</v>
      </c>
      <c r="CB15" s="107">
        <v>24</v>
      </c>
      <c r="CC15" s="107">
        <v>11</v>
      </c>
      <c r="CD15" s="108">
        <v>1081</v>
      </c>
      <c r="CE15" s="107">
        <v>1081</v>
      </c>
    </row>
    <row r="16" spans="1:83" ht="18" customHeight="1">
      <c r="A16" s="133" t="s">
        <v>371</v>
      </c>
      <c r="B16" s="107">
        <v>2841</v>
      </c>
      <c r="C16" s="108">
        <v>2437</v>
      </c>
      <c r="D16" s="108">
        <v>404</v>
      </c>
      <c r="E16" s="108">
        <v>563</v>
      </c>
      <c r="F16" s="107">
        <v>396</v>
      </c>
      <c r="G16" s="134">
        <v>54</v>
      </c>
      <c r="H16" s="107">
        <v>44</v>
      </c>
      <c r="I16" s="107">
        <v>40</v>
      </c>
      <c r="J16" s="108">
        <v>21</v>
      </c>
      <c r="K16" s="107">
        <v>8</v>
      </c>
      <c r="L16" s="107">
        <v>6</v>
      </c>
      <c r="M16" s="107">
        <v>7</v>
      </c>
      <c r="N16" s="108">
        <v>8</v>
      </c>
      <c r="O16" s="107">
        <v>8</v>
      </c>
      <c r="P16" s="108">
        <v>834</v>
      </c>
      <c r="Q16" s="107">
        <v>624</v>
      </c>
      <c r="R16" s="107">
        <v>104</v>
      </c>
      <c r="S16" s="107">
        <v>31</v>
      </c>
      <c r="T16" s="108">
        <v>15</v>
      </c>
      <c r="U16" s="107">
        <v>11</v>
      </c>
      <c r="V16" s="107">
        <v>4</v>
      </c>
      <c r="W16" s="108">
        <v>40</v>
      </c>
      <c r="X16" s="107">
        <v>17</v>
      </c>
      <c r="Y16" s="107">
        <v>3</v>
      </c>
      <c r="Z16" s="107">
        <v>4</v>
      </c>
      <c r="AA16" s="107">
        <v>7</v>
      </c>
      <c r="AB16" s="107">
        <v>9</v>
      </c>
      <c r="AC16" s="108">
        <v>20</v>
      </c>
      <c r="AD16" s="107">
        <v>13</v>
      </c>
      <c r="AE16" s="107">
        <v>7</v>
      </c>
      <c r="AF16" s="108">
        <v>193</v>
      </c>
      <c r="AG16" s="107">
        <v>98</v>
      </c>
      <c r="AH16" s="108">
        <v>67</v>
      </c>
      <c r="AI16" s="107">
        <v>42</v>
      </c>
      <c r="AJ16" s="107">
        <v>5</v>
      </c>
      <c r="AK16" s="107">
        <v>4</v>
      </c>
      <c r="AL16" s="107">
        <v>16</v>
      </c>
      <c r="AM16" s="108">
        <v>28</v>
      </c>
      <c r="AN16" s="107">
        <v>16</v>
      </c>
      <c r="AO16" s="107">
        <v>4</v>
      </c>
      <c r="AP16" s="107">
        <v>6</v>
      </c>
      <c r="AQ16" s="107">
        <v>2</v>
      </c>
      <c r="AR16" s="108">
        <v>380</v>
      </c>
      <c r="AS16" s="107">
        <v>255</v>
      </c>
      <c r="AT16" s="107">
        <v>52</v>
      </c>
      <c r="AU16" s="108">
        <v>28</v>
      </c>
      <c r="AV16" s="107">
        <v>3</v>
      </c>
      <c r="AW16" s="107">
        <v>6</v>
      </c>
      <c r="AX16" s="107">
        <v>7</v>
      </c>
      <c r="AY16" s="107">
        <v>12</v>
      </c>
      <c r="AZ16" s="108">
        <v>16</v>
      </c>
      <c r="BA16" s="107">
        <v>13</v>
      </c>
      <c r="BB16" s="107">
        <v>0</v>
      </c>
      <c r="BC16" s="107">
        <v>3</v>
      </c>
      <c r="BD16" s="108">
        <v>29</v>
      </c>
      <c r="BE16" s="107">
        <v>0</v>
      </c>
      <c r="BF16" s="107">
        <v>2</v>
      </c>
      <c r="BG16" s="107">
        <v>1</v>
      </c>
      <c r="BH16" s="107">
        <v>26</v>
      </c>
      <c r="BI16" s="108">
        <v>20</v>
      </c>
      <c r="BJ16" s="108">
        <v>20</v>
      </c>
      <c r="BK16" s="107">
        <v>1</v>
      </c>
      <c r="BL16" s="107">
        <v>2</v>
      </c>
      <c r="BM16" s="107">
        <v>1</v>
      </c>
      <c r="BN16" s="107">
        <v>16</v>
      </c>
      <c r="BO16" s="108">
        <v>250</v>
      </c>
      <c r="BP16" s="107">
        <v>53</v>
      </c>
      <c r="BQ16" s="107">
        <v>85</v>
      </c>
      <c r="BR16" s="108">
        <v>97</v>
      </c>
      <c r="BS16" s="107">
        <v>12</v>
      </c>
      <c r="BT16" s="107">
        <v>17</v>
      </c>
      <c r="BU16" s="107">
        <v>22</v>
      </c>
      <c r="BV16" s="107">
        <v>2</v>
      </c>
      <c r="BW16" s="107">
        <v>10</v>
      </c>
      <c r="BX16" s="107">
        <v>9</v>
      </c>
      <c r="BY16" s="107">
        <v>23</v>
      </c>
      <c r="BZ16" s="107">
        <v>2</v>
      </c>
      <c r="CA16" s="108">
        <v>15</v>
      </c>
      <c r="CB16" s="107">
        <v>5</v>
      </c>
      <c r="CC16" s="107">
        <v>10</v>
      </c>
      <c r="CD16" s="108">
        <v>601</v>
      </c>
      <c r="CE16" s="107">
        <v>601</v>
      </c>
    </row>
    <row r="17" spans="1:83" ht="18" customHeight="1">
      <c r="A17" s="133" t="s">
        <v>372</v>
      </c>
      <c r="B17" s="107">
        <v>689</v>
      </c>
      <c r="C17" s="108">
        <v>547</v>
      </c>
      <c r="D17" s="108">
        <v>142</v>
      </c>
      <c r="E17" s="108">
        <v>131</v>
      </c>
      <c r="F17" s="107">
        <v>93</v>
      </c>
      <c r="G17" s="134">
        <v>10</v>
      </c>
      <c r="H17" s="107">
        <v>8</v>
      </c>
      <c r="I17" s="107">
        <v>10</v>
      </c>
      <c r="J17" s="108">
        <v>8</v>
      </c>
      <c r="K17" s="107">
        <v>4</v>
      </c>
      <c r="L17" s="107">
        <v>2</v>
      </c>
      <c r="M17" s="107">
        <v>2</v>
      </c>
      <c r="N17" s="108">
        <v>2</v>
      </c>
      <c r="O17" s="107">
        <v>2</v>
      </c>
      <c r="P17" s="108">
        <v>190</v>
      </c>
      <c r="Q17" s="107">
        <v>141</v>
      </c>
      <c r="R17" s="107">
        <v>20</v>
      </c>
      <c r="S17" s="107">
        <v>8</v>
      </c>
      <c r="T17" s="108">
        <v>3</v>
      </c>
      <c r="U17" s="107">
        <v>2</v>
      </c>
      <c r="V17" s="107">
        <v>1</v>
      </c>
      <c r="W17" s="108">
        <v>13</v>
      </c>
      <c r="X17" s="107">
        <v>1</v>
      </c>
      <c r="Y17" s="107">
        <v>9</v>
      </c>
      <c r="Z17" s="107">
        <v>1</v>
      </c>
      <c r="AA17" s="107">
        <v>1</v>
      </c>
      <c r="AB17" s="107">
        <v>1</v>
      </c>
      <c r="AC17" s="108">
        <v>5</v>
      </c>
      <c r="AD17" s="107">
        <v>5</v>
      </c>
      <c r="AE17" s="107">
        <v>0</v>
      </c>
      <c r="AF17" s="108">
        <v>49</v>
      </c>
      <c r="AG17" s="107">
        <v>25</v>
      </c>
      <c r="AH17" s="108">
        <v>20</v>
      </c>
      <c r="AI17" s="107">
        <v>15</v>
      </c>
      <c r="AJ17" s="107">
        <v>3</v>
      </c>
      <c r="AK17" s="107">
        <v>0</v>
      </c>
      <c r="AL17" s="107">
        <v>2</v>
      </c>
      <c r="AM17" s="108">
        <v>4</v>
      </c>
      <c r="AN17" s="107">
        <v>3</v>
      </c>
      <c r="AO17" s="107">
        <v>0</v>
      </c>
      <c r="AP17" s="107">
        <v>1</v>
      </c>
      <c r="AQ17" s="107">
        <v>0</v>
      </c>
      <c r="AR17" s="108">
        <v>117</v>
      </c>
      <c r="AS17" s="107">
        <v>54</v>
      </c>
      <c r="AT17" s="107">
        <v>31</v>
      </c>
      <c r="AU17" s="108">
        <v>15</v>
      </c>
      <c r="AV17" s="107">
        <v>0</v>
      </c>
      <c r="AW17" s="107">
        <v>10</v>
      </c>
      <c r="AX17" s="107">
        <v>1</v>
      </c>
      <c r="AY17" s="107">
        <v>4</v>
      </c>
      <c r="AZ17" s="108">
        <v>15</v>
      </c>
      <c r="BA17" s="107">
        <v>10</v>
      </c>
      <c r="BB17" s="107">
        <v>3</v>
      </c>
      <c r="BC17" s="107">
        <v>2</v>
      </c>
      <c r="BD17" s="108">
        <v>2</v>
      </c>
      <c r="BE17" s="107">
        <v>0</v>
      </c>
      <c r="BF17" s="107">
        <v>1</v>
      </c>
      <c r="BG17" s="107">
        <v>0</v>
      </c>
      <c r="BH17" s="107">
        <v>1</v>
      </c>
      <c r="BI17" s="108">
        <v>17</v>
      </c>
      <c r="BJ17" s="108">
        <v>17</v>
      </c>
      <c r="BK17" s="107">
        <v>1</v>
      </c>
      <c r="BL17" s="107">
        <v>0</v>
      </c>
      <c r="BM17" s="107">
        <v>8</v>
      </c>
      <c r="BN17" s="107">
        <v>8</v>
      </c>
      <c r="BO17" s="108">
        <v>83</v>
      </c>
      <c r="BP17" s="107">
        <v>6</v>
      </c>
      <c r="BQ17" s="107">
        <v>39</v>
      </c>
      <c r="BR17" s="108">
        <v>31</v>
      </c>
      <c r="BS17" s="107">
        <v>3</v>
      </c>
      <c r="BT17" s="107">
        <v>4</v>
      </c>
      <c r="BU17" s="107">
        <v>11</v>
      </c>
      <c r="BV17" s="107">
        <v>0</v>
      </c>
      <c r="BW17" s="107">
        <v>4</v>
      </c>
      <c r="BX17" s="107">
        <v>3</v>
      </c>
      <c r="BY17" s="107">
        <v>6</v>
      </c>
      <c r="BZ17" s="107">
        <v>0</v>
      </c>
      <c r="CA17" s="108">
        <v>7</v>
      </c>
      <c r="CB17" s="107">
        <v>7</v>
      </c>
      <c r="CC17" s="107">
        <v>0</v>
      </c>
      <c r="CD17" s="108">
        <v>102</v>
      </c>
      <c r="CE17" s="107">
        <v>102</v>
      </c>
    </row>
    <row r="18" spans="1:83" ht="18" customHeight="1">
      <c r="A18" s="133" t="s">
        <v>373</v>
      </c>
      <c r="B18" s="107">
        <v>90</v>
      </c>
      <c r="C18" s="108">
        <v>80</v>
      </c>
      <c r="D18" s="108">
        <v>10</v>
      </c>
      <c r="E18" s="108">
        <v>13</v>
      </c>
      <c r="F18" s="107">
        <v>11</v>
      </c>
      <c r="G18" s="134">
        <v>0</v>
      </c>
      <c r="H18" s="107">
        <v>0</v>
      </c>
      <c r="I18" s="107">
        <v>1</v>
      </c>
      <c r="J18" s="108">
        <v>1</v>
      </c>
      <c r="K18" s="107">
        <v>1</v>
      </c>
      <c r="L18" s="107">
        <v>0</v>
      </c>
      <c r="M18" s="107">
        <v>0</v>
      </c>
      <c r="N18" s="108">
        <v>0</v>
      </c>
      <c r="O18" s="107">
        <v>0</v>
      </c>
      <c r="P18" s="108">
        <v>30</v>
      </c>
      <c r="Q18" s="107">
        <v>25</v>
      </c>
      <c r="R18" s="107">
        <v>1</v>
      </c>
      <c r="S18" s="107">
        <v>2</v>
      </c>
      <c r="T18" s="108">
        <v>1</v>
      </c>
      <c r="U18" s="107">
        <v>0</v>
      </c>
      <c r="V18" s="107">
        <v>1</v>
      </c>
      <c r="W18" s="108">
        <v>1</v>
      </c>
      <c r="X18" s="107">
        <v>0</v>
      </c>
      <c r="Y18" s="107">
        <v>1</v>
      </c>
      <c r="Z18" s="107">
        <v>0</v>
      </c>
      <c r="AA18" s="107">
        <v>0</v>
      </c>
      <c r="AB18" s="107">
        <v>0</v>
      </c>
      <c r="AC18" s="108">
        <v>0</v>
      </c>
      <c r="AD18" s="107">
        <v>0</v>
      </c>
      <c r="AE18" s="107">
        <v>0</v>
      </c>
      <c r="AF18" s="108">
        <v>6</v>
      </c>
      <c r="AG18" s="107">
        <v>5</v>
      </c>
      <c r="AH18" s="108">
        <v>0</v>
      </c>
      <c r="AI18" s="107">
        <v>0</v>
      </c>
      <c r="AJ18" s="107">
        <v>0</v>
      </c>
      <c r="AK18" s="107">
        <v>0</v>
      </c>
      <c r="AL18" s="107">
        <v>0</v>
      </c>
      <c r="AM18" s="108">
        <v>1</v>
      </c>
      <c r="AN18" s="107">
        <v>0</v>
      </c>
      <c r="AO18" s="107">
        <v>0</v>
      </c>
      <c r="AP18" s="107">
        <v>1</v>
      </c>
      <c r="AQ18" s="107">
        <v>0</v>
      </c>
      <c r="AR18" s="108">
        <v>8</v>
      </c>
      <c r="AS18" s="107">
        <v>4</v>
      </c>
      <c r="AT18" s="107">
        <v>3</v>
      </c>
      <c r="AU18" s="108">
        <v>0</v>
      </c>
      <c r="AV18" s="107">
        <v>0</v>
      </c>
      <c r="AW18" s="107">
        <v>0</v>
      </c>
      <c r="AX18" s="107">
        <v>0</v>
      </c>
      <c r="AY18" s="107">
        <v>0</v>
      </c>
      <c r="AZ18" s="108">
        <v>1</v>
      </c>
      <c r="BA18" s="107">
        <v>1</v>
      </c>
      <c r="BB18" s="107">
        <v>0</v>
      </c>
      <c r="BC18" s="107">
        <v>0</v>
      </c>
      <c r="BD18" s="108">
        <v>0</v>
      </c>
      <c r="BE18" s="107">
        <v>0</v>
      </c>
      <c r="BF18" s="107">
        <v>0</v>
      </c>
      <c r="BG18" s="107">
        <v>0</v>
      </c>
      <c r="BH18" s="107">
        <v>0</v>
      </c>
      <c r="BI18" s="108">
        <v>1</v>
      </c>
      <c r="BJ18" s="108">
        <v>1</v>
      </c>
      <c r="BK18" s="107">
        <v>0</v>
      </c>
      <c r="BL18" s="107">
        <v>0</v>
      </c>
      <c r="BM18" s="107">
        <v>0</v>
      </c>
      <c r="BN18" s="107">
        <v>1</v>
      </c>
      <c r="BO18" s="108">
        <v>14</v>
      </c>
      <c r="BP18" s="107">
        <v>4</v>
      </c>
      <c r="BQ18" s="107">
        <v>6</v>
      </c>
      <c r="BR18" s="108">
        <v>4</v>
      </c>
      <c r="BS18" s="107">
        <v>1</v>
      </c>
      <c r="BT18" s="107">
        <v>1</v>
      </c>
      <c r="BU18" s="107">
        <v>1</v>
      </c>
      <c r="BV18" s="107">
        <v>0</v>
      </c>
      <c r="BW18" s="107">
        <v>0</v>
      </c>
      <c r="BX18" s="107">
        <v>0</v>
      </c>
      <c r="BY18" s="107">
        <v>1</v>
      </c>
      <c r="BZ18" s="107">
        <v>0</v>
      </c>
      <c r="CA18" s="108">
        <v>0</v>
      </c>
      <c r="CB18" s="107">
        <v>0</v>
      </c>
      <c r="CC18" s="107">
        <v>0</v>
      </c>
      <c r="CD18" s="108">
        <v>18</v>
      </c>
      <c r="CE18" s="107">
        <v>18</v>
      </c>
    </row>
    <row r="19" spans="1:83" ht="18" customHeight="1">
      <c r="A19" s="133" t="s">
        <v>374</v>
      </c>
      <c r="B19" s="107">
        <v>104</v>
      </c>
      <c r="C19" s="108">
        <v>90</v>
      </c>
      <c r="D19" s="108">
        <v>14</v>
      </c>
      <c r="E19" s="108">
        <v>27</v>
      </c>
      <c r="F19" s="107">
        <v>17</v>
      </c>
      <c r="G19" s="134">
        <v>0</v>
      </c>
      <c r="H19" s="107">
        <v>4</v>
      </c>
      <c r="I19" s="107">
        <v>4</v>
      </c>
      <c r="J19" s="108">
        <v>2</v>
      </c>
      <c r="K19" s="107">
        <v>1</v>
      </c>
      <c r="L19" s="107">
        <v>0</v>
      </c>
      <c r="M19" s="107">
        <v>1</v>
      </c>
      <c r="N19" s="108">
        <v>0</v>
      </c>
      <c r="O19" s="107">
        <v>0</v>
      </c>
      <c r="P19" s="108">
        <v>27</v>
      </c>
      <c r="Q19" s="107">
        <v>26</v>
      </c>
      <c r="R19" s="107">
        <v>0</v>
      </c>
      <c r="S19" s="107">
        <v>1</v>
      </c>
      <c r="T19" s="108">
        <v>0</v>
      </c>
      <c r="U19" s="107">
        <v>0</v>
      </c>
      <c r="V19" s="107">
        <v>0</v>
      </c>
      <c r="W19" s="108">
        <v>0</v>
      </c>
      <c r="X19" s="107">
        <v>0</v>
      </c>
      <c r="Y19" s="107">
        <v>0</v>
      </c>
      <c r="Z19" s="107">
        <v>0</v>
      </c>
      <c r="AA19" s="107">
        <v>0</v>
      </c>
      <c r="AB19" s="107">
        <v>0</v>
      </c>
      <c r="AC19" s="108">
        <v>0</v>
      </c>
      <c r="AD19" s="107">
        <v>0</v>
      </c>
      <c r="AE19" s="107">
        <v>0</v>
      </c>
      <c r="AF19" s="108">
        <v>9</v>
      </c>
      <c r="AG19" s="107">
        <v>4</v>
      </c>
      <c r="AH19" s="108">
        <v>3</v>
      </c>
      <c r="AI19" s="107">
        <v>3</v>
      </c>
      <c r="AJ19" s="107">
        <v>0</v>
      </c>
      <c r="AK19" s="107">
        <v>0</v>
      </c>
      <c r="AL19" s="107">
        <v>0</v>
      </c>
      <c r="AM19" s="108">
        <v>2</v>
      </c>
      <c r="AN19" s="107">
        <v>2</v>
      </c>
      <c r="AO19" s="107">
        <v>0</v>
      </c>
      <c r="AP19" s="107">
        <v>0</v>
      </c>
      <c r="AQ19" s="107">
        <v>0</v>
      </c>
      <c r="AR19" s="108">
        <v>11</v>
      </c>
      <c r="AS19" s="107">
        <v>6</v>
      </c>
      <c r="AT19" s="107">
        <v>3</v>
      </c>
      <c r="AU19" s="108">
        <v>1</v>
      </c>
      <c r="AV19" s="107">
        <v>0</v>
      </c>
      <c r="AW19" s="107">
        <v>0</v>
      </c>
      <c r="AX19" s="107">
        <v>1</v>
      </c>
      <c r="AY19" s="107">
        <v>0</v>
      </c>
      <c r="AZ19" s="108">
        <v>0</v>
      </c>
      <c r="BA19" s="107">
        <v>0</v>
      </c>
      <c r="BB19" s="107">
        <v>0</v>
      </c>
      <c r="BC19" s="107">
        <v>0</v>
      </c>
      <c r="BD19" s="108">
        <v>1</v>
      </c>
      <c r="BE19" s="107">
        <v>0</v>
      </c>
      <c r="BF19" s="107">
        <v>0</v>
      </c>
      <c r="BG19" s="107">
        <v>0</v>
      </c>
      <c r="BH19" s="107">
        <v>1</v>
      </c>
      <c r="BI19" s="108">
        <v>1</v>
      </c>
      <c r="BJ19" s="108">
        <v>1</v>
      </c>
      <c r="BK19" s="107">
        <v>1</v>
      </c>
      <c r="BL19" s="107">
        <v>0</v>
      </c>
      <c r="BM19" s="107">
        <v>0</v>
      </c>
      <c r="BN19" s="107">
        <v>0</v>
      </c>
      <c r="BO19" s="108">
        <v>6</v>
      </c>
      <c r="BP19" s="107">
        <v>2</v>
      </c>
      <c r="BQ19" s="107">
        <v>0</v>
      </c>
      <c r="BR19" s="108">
        <v>3</v>
      </c>
      <c r="BS19" s="107">
        <v>0</v>
      </c>
      <c r="BT19" s="107">
        <v>0</v>
      </c>
      <c r="BU19" s="107">
        <v>1</v>
      </c>
      <c r="BV19" s="107">
        <v>0</v>
      </c>
      <c r="BW19" s="107">
        <v>0</v>
      </c>
      <c r="BX19" s="107">
        <v>0</v>
      </c>
      <c r="BY19" s="107">
        <v>2</v>
      </c>
      <c r="BZ19" s="107">
        <v>0</v>
      </c>
      <c r="CA19" s="108">
        <v>1</v>
      </c>
      <c r="CB19" s="107">
        <v>0</v>
      </c>
      <c r="CC19" s="107">
        <v>1</v>
      </c>
      <c r="CD19" s="108">
        <v>23</v>
      </c>
      <c r="CE19" s="107">
        <v>23</v>
      </c>
    </row>
    <row r="20" spans="1:83" ht="18" customHeight="1">
      <c r="A20" s="133" t="s">
        <v>375</v>
      </c>
      <c r="B20" s="107">
        <v>68</v>
      </c>
      <c r="C20" s="108">
        <v>57</v>
      </c>
      <c r="D20" s="108">
        <v>11</v>
      </c>
      <c r="E20" s="108">
        <v>11</v>
      </c>
      <c r="F20" s="107">
        <v>6</v>
      </c>
      <c r="G20" s="134">
        <v>2</v>
      </c>
      <c r="H20" s="107">
        <v>0</v>
      </c>
      <c r="I20" s="107">
        <v>1</v>
      </c>
      <c r="J20" s="108">
        <v>2</v>
      </c>
      <c r="K20" s="107">
        <v>0</v>
      </c>
      <c r="L20" s="107">
        <v>0</v>
      </c>
      <c r="M20" s="107">
        <v>2</v>
      </c>
      <c r="N20" s="108">
        <v>0</v>
      </c>
      <c r="O20" s="107">
        <v>0</v>
      </c>
      <c r="P20" s="108">
        <v>21</v>
      </c>
      <c r="Q20" s="107">
        <v>16</v>
      </c>
      <c r="R20" s="107">
        <v>2</v>
      </c>
      <c r="S20" s="107">
        <v>0</v>
      </c>
      <c r="T20" s="108">
        <v>0</v>
      </c>
      <c r="U20" s="107">
        <v>0</v>
      </c>
      <c r="V20" s="107">
        <v>0</v>
      </c>
      <c r="W20" s="108">
        <v>2</v>
      </c>
      <c r="X20" s="107">
        <v>1</v>
      </c>
      <c r="Y20" s="107">
        <v>0</v>
      </c>
      <c r="Z20" s="107">
        <v>1</v>
      </c>
      <c r="AA20" s="107">
        <v>0</v>
      </c>
      <c r="AB20" s="107">
        <v>0</v>
      </c>
      <c r="AC20" s="108">
        <v>1</v>
      </c>
      <c r="AD20" s="107">
        <v>0</v>
      </c>
      <c r="AE20" s="107">
        <v>1</v>
      </c>
      <c r="AF20" s="108">
        <v>4</v>
      </c>
      <c r="AG20" s="107">
        <v>2</v>
      </c>
      <c r="AH20" s="108">
        <v>1</v>
      </c>
      <c r="AI20" s="107">
        <v>1</v>
      </c>
      <c r="AJ20" s="107">
        <v>0</v>
      </c>
      <c r="AK20" s="107">
        <v>0</v>
      </c>
      <c r="AL20" s="107">
        <v>0</v>
      </c>
      <c r="AM20" s="108">
        <v>1</v>
      </c>
      <c r="AN20" s="107">
        <v>1</v>
      </c>
      <c r="AO20" s="107">
        <v>0</v>
      </c>
      <c r="AP20" s="107">
        <v>0</v>
      </c>
      <c r="AQ20" s="107">
        <v>0</v>
      </c>
      <c r="AR20" s="108">
        <v>6</v>
      </c>
      <c r="AS20" s="107">
        <v>4</v>
      </c>
      <c r="AT20" s="107">
        <v>0</v>
      </c>
      <c r="AU20" s="108">
        <v>2</v>
      </c>
      <c r="AV20" s="107">
        <v>0</v>
      </c>
      <c r="AW20" s="107">
        <v>2</v>
      </c>
      <c r="AX20" s="107">
        <v>0</v>
      </c>
      <c r="AY20" s="107">
        <v>0</v>
      </c>
      <c r="AZ20" s="108">
        <v>0</v>
      </c>
      <c r="BA20" s="107">
        <v>0</v>
      </c>
      <c r="BB20" s="107">
        <v>0</v>
      </c>
      <c r="BC20" s="107">
        <v>0</v>
      </c>
      <c r="BD20" s="108">
        <v>0</v>
      </c>
      <c r="BE20" s="107">
        <v>0</v>
      </c>
      <c r="BF20" s="107">
        <v>0</v>
      </c>
      <c r="BG20" s="107">
        <v>0</v>
      </c>
      <c r="BH20" s="107">
        <v>0</v>
      </c>
      <c r="BI20" s="108">
        <v>0</v>
      </c>
      <c r="BJ20" s="108">
        <v>0</v>
      </c>
      <c r="BK20" s="107">
        <v>0</v>
      </c>
      <c r="BL20" s="107">
        <v>0</v>
      </c>
      <c r="BM20" s="107">
        <v>0</v>
      </c>
      <c r="BN20" s="107">
        <v>0</v>
      </c>
      <c r="BO20" s="108">
        <v>11</v>
      </c>
      <c r="BP20" s="107">
        <v>1</v>
      </c>
      <c r="BQ20" s="107">
        <v>8</v>
      </c>
      <c r="BR20" s="108">
        <v>2</v>
      </c>
      <c r="BS20" s="107">
        <v>0</v>
      </c>
      <c r="BT20" s="107">
        <v>1</v>
      </c>
      <c r="BU20" s="107">
        <v>1</v>
      </c>
      <c r="BV20" s="107">
        <v>0</v>
      </c>
      <c r="BW20" s="107">
        <v>0</v>
      </c>
      <c r="BX20" s="107">
        <v>0</v>
      </c>
      <c r="BY20" s="107">
        <v>0</v>
      </c>
      <c r="BZ20" s="107">
        <v>0</v>
      </c>
      <c r="CA20" s="108">
        <v>0</v>
      </c>
      <c r="CB20" s="107">
        <v>0</v>
      </c>
      <c r="CC20" s="107">
        <v>0</v>
      </c>
      <c r="CD20" s="108">
        <v>15</v>
      </c>
      <c r="CE20" s="107">
        <v>15</v>
      </c>
    </row>
    <row r="21" spans="1:83" ht="18" customHeight="1">
      <c r="A21" s="133" t="s">
        <v>376</v>
      </c>
      <c r="B21" s="107">
        <v>169</v>
      </c>
      <c r="C21" s="108">
        <v>136</v>
      </c>
      <c r="D21" s="108">
        <v>33</v>
      </c>
      <c r="E21" s="108">
        <v>28</v>
      </c>
      <c r="F21" s="107">
        <v>19</v>
      </c>
      <c r="G21" s="134">
        <v>4</v>
      </c>
      <c r="H21" s="107">
        <v>4</v>
      </c>
      <c r="I21" s="107">
        <v>1</v>
      </c>
      <c r="J21" s="108">
        <v>0</v>
      </c>
      <c r="K21" s="107">
        <v>0</v>
      </c>
      <c r="L21" s="107">
        <v>0</v>
      </c>
      <c r="M21" s="107">
        <v>0</v>
      </c>
      <c r="N21" s="108">
        <v>0</v>
      </c>
      <c r="O21" s="107">
        <v>0</v>
      </c>
      <c r="P21" s="108">
        <v>36</v>
      </c>
      <c r="Q21" s="107">
        <v>26</v>
      </c>
      <c r="R21" s="107">
        <v>5</v>
      </c>
      <c r="S21" s="107">
        <v>1</v>
      </c>
      <c r="T21" s="108">
        <v>1</v>
      </c>
      <c r="U21" s="107">
        <v>1</v>
      </c>
      <c r="V21" s="107">
        <v>0</v>
      </c>
      <c r="W21" s="108">
        <v>3</v>
      </c>
      <c r="X21" s="107">
        <v>2</v>
      </c>
      <c r="Y21" s="107">
        <v>0</v>
      </c>
      <c r="Z21" s="107">
        <v>0</v>
      </c>
      <c r="AA21" s="107">
        <v>0</v>
      </c>
      <c r="AB21" s="107">
        <v>1</v>
      </c>
      <c r="AC21" s="108">
        <v>0</v>
      </c>
      <c r="AD21" s="107">
        <v>0</v>
      </c>
      <c r="AE21" s="107">
        <v>0</v>
      </c>
      <c r="AF21" s="108">
        <v>26</v>
      </c>
      <c r="AG21" s="107">
        <v>13</v>
      </c>
      <c r="AH21" s="108">
        <v>5</v>
      </c>
      <c r="AI21" s="107">
        <v>2</v>
      </c>
      <c r="AJ21" s="107">
        <v>0</v>
      </c>
      <c r="AK21" s="107">
        <v>2</v>
      </c>
      <c r="AL21" s="107">
        <v>1</v>
      </c>
      <c r="AM21" s="108">
        <v>8</v>
      </c>
      <c r="AN21" s="107">
        <v>7</v>
      </c>
      <c r="AO21" s="107">
        <v>1</v>
      </c>
      <c r="AP21" s="107">
        <v>0</v>
      </c>
      <c r="AQ21" s="107">
        <v>0</v>
      </c>
      <c r="AR21" s="108">
        <v>24</v>
      </c>
      <c r="AS21" s="107">
        <v>10</v>
      </c>
      <c r="AT21" s="107">
        <v>3</v>
      </c>
      <c r="AU21" s="108">
        <v>3</v>
      </c>
      <c r="AV21" s="107">
        <v>1</v>
      </c>
      <c r="AW21" s="107">
        <v>0</v>
      </c>
      <c r="AX21" s="107">
        <v>2</v>
      </c>
      <c r="AY21" s="107">
        <v>0</v>
      </c>
      <c r="AZ21" s="108">
        <v>3</v>
      </c>
      <c r="BA21" s="107">
        <v>2</v>
      </c>
      <c r="BB21" s="107">
        <v>0</v>
      </c>
      <c r="BC21" s="107">
        <v>1</v>
      </c>
      <c r="BD21" s="108">
        <v>5</v>
      </c>
      <c r="BE21" s="107">
        <v>0</v>
      </c>
      <c r="BF21" s="107">
        <v>0</v>
      </c>
      <c r="BG21" s="107">
        <v>1</v>
      </c>
      <c r="BH21" s="107">
        <v>4</v>
      </c>
      <c r="BI21" s="108">
        <v>0</v>
      </c>
      <c r="BJ21" s="108">
        <v>0</v>
      </c>
      <c r="BK21" s="107">
        <v>0</v>
      </c>
      <c r="BL21" s="107">
        <v>0</v>
      </c>
      <c r="BM21" s="107">
        <v>0</v>
      </c>
      <c r="BN21" s="107">
        <v>0</v>
      </c>
      <c r="BO21" s="108">
        <v>20</v>
      </c>
      <c r="BP21" s="107">
        <v>2</v>
      </c>
      <c r="BQ21" s="107">
        <v>13</v>
      </c>
      <c r="BR21" s="108">
        <v>5</v>
      </c>
      <c r="BS21" s="107">
        <v>0</v>
      </c>
      <c r="BT21" s="107">
        <v>2</v>
      </c>
      <c r="BU21" s="107">
        <v>2</v>
      </c>
      <c r="BV21" s="107">
        <v>0</v>
      </c>
      <c r="BW21" s="107">
        <v>0</v>
      </c>
      <c r="BX21" s="107">
        <v>0</v>
      </c>
      <c r="BY21" s="107">
        <v>1</v>
      </c>
      <c r="BZ21" s="107">
        <v>0</v>
      </c>
      <c r="CA21" s="108">
        <v>0</v>
      </c>
      <c r="CB21" s="107">
        <v>0</v>
      </c>
      <c r="CC21" s="107">
        <v>0</v>
      </c>
      <c r="CD21" s="108">
        <v>35</v>
      </c>
      <c r="CE21" s="107">
        <v>35</v>
      </c>
    </row>
    <row r="22" spans="1:83" ht="18" customHeight="1">
      <c r="A22" s="133" t="s">
        <v>377</v>
      </c>
      <c r="B22" s="107">
        <v>270</v>
      </c>
      <c r="C22" s="108">
        <v>220</v>
      </c>
      <c r="D22" s="108">
        <v>50</v>
      </c>
      <c r="E22" s="108">
        <v>63</v>
      </c>
      <c r="F22" s="107">
        <v>39</v>
      </c>
      <c r="G22" s="134">
        <v>11</v>
      </c>
      <c r="H22" s="107">
        <v>6</v>
      </c>
      <c r="I22" s="107">
        <v>3</v>
      </c>
      <c r="J22" s="108">
        <v>4</v>
      </c>
      <c r="K22" s="107">
        <v>1</v>
      </c>
      <c r="L22" s="107">
        <v>1</v>
      </c>
      <c r="M22" s="107">
        <v>2</v>
      </c>
      <c r="N22" s="108">
        <v>0</v>
      </c>
      <c r="O22" s="107">
        <v>0</v>
      </c>
      <c r="P22" s="108">
        <v>72</v>
      </c>
      <c r="Q22" s="107">
        <v>51</v>
      </c>
      <c r="R22" s="107">
        <v>6</v>
      </c>
      <c r="S22" s="107">
        <v>6</v>
      </c>
      <c r="T22" s="108">
        <v>5</v>
      </c>
      <c r="U22" s="107">
        <v>5</v>
      </c>
      <c r="V22" s="107">
        <v>0</v>
      </c>
      <c r="W22" s="108">
        <v>1</v>
      </c>
      <c r="X22" s="107">
        <v>0</v>
      </c>
      <c r="Y22" s="107">
        <v>1</v>
      </c>
      <c r="Z22" s="107">
        <v>0</v>
      </c>
      <c r="AA22" s="107">
        <v>0</v>
      </c>
      <c r="AB22" s="107">
        <v>0</v>
      </c>
      <c r="AC22" s="108">
        <v>3</v>
      </c>
      <c r="AD22" s="107">
        <v>2</v>
      </c>
      <c r="AE22" s="107">
        <v>1</v>
      </c>
      <c r="AF22" s="108">
        <v>12</v>
      </c>
      <c r="AG22" s="107">
        <v>5</v>
      </c>
      <c r="AH22" s="108">
        <v>5</v>
      </c>
      <c r="AI22" s="107">
        <v>1</v>
      </c>
      <c r="AJ22" s="107">
        <v>0</v>
      </c>
      <c r="AK22" s="107">
        <v>3</v>
      </c>
      <c r="AL22" s="107">
        <v>1</v>
      </c>
      <c r="AM22" s="108">
        <v>2</v>
      </c>
      <c r="AN22" s="107">
        <v>0</v>
      </c>
      <c r="AO22" s="107">
        <v>2</v>
      </c>
      <c r="AP22" s="107">
        <v>0</v>
      </c>
      <c r="AQ22" s="107">
        <v>0</v>
      </c>
      <c r="AR22" s="108">
        <v>35</v>
      </c>
      <c r="AS22" s="107">
        <v>22</v>
      </c>
      <c r="AT22" s="107">
        <v>7</v>
      </c>
      <c r="AU22" s="108">
        <v>3</v>
      </c>
      <c r="AV22" s="107">
        <v>0</v>
      </c>
      <c r="AW22" s="107">
        <v>0</v>
      </c>
      <c r="AX22" s="107">
        <v>2</v>
      </c>
      <c r="AY22" s="107">
        <v>1</v>
      </c>
      <c r="AZ22" s="108">
        <v>2</v>
      </c>
      <c r="BA22" s="107">
        <v>2</v>
      </c>
      <c r="BB22" s="107">
        <v>0</v>
      </c>
      <c r="BC22" s="107">
        <v>0</v>
      </c>
      <c r="BD22" s="108">
        <v>1</v>
      </c>
      <c r="BE22" s="107">
        <v>0</v>
      </c>
      <c r="BF22" s="107">
        <v>1</v>
      </c>
      <c r="BG22" s="107">
        <v>0</v>
      </c>
      <c r="BH22" s="107">
        <v>0</v>
      </c>
      <c r="BI22" s="108">
        <v>7</v>
      </c>
      <c r="BJ22" s="108">
        <v>7</v>
      </c>
      <c r="BK22" s="107">
        <v>0</v>
      </c>
      <c r="BL22" s="107">
        <v>0</v>
      </c>
      <c r="BM22" s="107">
        <v>2</v>
      </c>
      <c r="BN22" s="107">
        <v>5</v>
      </c>
      <c r="BO22" s="108">
        <v>36</v>
      </c>
      <c r="BP22" s="107">
        <v>3</v>
      </c>
      <c r="BQ22" s="107">
        <v>16</v>
      </c>
      <c r="BR22" s="108">
        <v>17</v>
      </c>
      <c r="BS22" s="107">
        <v>1</v>
      </c>
      <c r="BT22" s="107">
        <v>0</v>
      </c>
      <c r="BU22" s="107">
        <v>11</v>
      </c>
      <c r="BV22" s="107">
        <v>1</v>
      </c>
      <c r="BW22" s="107">
        <v>0</v>
      </c>
      <c r="BX22" s="107">
        <v>0</v>
      </c>
      <c r="BY22" s="107">
        <v>4</v>
      </c>
      <c r="BZ22" s="107">
        <v>0</v>
      </c>
      <c r="CA22" s="108">
        <v>0</v>
      </c>
      <c r="CB22" s="107">
        <v>0</v>
      </c>
      <c r="CC22" s="107">
        <v>0</v>
      </c>
      <c r="CD22" s="108">
        <v>45</v>
      </c>
      <c r="CE22" s="107">
        <v>45</v>
      </c>
    </row>
    <row r="23" spans="1:83" ht="18" customHeight="1">
      <c r="A23" s="133" t="s">
        <v>378</v>
      </c>
      <c r="B23" s="107">
        <v>129</v>
      </c>
      <c r="C23" s="108">
        <v>108</v>
      </c>
      <c r="D23" s="108">
        <v>21</v>
      </c>
      <c r="E23" s="108">
        <v>35</v>
      </c>
      <c r="F23" s="107">
        <v>21</v>
      </c>
      <c r="G23" s="134">
        <v>5</v>
      </c>
      <c r="H23" s="107">
        <v>7</v>
      </c>
      <c r="I23" s="107">
        <v>1</v>
      </c>
      <c r="J23" s="108">
        <v>1</v>
      </c>
      <c r="K23" s="107">
        <v>1</v>
      </c>
      <c r="L23" s="107">
        <v>0</v>
      </c>
      <c r="M23" s="107">
        <v>0</v>
      </c>
      <c r="N23" s="108">
        <v>0</v>
      </c>
      <c r="O23" s="107">
        <v>0</v>
      </c>
      <c r="P23" s="108">
        <v>35</v>
      </c>
      <c r="Q23" s="107">
        <v>14</v>
      </c>
      <c r="R23" s="107">
        <v>12</v>
      </c>
      <c r="S23" s="107">
        <v>2</v>
      </c>
      <c r="T23" s="108">
        <v>2</v>
      </c>
      <c r="U23" s="107">
        <v>2</v>
      </c>
      <c r="V23" s="107">
        <v>0</v>
      </c>
      <c r="W23" s="108">
        <v>5</v>
      </c>
      <c r="X23" s="107">
        <v>5</v>
      </c>
      <c r="Y23" s="107">
        <v>0</v>
      </c>
      <c r="Z23" s="107">
        <v>0</v>
      </c>
      <c r="AA23" s="107">
        <v>0</v>
      </c>
      <c r="AB23" s="107">
        <v>0</v>
      </c>
      <c r="AC23" s="108">
        <v>0</v>
      </c>
      <c r="AD23" s="107">
        <v>0</v>
      </c>
      <c r="AE23" s="107">
        <v>0</v>
      </c>
      <c r="AF23" s="108">
        <v>11</v>
      </c>
      <c r="AG23" s="107">
        <v>7</v>
      </c>
      <c r="AH23" s="108">
        <v>4</v>
      </c>
      <c r="AI23" s="107">
        <v>3</v>
      </c>
      <c r="AJ23" s="107">
        <v>1</v>
      </c>
      <c r="AK23" s="107">
        <v>0</v>
      </c>
      <c r="AL23" s="107">
        <v>0</v>
      </c>
      <c r="AM23" s="108">
        <v>0</v>
      </c>
      <c r="AN23" s="107">
        <v>0</v>
      </c>
      <c r="AO23" s="107">
        <v>0</v>
      </c>
      <c r="AP23" s="107">
        <v>0</v>
      </c>
      <c r="AQ23" s="107">
        <v>0</v>
      </c>
      <c r="AR23" s="108">
        <v>12</v>
      </c>
      <c r="AS23" s="107">
        <v>6</v>
      </c>
      <c r="AT23" s="107">
        <v>0</v>
      </c>
      <c r="AU23" s="108">
        <v>0</v>
      </c>
      <c r="AV23" s="107">
        <v>0</v>
      </c>
      <c r="AW23" s="107">
        <v>0</v>
      </c>
      <c r="AX23" s="107">
        <v>0</v>
      </c>
      <c r="AY23" s="107">
        <v>0</v>
      </c>
      <c r="AZ23" s="108">
        <v>4</v>
      </c>
      <c r="BA23" s="107">
        <v>0</v>
      </c>
      <c r="BB23" s="107">
        <v>0</v>
      </c>
      <c r="BC23" s="107">
        <v>4</v>
      </c>
      <c r="BD23" s="108">
        <v>2</v>
      </c>
      <c r="BE23" s="107">
        <v>0</v>
      </c>
      <c r="BF23" s="107">
        <v>0</v>
      </c>
      <c r="BG23" s="107">
        <v>1</v>
      </c>
      <c r="BH23" s="107">
        <v>1</v>
      </c>
      <c r="BI23" s="108">
        <v>0</v>
      </c>
      <c r="BJ23" s="108">
        <v>0</v>
      </c>
      <c r="BK23" s="107">
        <v>0</v>
      </c>
      <c r="BL23" s="107">
        <v>0</v>
      </c>
      <c r="BM23" s="107">
        <v>0</v>
      </c>
      <c r="BN23" s="107">
        <v>0</v>
      </c>
      <c r="BO23" s="108">
        <v>12</v>
      </c>
      <c r="BP23" s="107">
        <v>4</v>
      </c>
      <c r="BQ23" s="107">
        <v>5</v>
      </c>
      <c r="BR23" s="108">
        <v>3</v>
      </c>
      <c r="BS23" s="107">
        <v>0</v>
      </c>
      <c r="BT23" s="107">
        <v>0</v>
      </c>
      <c r="BU23" s="107">
        <v>2</v>
      </c>
      <c r="BV23" s="107">
        <v>0</v>
      </c>
      <c r="BW23" s="107">
        <v>0</v>
      </c>
      <c r="BX23" s="107">
        <v>0</v>
      </c>
      <c r="BY23" s="107">
        <v>1</v>
      </c>
      <c r="BZ23" s="107">
        <v>0</v>
      </c>
      <c r="CA23" s="108">
        <v>0</v>
      </c>
      <c r="CB23" s="107">
        <v>0</v>
      </c>
      <c r="CC23" s="107">
        <v>0</v>
      </c>
      <c r="CD23" s="108">
        <v>24</v>
      </c>
      <c r="CE23" s="107">
        <v>24</v>
      </c>
    </row>
    <row r="24" spans="1:83" ht="18" customHeight="1">
      <c r="A24" s="133" t="s">
        <v>379</v>
      </c>
      <c r="B24" s="107">
        <v>511</v>
      </c>
      <c r="C24" s="108">
        <v>432</v>
      </c>
      <c r="D24" s="108">
        <v>79</v>
      </c>
      <c r="E24" s="108">
        <v>122</v>
      </c>
      <c r="F24" s="107">
        <v>94</v>
      </c>
      <c r="G24" s="134">
        <v>8</v>
      </c>
      <c r="H24" s="107">
        <v>10</v>
      </c>
      <c r="I24" s="107">
        <v>4</v>
      </c>
      <c r="J24" s="108">
        <v>1</v>
      </c>
      <c r="K24" s="107">
        <v>0</v>
      </c>
      <c r="L24" s="107">
        <v>0</v>
      </c>
      <c r="M24" s="107">
        <v>1</v>
      </c>
      <c r="N24" s="108">
        <v>5</v>
      </c>
      <c r="O24" s="107">
        <v>5</v>
      </c>
      <c r="P24" s="108">
        <v>175</v>
      </c>
      <c r="Q24" s="107">
        <v>101</v>
      </c>
      <c r="R24" s="107">
        <v>40</v>
      </c>
      <c r="S24" s="107">
        <v>11</v>
      </c>
      <c r="T24" s="108">
        <v>4</v>
      </c>
      <c r="U24" s="107">
        <v>1</v>
      </c>
      <c r="V24" s="107">
        <v>3</v>
      </c>
      <c r="W24" s="108">
        <v>10</v>
      </c>
      <c r="X24" s="107">
        <v>0</v>
      </c>
      <c r="Y24" s="107">
        <v>1</v>
      </c>
      <c r="Z24" s="107">
        <v>5</v>
      </c>
      <c r="AA24" s="107">
        <v>2</v>
      </c>
      <c r="AB24" s="107">
        <v>2</v>
      </c>
      <c r="AC24" s="108">
        <v>9</v>
      </c>
      <c r="AD24" s="107">
        <v>3</v>
      </c>
      <c r="AE24" s="107">
        <v>6</v>
      </c>
      <c r="AF24" s="108">
        <v>32</v>
      </c>
      <c r="AG24" s="107">
        <v>16</v>
      </c>
      <c r="AH24" s="108">
        <v>13</v>
      </c>
      <c r="AI24" s="107">
        <v>12</v>
      </c>
      <c r="AJ24" s="107">
        <v>0</v>
      </c>
      <c r="AK24" s="107">
        <v>0</v>
      </c>
      <c r="AL24" s="107">
        <v>1</v>
      </c>
      <c r="AM24" s="108">
        <v>3</v>
      </c>
      <c r="AN24" s="107">
        <v>1</v>
      </c>
      <c r="AO24" s="107">
        <v>0</v>
      </c>
      <c r="AP24" s="107">
        <v>1</v>
      </c>
      <c r="AQ24" s="107">
        <v>1</v>
      </c>
      <c r="AR24" s="108">
        <v>63</v>
      </c>
      <c r="AS24" s="107">
        <v>42</v>
      </c>
      <c r="AT24" s="107">
        <v>5</v>
      </c>
      <c r="AU24" s="108">
        <v>3</v>
      </c>
      <c r="AV24" s="107">
        <v>1</v>
      </c>
      <c r="AW24" s="107">
        <v>0</v>
      </c>
      <c r="AX24" s="107">
        <v>1</v>
      </c>
      <c r="AY24" s="107">
        <v>1</v>
      </c>
      <c r="AZ24" s="108">
        <v>10</v>
      </c>
      <c r="BA24" s="107">
        <v>7</v>
      </c>
      <c r="BB24" s="107">
        <v>3</v>
      </c>
      <c r="BC24" s="107">
        <v>0</v>
      </c>
      <c r="BD24" s="108">
        <v>3</v>
      </c>
      <c r="BE24" s="107">
        <v>0</v>
      </c>
      <c r="BF24" s="107">
        <v>0</v>
      </c>
      <c r="BG24" s="107">
        <v>0</v>
      </c>
      <c r="BH24" s="107">
        <v>3</v>
      </c>
      <c r="BI24" s="108">
        <v>6</v>
      </c>
      <c r="BJ24" s="108">
        <v>6</v>
      </c>
      <c r="BK24" s="107">
        <v>0</v>
      </c>
      <c r="BL24" s="107">
        <v>0</v>
      </c>
      <c r="BM24" s="107">
        <v>4</v>
      </c>
      <c r="BN24" s="107">
        <v>2</v>
      </c>
      <c r="BO24" s="108">
        <v>36</v>
      </c>
      <c r="BP24" s="107">
        <v>8</v>
      </c>
      <c r="BQ24" s="107">
        <v>16</v>
      </c>
      <c r="BR24" s="108">
        <v>12</v>
      </c>
      <c r="BS24" s="107">
        <v>0</v>
      </c>
      <c r="BT24" s="107">
        <v>3</v>
      </c>
      <c r="BU24" s="107">
        <v>3</v>
      </c>
      <c r="BV24" s="107">
        <v>0</v>
      </c>
      <c r="BW24" s="107">
        <v>0</v>
      </c>
      <c r="BX24" s="107">
        <v>0</v>
      </c>
      <c r="BY24" s="107">
        <v>6</v>
      </c>
      <c r="BZ24" s="107">
        <v>0</v>
      </c>
      <c r="CA24" s="108">
        <v>0</v>
      </c>
      <c r="CB24" s="107">
        <v>0</v>
      </c>
      <c r="CC24" s="107">
        <v>0</v>
      </c>
      <c r="CD24" s="108">
        <v>77</v>
      </c>
      <c r="CE24" s="107">
        <v>77</v>
      </c>
    </row>
    <row r="25" spans="1:83" ht="18" customHeight="1">
      <c r="A25" s="133" t="s">
        <v>380</v>
      </c>
      <c r="B25" s="107">
        <v>582</v>
      </c>
      <c r="C25" s="108">
        <v>489</v>
      </c>
      <c r="D25" s="108">
        <v>93</v>
      </c>
      <c r="E25" s="108">
        <v>135</v>
      </c>
      <c r="F25" s="107">
        <v>92</v>
      </c>
      <c r="G25" s="134">
        <v>9</v>
      </c>
      <c r="H25" s="107">
        <v>17</v>
      </c>
      <c r="I25" s="107">
        <v>9</v>
      </c>
      <c r="J25" s="108">
        <v>8</v>
      </c>
      <c r="K25" s="107">
        <v>3</v>
      </c>
      <c r="L25" s="107">
        <v>3</v>
      </c>
      <c r="M25" s="107">
        <v>2</v>
      </c>
      <c r="N25" s="108">
        <v>0</v>
      </c>
      <c r="O25" s="107">
        <v>0</v>
      </c>
      <c r="P25" s="108">
        <v>195</v>
      </c>
      <c r="Q25" s="107">
        <v>145</v>
      </c>
      <c r="R25" s="107">
        <v>21</v>
      </c>
      <c r="S25" s="107">
        <v>7</v>
      </c>
      <c r="T25" s="108">
        <v>4</v>
      </c>
      <c r="U25" s="107">
        <v>1</v>
      </c>
      <c r="V25" s="107">
        <v>3</v>
      </c>
      <c r="W25" s="108">
        <v>13</v>
      </c>
      <c r="X25" s="107">
        <v>4</v>
      </c>
      <c r="Y25" s="107">
        <v>2</v>
      </c>
      <c r="Z25" s="107">
        <v>5</v>
      </c>
      <c r="AA25" s="107">
        <v>1</v>
      </c>
      <c r="AB25" s="107">
        <v>1</v>
      </c>
      <c r="AC25" s="108">
        <v>5</v>
      </c>
      <c r="AD25" s="107">
        <v>1</v>
      </c>
      <c r="AE25" s="107">
        <v>4</v>
      </c>
      <c r="AF25" s="108">
        <v>34</v>
      </c>
      <c r="AG25" s="107">
        <v>21</v>
      </c>
      <c r="AH25" s="108">
        <v>7</v>
      </c>
      <c r="AI25" s="107">
        <v>3</v>
      </c>
      <c r="AJ25" s="107">
        <v>3</v>
      </c>
      <c r="AK25" s="107">
        <v>0</v>
      </c>
      <c r="AL25" s="107">
        <v>1</v>
      </c>
      <c r="AM25" s="108">
        <v>6</v>
      </c>
      <c r="AN25" s="107">
        <v>1</v>
      </c>
      <c r="AO25" s="107">
        <v>1</v>
      </c>
      <c r="AP25" s="107">
        <v>3</v>
      </c>
      <c r="AQ25" s="107">
        <v>1</v>
      </c>
      <c r="AR25" s="108">
        <v>62</v>
      </c>
      <c r="AS25" s="107">
        <v>28</v>
      </c>
      <c r="AT25" s="107">
        <v>6</v>
      </c>
      <c r="AU25" s="108">
        <v>24</v>
      </c>
      <c r="AV25" s="107">
        <v>1</v>
      </c>
      <c r="AW25" s="107">
        <v>1</v>
      </c>
      <c r="AX25" s="107">
        <v>1</v>
      </c>
      <c r="AY25" s="107">
        <v>21</v>
      </c>
      <c r="AZ25" s="108">
        <v>4</v>
      </c>
      <c r="BA25" s="107">
        <v>2</v>
      </c>
      <c r="BB25" s="107">
        <v>1</v>
      </c>
      <c r="BC25" s="107">
        <v>1</v>
      </c>
      <c r="BD25" s="108">
        <v>0</v>
      </c>
      <c r="BE25" s="107">
        <v>0</v>
      </c>
      <c r="BF25" s="107">
        <v>0</v>
      </c>
      <c r="BG25" s="107">
        <v>0</v>
      </c>
      <c r="BH25" s="107">
        <v>0</v>
      </c>
      <c r="BI25" s="108">
        <v>6</v>
      </c>
      <c r="BJ25" s="108">
        <v>6</v>
      </c>
      <c r="BK25" s="107">
        <v>1</v>
      </c>
      <c r="BL25" s="107">
        <v>0</v>
      </c>
      <c r="BM25" s="107">
        <v>1</v>
      </c>
      <c r="BN25" s="107">
        <v>4</v>
      </c>
      <c r="BO25" s="108">
        <v>51</v>
      </c>
      <c r="BP25" s="107">
        <v>8</v>
      </c>
      <c r="BQ25" s="107">
        <v>27</v>
      </c>
      <c r="BR25" s="108">
        <v>14</v>
      </c>
      <c r="BS25" s="107">
        <v>3</v>
      </c>
      <c r="BT25" s="107">
        <v>0</v>
      </c>
      <c r="BU25" s="107">
        <v>4</v>
      </c>
      <c r="BV25" s="107">
        <v>2</v>
      </c>
      <c r="BW25" s="107">
        <v>0</v>
      </c>
      <c r="BX25" s="107">
        <v>1</v>
      </c>
      <c r="BY25" s="107">
        <v>4</v>
      </c>
      <c r="BZ25" s="107">
        <v>0</v>
      </c>
      <c r="CA25" s="108">
        <v>2</v>
      </c>
      <c r="CB25" s="107">
        <v>1</v>
      </c>
      <c r="CC25" s="107">
        <v>1</v>
      </c>
      <c r="CD25" s="108">
        <v>99</v>
      </c>
      <c r="CE25" s="107">
        <v>99</v>
      </c>
    </row>
    <row r="26" spans="1:83" ht="18" customHeight="1">
      <c r="A26" s="133" t="s">
        <v>381</v>
      </c>
      <c r="B26" s="107">
        <v>148</v>
      </c>
      <c r="C26" s="108">
        <v>127</v>
      </c>
      <c r="D26" s="108">
        <v>21</v>
      </c>
      <c r="E26" s="108">
        <v>24</v>
      </c>
      <c r="F26" s="107">
        <v>17</v>
      </c>
      <c r="G26" s="134">
        <v>3</v>
      </c>
      <c r="H26" s="107">
        <v>1</v>
      </c>
      <c r="I26" s="107">
        <v>3</v>
      </c>
      <c r="J26" s="108">
        <v>0</v>
      </c>
      <c r="K26" s="107">
        <v>0</v>
      </c>
      <c r="L26" s="107">
        <v>0</v>
      </c>
      <c r="M26" s="107">
        <v>0</v>
      </c>
      <c r="N26" s="108">
        <v>0</v>
      </c>
      <c r="O26" s="107">
        <v>0</v>
      </c>
      <c r="P26" s="108">
        <v>63</v>
      </c>
      <c r="Q26" s="107">
        <v>45</v>
      </c>
      <c r="R26" s="107">
        <v>10</v>
      </c>
      <c r="S26" s="107">
        <v>1</v>
      </c>
      <c r="T26" s="108">
        <v>0</v>
      </c>
      <c r="U26" s="107">
        <v>0</v>
      </c>
      <c r="V26" s="107">
        <v>0</v>
      </c>
      <c r="W26" s="108">
        <v>6</v>
      </c>
      <c r="X26" s="107">
        <v>2</v>
      </c>
      <c r="Y26" s="107">
        <v>4</v>
      </c>
      <c r="Z26" s="107">
        <v>0</v>
      </c>
      <c r="AA26" s="107">
        <v>0</v>
      </c>
      <c r="AB26" s="107">
        <v>0</v>
      </c>
      <c r="AC26" s="108">
        <v>1</v>
      </c>
      <c r="AD26" s="107">
        <v>1</v>
      </c>
      <c r="AE26" s="107">
        <v>0</v>
      </c>
      <c r="AF26" s="108">
        <v>13</v>
      </c>
      <c r="AG26" s="107">
        <v>8</v>
      </c>
      <c r="AH26" s="108">
        <v>4</v>
      </c>
      <c r="AI26" s="107">
        <v>1</v>
      </c>
      <c r="AJ26" s="107">
        <v>1</v>
      </c>
      <c r="AK26" s="107">
        <v>0</v>
      </c>
      <c r="AL26" s="107">
        <v>2</v>
      </c>
      <c r="AM26" s="108">
        <v>1</v>
      </c>
      <c r="AN26" s="107">
        <v>1</v>
      </c>
      <c r="AO26" s="107">
        <v>0</v>
      </c>
      <c r="AP26" s="107">
        <v>0</v>
      </c>
      <c r="AQ26" s="107">
        <v>0</v>
      </c>
      <c r="AR26" s="108">
        <v>14</v>
      </c>
      <c r="AS26" s="107">
        <v>4</v>
      </c>
      <c r="AT26" s="107">
        <v>5</v>
      </c>
      <c r="AU26" s="108">
        <v>4</v>
      </c>
      <c r="AV26" s="107">
        <v>1</v>
      </c>
      <c r="AW26" s="107">
        <v>0</v>
      </c>
      <c r="AX26" s="107">
        <v>0</v>
      </c>
      <c r="AY26" s="107">
        <v>3</v>
      </c>
      <c r="AZ26" s="108">
        <v>0</v>
      </c>
      <c r="BA26" s="107">
        <v>0</v>
      </c>
      <c r="BB26" s="107">
        <v>0</v>
      </c>
      <c r="BC26" s="107">
        <v>0</v>
      </c>
      <c r="BD26" s="108">
        <v>1</v>
      </c>
      <c r="BE26" s="107">
        <v>0</v>
      </c>
      <c r="BF26" s="107">
        <v>0</v>
      </c>
      <c r="BG26" s="107">
        <v>0</v>
      </c>
      <c r="BH26" s="107">
        <v>1</v>
      </c>
      <c r="BI26" s="108">
        <v>0</v>
      </c>
      <c r="BJ26" s="108">
        <v>0</v>
      </c>
      <c r="BK26" s="107">
        <v>0</v>
      </c>
      <c r="BL26" s="107">
        <v>0</v>
      </c>
      <c r="BM26" s="107">
        <v>0</v>
      </c>
      <c r="BN26" s="107">
        <v>0</v>
      </c>
      <c r="BO26" s="108">
        <v>16</v>
      </c>
      <c r="BP26" s="107">
        <v>4</v>
      </c>
      <c r="BQ26" s="107">
        <v>8</v>
      </c>
      <c r="BR26" s="108">
        <v>3</v>
      </c>
      <c r="BS26" s="107">
        <v>0</v>
      </c>
      <c r="BT26" s="107">
        <v>0</v>
      </c>
      <c r="BU26" s="107">
        <v>1</v>
      </c>
      <c r="BV26" s="107">
        <v>0</v>
      </c>
      <c r="BW26" s="107">
        <v>1</v>
      </c>
      <c r="BX26" s="107">
        <v>0</v>
      </c>
      <c r="BY26" s="107">
        <v>1</v>
      </c>
      <c r="BZ26" s="107">
        <v>0</v>
      </c>
      <c r="CA26" s="108">
        <v>1</v>
      </c>
      <c r="CB26" s="107">
        <v>0</v>
      </c>
      <c r="CC26" s="107">
        <v>1</v>
      </c>
      <c r="CD26" s="108">
        <v>18</v>
      </c>
      <c r="CE26" s="107">
        <v>18</v>
      </c>
    </row>
    <row r="27" spans="1:83" ht="18" customHeight="1">
      <c r="A27" s="133" t="s">
        <v>382</v>
      </c>
      <c r="B27" s="107">
        <v>125</v>
      </c>
      <c r="C27" s="108">
        <v>110</v>
      </c>
      <c r="D27" s="108">
        <v>15</v>
      </c>
      <c r="E27" s="108">
        <v>35</v>
      </c>
      <c r="F27" s="107">
        <v>28</v>
      </c>
      <c r="G27" s="134">
        <v>2</v>
      </c>
      <c r="H27" s="107">
        <v>3</v>
      </c>
      <c r="I27" s="107">
        <v>1</v>
      </c>
      <c r="J27" s="108">
        <v>0</v>
      </c>
      <c r="K27" s="107">
        <v>0</v>
      </c>
      <c r="L27" s="107">
        <v>0</v>
      </c>
      <c r="M27" s="107">
        <v>0</v>
      </c>
      <c r="N27" s="108">
        <v>1</v>
      </c>
      <c r="O27" s="107">
        <v>1</v>
      </c>
      <c r="P27" s="108">
        <v>36</v>
      </c>
      <c r="Q27" s="107">
        <v>30</v>
      </c>
      <c r="R27" s="107">
        <v>3</v>
      </c>
      <c r="S27" s="107">
        <v>0</v>
      </c>
      <c r="T27" s="108">
        <v>2</v>
      </c>
      <c r="U27" s="107">
        <v>0</v>
      </c>
      <c r="V27" s="107">
        <v>2</v>
      </c>
      <c r="W27" s="108">
        <v>0</v>
      </c>
      <c r="X27" s="107">
        <v>0</v>
      </c>
      <c r="Y27" s="107">
        <v>0</v>
      </c>
      <c r="Z27" s="107">
        <v>0</v>
      </c>
      <c r="AA27" s="107">
        <v>0</v>
      </c>
      <c r="AB27" s="107">
        <v>0</v>
      </c>
      <c r="AC27" s="108">
        <v>1</v>
      </c>
      <c r="AD27" s="107">
        <v>1</v>
      </c>
      <c r="AE27" s="107">
        <v>0</v>
      </c>
      <c r="AF27" s="108">
        <v>8</v>
      </c>
      <c r="AG27" s="107">
        <v>5</v>
      </c>
      <c r="AH27" s="108">
        <v>0</v>
      </c>
      <c r="AI27" s="107">
        <v>0</v>
      </c>
      <c r="AJ27" s="107">
        <v>0</v>
      </c>
      <c r="AK27" s="107">
        <v>0</v>
      </c>
      <c r="AL27" s="107">
        <v>0</v>
      </c>
      <c r="AM27" s="108">
        <v>3</v>
      </c>
      <c r="AN27" s="107">
        <v>0</v>
      </c>
      <c r="AO27" s="107">
        <v>0</v>
      </c>
      <c r="AP27" s="107">
        <v>3</v>
      </c>
      <c r="AQ27" s="107">
        <v>0</v>
      </c>
      <c r="AR27" s="108">
        <v>12</v>
      </c>
      <c r="AS27" s="107">
        <v>5</v>
      </c>
      <c r="AT27" s="107">
        <v>2</v>
      </c>
      <c r="AU27" s="108">
        <v>2</v>
      </c>
      <c r="AV27" s="107">
        <v>1</v>
      </c>
      <c r="AW27" s="107">
        <v>0</v>
      </c>
      <c r="AX27" s="107">
        <v>1</v>
      </c>
      <c r="AY27" s="107">
        <v>0</v>
      </c>
      <c r="AZ27" s="108">
        <v>3</v>
      </c>
      <c r="BA27" s="107">
        <v>3</v>
      </c>
      <c r="BB27" s="107">
        <v>0</v>
      </c>
      <c r="BC27" s="107">
        <v>0</v>
      </c>
      <c r="BD27" s="108">
        <v>0</v>
      </c>
      <c r="BE27" s="107">
        <v>0</v>
      </c>
      <c r="BF27" s="107">
        <v>0</v>
      </c>
      <c r="BG27" s="107">
        <v>0</v>
      </c>
      <c r="BH27" s="107">
        <v>0</v>
      </c>
      <c r="BI27" s="108">
        <v>0</v>
      </c>
      <c r="BJ27" s="108">
        <v>0</v>
      </c>
      <c r="BK27" s="107">
        <v>0</v>
      </c>
      <c r="BL27" s="107">
        <v>0</v>
      </c>
      <c r="BM27" s="107">
        <v>0</v>
      </c>
      <c r="BN27" s="107">
        <v>0</v>
      </c>
      <c r="BO27" s="108">
        <v>7</v>
      </c>
      <c r="BP27" s="107">
        <v>2</v>
      </c>
      <c r="BQ27" s="107">
        <v>2</v>
      </c>
      <c r="BR27" s="108">
        <v>3</v>
      </c>
      <c r="BS27" s="107">
        <v>0</v>
      </c>
      <c r="BT27" s="107">
        <v>1</v>
      </c>
      <c r="BU27" s="107">
        <v>2</v>
      </c>
      <c r="BV27" s="107">
        <v>0</v>
      </c>
      <c r="BW27" s="107">
        <v>0</v>
      </c>
      <c r="BX27" s="107">
        <v>0</v>
      </c>
      <c r="BY27" s="107">
        <v>0</v>
      </c>
      <c r="BZ27" s="107">
        <v>0</v>
      </c>
      <c r="CA27" s="108">
        <v>0</v>
      </c>
      <c r="CB27" s="107">
        <v>0</v>
      </c>
      <c r="CC27" s="107">
        <v>0</v>
      </c>
      <c r="CD27" s="108">
        <v>27</v>
      </c>
      <c r="CE27" s="107">
        <v>27</v>
      </c>
    </row>
    <row r="28" spans="1:83" ht="18" customHeight="1">
      <c r="A28" s="133" t="s">
        <v>383</v>
      </c>
      <c r="B28" s="107">
        <v>230</v>
      </c>
      <c r="C28" s="108">
        <v>203</v>
      </c>
      <c r="D28" s="108">
        <v>27</v>
      </c>
      <c r="E28" s="108">
        <v>59</v>
      </c>
      <c r="F28" s="107">
        <v>48</v>
      </c>
      <c r="G28" s="134">
        <v>3</v>
      </c>
      <c r="H28" s="107">
        <v>3</v>
      </c>
      <c r="I28" s="107">
        <v>1</v>
      </c>
      <c r="J28" s="108">
        <v>3</v>
      </c>
      <c r="K28" s="107">
        <v>0</v>
      </c>
      <c r="L28" s="107">
        <v>1</v>
      </c>
      <c r="M28" s="107">
        <v>2</v>
      </c>
      <c r="N28" s="108">
        <v>1</v>
      </c>
      <c r="O28" s="107">
        <v>1</v>
      </c>
      <c r="P28" s="108">
        <v>69</v>
      </c>
      <c r="Q28" s="107">
        <v>45</v>
      </c>
      <c r="R28" s="107">
        <v>12</v>
      </c>
      <c r="S28" s="107">
        <v>4</v>
      </c>
      <c r="T28" s="108">
        <v>1</v>
      </c>
      <c r="U28" s="107">
        <v>0</v>
      </c>
      <c r="V28" s="107">
        <v>1</v>
      </c>
      <c r="W28" s="108">
        <v>6</v>
      </c>
      <c r="X28" s="107">
        <v>1</v>
      </c>
      <c r="Y28" s="107">
        <v>1</v>
      </c>
      <c r="Z28" s="107">
        <v>1</v>
      </c>
      <c r="AA28" s="107">
        <v>0</v>
      </c>
      <c r="AB28" s="107">
        <v>3</v>
      </c>
      <c r="AC28" s="108">
        <v>1</v>
      </c>
      <c r="AD28" s="107">
        <v>1</v>
      </c>
      <c r="AE28" s="107">
        <v>0</v>
      </c>
      <c r="AF28" s="108">
        <v>12</v>
      </c>
      <c r="AG28" s="107">
        <v>6</v>
      </c>
      <c r="AH28" s="108">
        <v>6</v>
      </c>
      <c r="AI28" s="107">
        <v>6</v>
      </c>
      <c r="AJ28" s="107">
        <v>0</v>
      </c>
      <c r="AK28" s="107">
        <v>0</v>
      </c>
      <c r="AL28" s="107">
        <v>0</v>
      </c>
      <c r="AM28" s="108">
        <v>0</v>
      </c>
      <c r="AN28" s="107">
        <v>0</v>
      </c>
      <c r="AO28" s="107">
        <v>0</v>
      </c>
      <c r="AP28" s="107">
        <v>0</v>
      </c>
      <c r="AQ28" s="107">
        <v>0</v>
      </c>
      <c r="AR28" s="108">
        <v>25</v>
      </c>
      <c r="AS28" s="107">
        <v>16</v>
      </c>
      <c r="AT28" s="107">
        <v>4</v>
      </c>
      <c r="AU28" s="108">
        <v>2</v>
      </c>
      <c r="AV28" s="107">
        <v>1</v>
      </c>
      <c r="AW28" s="107">
        <v>0</v>
      </c>
      <c r="AX28" s="107">
        <v>0</v>
      </c>
      <c r="AY28" s="107">
        <v>1</v>
      </c>
      <c r="AZ28" s="108">
        <v>1</v>
      </c>
      <c r="BA28" s="107">
        <v>1</v>
      </c>
      <c r="BB28" s="107">
        <v>0</v>
      </c>
      <c r="BC28" s="107">
        <v>0</v>
      </c>
      <c r="BD28" s="108">
        <v>2</v>
      </c>
      <c r="BE28" s="107">
        <v>0</v>
      </c>
      <c r="BF28" s="107">
        <v>0</v>
      </c>
      <c r="BG28" s="107">
        <v>0</v>
      </c>
      <c r="BH28" s="107">
        <v>2</v>
      </c>
      <c r="BI28" s="108">
        <v>0</v>
      </c>
      <c r="BJ28" s="108">
        <v>0</v>
      </c>
      <c r="BK28" s="107">
        <v>0</v>
      </c>
      <c r="BL28" s="107">
        <v>0</v>
      </c>
      <c r="BM28" s="107">
        <v>0</v>
      </c>
      <c r="BN28" s="107">
        <v>0</v>
      </c>
      <c r="BO28" s="108">
        <v>25</v>
      </c>
      <c r="BP28" s="107">
        <v>6</v>
      </c>
      <c r="BQ28" s="107">
        <v>15</v>
      </c>
      <c r="BR28" s="108">
        <v>4</v>
      </c>
      <c r="BS28" s="107">
        <v>0</v>
      </c>
      <c r="BT28" s="107">
        <v>2</v>
      </c>
      <c r="BU28" s="107">
        <v>2</v>
      </c>
      <c r="BV28" s="107">
        <v>0</v>
      </c>
      <c r="BW28" s="107">
        <v>0</v>
      </c>
      <c r="BX28" s="107">
        <v>0</v>
      </c>
      <c r="BY28" s="107">
        <v>0</v>
      </c>
      <c r="BZ28" s="107">
        <v>0</v>
      </c>
      <c r="CA28" s="108">
        <v>0</v>
      </c>
      <c r="CB28" s="107">
        <v>0</v>
      </c>
      <c r="CC28" s="107">
        <v>0</v>
      </c>
      <c r="CD28" s="108">
        <v>40</v>
      </c>
      <c r="CE28" s="107">
        <v>40</v>
      </c>
    </row>
    <row r="29" spans="1:83" ht="18" customHeight="1">
      <c r="A29" s="133" t="s">
        <v>384</v>
      </c>
      <c r="B29" s="107">
        <v>550</v>
      </c>
      <c r="C29" s="108">
        <v>473</v>
      </c>
      <c r="D29" s="108">
        <v>77</v>
      </c>
      <c r="E29" s="108">
        <v>148</v>
      </c>
      <c r="F29" s="107">
        <v>106</v>
      </c>
      <c r="G29" s="134">
        <v>11</v>
      </c>
      <c r="H29" s="107">
        <v>14</v>
      </c>
      <c r="I29" s="107">
        <v>10</v>
      </c>
      <c r="J29" s="108">
        <v>5</v>
      </c>
      <c r="K29" s="107">
        <v>3</v>
      </c>
      <c r="L29" s="107">
        <v>1</v>
      </c>
      <c r="M29" s="107">
        <v>1</v>
      </c>
      <c r="N29" s="108">
        <v>2</v>
      </c>
      <c r="O29" s="107">
        <v>2</v>
      </c>
      <c r="P29" s="108">
        <v>186</v>
      </c>
      <c r="Q29" s="107">
        <v>131</v>
      </c>
      <c r="R29" s="107">
        <v>23</v>
      </c>
      <c r="S29" s="107">
        <v>7</v>
      </c>
      <c r="T29" s="108">
        <v>8</v>
      </c>
      <c r="U29" s="107">
        <v>5</v>
      </c>
      <c r="V29" s="107">
        <v>3</v>
      </c>
      <c r="W29" s="108">
        <v>13</v>
      </c>
      <c r="X29" s="107">
        <v>0</v>
      </c>
      <c r="Y29" s="107">
        <v>1</v>
      </c>
      <c r="Z29" s="107">
        <v>10</v>
      </c>
      <c r="AA29" s="107">
        <v>1</v>
      </c>
      <c r="AB29" s="107">
        <v>1</v>
      </c>
      <c r="AC29" s="108">
        <v>4</v>
      </c>
      <c r="AD29" s="107">
        <v>3</v>
      </c>
      <c r="AE29" s="107">
        <v>1</v>
      </c>
      <c r="AF29" s="108">
        <v>28</v>
      </c>
      <c r="AG29" s="107">
        <v>14</v>
      </c>
      <c r="AH29" s="108">
        <v>10</v>
      </c>
      <c r="AI29" s="107">
        <v>6</v>
      </c>
      <c r="AJ29" s="107">
        <v>1</v>
      </c>
      <c r="AK29" s="107">
        <v>0</v>
      </c>
      <c r="AL29" s="107">
        <v>3</v>
      </c>
      <c r="AM29" s="108">
        <v>4</v>
      </c>
      <c r="AN29" s="107">
        <v>4</v>
      </c>
      <c r="AO29" s="107">
        <v>0</v>
      </c>
      <c r="AP29" s="107">
        <v>0</v>
      </c>
      <c r="AQ29" s="107">
        <v>0</v>
      </c>
      <c r="AR29" s="108">
        <v>34</v>
      </c>
      <c r="AS29" s="107">
        <v>20</v>
      </c>
      <c r="AT29" s="107">
        <v>5</v>
      </c>
      <c r="AU29" s="108">
        <v>4</v>
      </c>
      <c r="AV29" s="107">
        <v>0</v>
      </c>
      <c r="AW29" s="107">
        <v>3</v>
      </c>
      <c r="AX29" s="107">
        <v>0</v>
      </c>
      <c r="AY29" s="107">
        <v>1</v>
      </c>
      <c r="AZ29" s="108">
        <v>4</v>
      </c>
      <c r="BA29" s="107">
        <v>1</v>
      </c>
      <c r="BB29" s="107">
        <v>3</v>
      </c>
      <c r="BC29" s="107">
        <v>0</v>
      </c>
      <c r="BD29" s="108">
        <v>1</v>
      </c>
      <c r="BE29" s="107">
        <v>0</v>
      </c>
      <c r="BF29" s="107">
        <v>0</v>
      </c>
      <c r="BG29" s="107">
        <v>0</v>
      </c>
      <c r="BH29" s="107">
        <v>1</v>
      </c>
      <c r="BI29" s="108">
        <v>1</v>
      </c>
      <c r="BJ29" s="108">
        <v>1</v>
      </c>
      <c r="BK29" s="107">
        <v>1</v>
      </c>
      <c r="BL29" s="107">
        <v>0</v>
      </c>
      <c r="BM29" s="107">
        <v>0</v>
      </c>
      <c r="BN29" s="107">
        <v>0</v>
      </c>
      <c r="BO29" s="108">
        <v>60</v>
      </c>
      <c r="BP29" s="107">
        <v>9</v>
      </c>
      <c r="BQ29" s="107">
        <v>30</v>
      </c>
      <c r="BR29" s="108">
        <v>19</v>
      </c>
      <c r="BS29" s="107">
        <v>3</v>
      </c>
      <c r="BT29" s="107">
        <v>3</v>
      </c>
      <c r="BU29" s="107">
        <v>6</v>
      </c>
      <c r="BV29" s="107">
        <v>2</v>
      </c>
      <c r="BW29" s="107">
        <v>2</v>
      </c>
      <c r="BX29" s="107">
        <v>0</v>
      </c>
      <c r="BY29" s="107">
        <v>2</v>
      </c>
      <c r="BZ29" s="107">
        <v>1</v>
      </c>
      <c r="CA29" s="108">
        <v>2</v>
      </c>
      <c r="CB29" s="107">
        <v>2</v>
      </c>
      <c r="CC29" s="107">
        <v>0</v>
      </c>
      <c r="CD29" s="108">
        <v>93</v>
      </c>
      <c r="CE29" s="107">
        <v>93</v>
      </c>
    </row>
    <row r="30" spans="1:83" ht="18" customHeight="1">
      <c r="A30" s="133" t="s">
        <v>385</v>
      </c>
      <c r="B30" s="107">
        <v>307</v>
      </c>
      <c r="C30" s="108">
        <v>255</v>
      </c>
      <c r="D30" s="108">
        <v>52</v>
      </c>
      <c r="E30" s="108">
        <v>75</v>
      </c>
      <c r="F30" s="107">
        <v>60</v>
      </c>
      <c r="G30" s="134">
        <v>4</v>
      </c>
      <c r="H30" s="107">
        <v>1</v>
      </c>
      <c r="I30" s="107">
        <v>8</v>
      </c>
      <c r="J30" s="108">
        <v>0</v>
      </c>
      <c r="K30" s="107">
        <v>0</v>
      </c>
      <c r="L30" s="107">
        <v>0</v>
      </c>
      <c r="M30" s="107">
        <v>0</v>
      </c>
      <c r="N30" s="108">
        <v>2</v>
      </c>
      <c r="O30" s="107">
        <v>2</v>
      </c>
      <c r="P30" s="108">
        <v>83</v>
      </c>
      <c r="Q30" s="107">
        <v>52</v>
      </c>
      <c r="R30" s="107">
        <v>13</v>
      </c>
      <c r="S30" s="107">
        <v>9</v>
      </c>
      <c r="T30" s="108">
        <v>2</v>
      </c>
      <c r="U30" s="107">
        <v>0</v>
      </c>
      <c r="V30" s="107">
        <v>2</v>
      </c>
      <c r="W30" s="108">
        <v>4</v>
      </c>
      <c r="X30" s="107">
        <v>2</v>
      </c>
      <c r="Y30" s="107">
        <v>0</v>
      </c>
      <c r="Z30" s="107">
        <v>0</v>
      </c>
      <c r="AA30" s="107">
        <v>1</v>
      </c>
      <c r="AB30" s="107">
        <v>1</v>
      </c>
      <c r="AC30" s="108">
        <v>3</v>
      </c>
      <c r="AD30" s="107">
        <v>2</v>
      </c>
      <c r="AE30" s="107">
        <v>1</v>
      </c>
      <c r="AF30" s="108">
        <v>27</v>
      </c>
      <c r="AG30" s="107">
        <v>14</v>
      </c>
      <c r="AH30" s="108">
        <v>13</v>
      </c>
      <c r="AI30" s="107">
        <v>11</v>
      </c>
      <c r="AJ30" s="107">
        <v>1</v>
      </c>
      <c r="AK30" s="107">
        <v>1</v>
      </c>
      <c r="AL30" s="107">
        <v>0</v>
      </c>
      <c r="AM30" s="108">
        <v>0</v>
      </c>
      <c r="AN30" s="107">
        <v>0</v>
      </c>
      <c r="AO30" s="107">
        <v>0</v>
      </c>
      <c r="AP30" s="107">
        <v>0</v>
      </c>
      <c r="AQ30" s="107">
        <v>0</v>
      </c>
      <c r="AR30" s="108">
        <v>25</v>
      </c>
      <c r="AS30" s="107">
        <v>14</v>
      </c>
      <c r="AT30" s="107">
        <v>3</v>
      </c>
      <c r="AU30" s="108">
        <v>4</v>
      </c>
      <c r="AV30" s="107">
        <v>0</v>
      </c>
      <c r="AW30" s="107">
        <v>0</v>
      </c>
      <c r="AX30" s="107">
        <v>1</v>
      </c>
      <c r="AY30" s="107">
        <v>3</v>
      </c>
      <c r="AZ30" s="108">
        <v>1</v>
      </c>
      <c r="BA30" s="107">
        <v>1</v>
      </c>
      <c r="BB30" s="107">
        <v>0</v>
      </c>
      <c r="BC30" s="107">
        <v>0</v>
      </c>
      <c r="BD30" s="108">
        <v>3</v>
      </c>
      <c r="BE30" s="107">
        <v>0</v>
      </c>
      <c r="BF30" s="107">
        <v>0</v>
      </c>
      <c r="BG30" s="107">
        <v>0</v>
      </c>
      <c r="BH30" s="107">
        <v>3</v>
      </c>
      <c r="BI30" s="108">
        <v>2</v>
      </c>
      <c r="BJ30" s="108">
        <v>2</v>
      </c>
      <c r="BK30" s="107">
        <v>0</v>
      </c>
      <c r="BL30" s="107">
        <v>0</v>
      </c>
      <c r="BM30" s="107">
        <v>1</v>
      </c>
      <c r="BN30" s="107">
        <v>1</v>
      </c>
      <c r="BO30" s="108">
        <v>38</v>
      </c>
      <c r="BP30" s="107">
        <v>12</v>
      </c>
      <c r="BQ30" s="107">
        <v>8</v>
      </c>
      <c r="BR30" s="108">
        <v>14</v>
      </c>
      <c r="BS30" s="107">
        <v>2</v>
      </c>
      <c r="BT30" s="107">
        <v>3</v>
      </c>
      <c r="BU30" s="107">
        <v>5</v>
      </c>
      <c r="BV30" s="107">
        <v>0</v>
      </c>
      <c r="BW30" s="107">
        <v>0</v>
      </c>
      <c r="BX30" s="107">
        <v>0</v>
      </c>
      <c r="BY30" s="107">
        <v>4</v>
      </c>
      <c r="BZ30" s="107">
        <v>0</v>
      </c>
      <c r="CA30" s="108">
        <v>4</v>
      </c>
      <c r="CB30" s="107">
        <v>4</v>
      </c>
      <c r="CC30" s="107">
        <v>0</v>
      </c>
      <c r="CD30" s="108">
        <v>57</v>
      </c>
      <c r="CE30" s="107">
        <v>57</v>
      </c>
    </row>
    <row r="31" spans="1:83" ht="18" customHeight="1">
      <c r="A31" s="133" t="s">
        <v>386</v>
      </c>
      <c r="B31" s="107">
        <v>61</v>
      </c>
      <c r="C31" s="108">
        <v>52</v>
      </c>
      <c r="D31" s="108">
        <v>9</v>
      </c>
      <c r="E31" s="108">
        <v>16</v>
      </c>
      <c r="F31" s="107">
        <v>11</v>
      </c>
      <c r="G31" s="134">
        <v>1</v>
      </c>
      <c r="H31" s="107">
        <v>0</v>
      </c>
      <c r="I31" s="107">
        <v>2</v>
      </c>
      <c r="J31" s="108">
        <v>2</v>
      </c>
      <c r="K31" s="107">
        <v>1</v>
      </c>
      <c r="L31" s="107">
        <v>0</v>
      </c>
      <c r="M31" s="107">
        <v>1</v>
      </c>
      <c r="N31" s="108">
        <v>0</v>
      </c>
      <c r="O31" s="107">
        <v>0</v>
      </c>
      <c r="P31" s="108">
        <v>7</v>
      </c>
      <c r="Q31" s="107">
        <v>6</v>
      </c>
      <c r="R31" s="107">
        <v>0</v>
      </c>
      <c r="S31" s="107">
        <v>1</v>
      </c>
      <c r="T31" s="108">
        <v>0</v>
      </c>
      <c r="U31" s="107">
        <v>0</v>
      </c>
      <c r="V31" s="107">
        <v>0</v>
      </c>
      <c r="W31" s="108">
        <v>0</v>
      </c>
      <c r="X31" s="107">
        <v>0</v>
      </c>
      <c r="Y31" s="107">
        <v>0</v>
      </c>
      <c r="Z31" s="107">
        <v>0</v>
      </c>
      <c r="AA31" s="107">
        <v>0</v>
      </c>
      <c r="AB31" s="107">
        <v>0</v>
      </c>
      <c r="AC31" s="108">
        <v>0</v>
      </c>
      <c r="AD31" s="107">
        <v>0</v>
      </c>
      <c r="AE31" s="107">
        <v>0</v>
      </c>
      <c r="AF31" s="108">
        <v>7</v>
      </c>
      <c r="AG31" s="107">
        <v>4</v>
      </c>
      <c r="AH31" s="108">
        <v>2</v>
      </c>
      <c r="AI31" s="107">
        <v>0</v>
      </c>
      <c r="AJ31" s="107">
        <v>2</v>
      </c>
      <c r="AK31" s="107">
        <v>0</v>
      </c>
      <c r="AL31" s="107">
        <v>0</v>
      </c>
      <c r="AM31" s="108">
        <v>1</v>
      </c>
      <c r="AN31" s="107">
        <v>1</v>
      </c>
      <c r="AO31" s="107">
        <v>0</v>
      </c>
      <c r="AP31" s="107">
        <v>0</v>
      </c>
      <c r="AQ31" s="107">
        <v>0</v>
      </c>
      <c r="AR31" s="108">
        <v>3</v>
      </c>
      <c r="AS31" s="107">
        <v>2</v>
      </c>
      <c r="AT31" s="107">
        <v>0</v>
      </c>
      <c r="AU31" s="108">
        <v>0</v>
      </c>
      <c r="AV31" s="107">
        <v>0</v>
      </c>
      <c r="AW31" s="107">
        <v>0</v>
      </c>
      <c r="AX31" s="107">
        <v>0</v>
      </c>
      <c r="AY31" s="107">
        <v>0</v>
      </c>
      <c r="AZ31" s="108">
        <v>1</v>
      </c>
      <c r="BA31" s="107">
        <v>1</v>
      </c>
      <c r="BB31" s="107">
        <v>0</v>
      </c>
      <c r="BC31" s="107">
        <v>0</v>
      </c>
      <c r="BD31" s="108">
        <v>0</v>
      </c>
      <c r="BE31" s="107">
        <v>0</v>
      </c>
      <c r="BF31" s="107">
        <v>0</v>
      </c>
      <c r="BG31" s="107">
        <v>0</v>
      </c>
      <c r="BH31" s="107">
        <v>0</v>
      </c>
      <c r="BI31" s="108">
        <v>0</v>
      </c>
      <c r="BJ31" s="108">
        <v>0</v>
      </c>
      <c r="BK31" s="107">
        <v>0</v>
      </c>
      <c r="BL31" s="107">
        <v>0</v>
      </c>
      <c r="BM31" s="107">
        <v>0</v>
      </c>
      <c r="BN31" s="107">
        <v>0</v>
      </c>
      <c r="BO31" s="108">
        <v>9</v>
      </c>
      <c r="BP31" s="107">
        <v>0</v>
      </c>
      <c r="BQ31" s="107">
        <v>6</v>
      </c>
      <c r="BR31" s="108">
        <v>2</v>
      </c>
      <c r="BS31" s="107">
        <v>0</v>
      </c>
      <c r="BT31" s="107">
        <v>0</v>
      </c>
      <c r="BU31" s="107">
        <v>2</v>
      </c>
      <c r="BV31" s="107">
        <v>0</v>
      </c>
      <c r="BW31" s="107">
        <v>0</v>
      </c>
      <c r="BX31" s="107">
        <v>0</v>
      </c>
      <c r="BY31" s="107">
        <v>0</v>
      </c>
      <c r="BZ31" s="107">
        <v>0</v>
      </c>
      <c r="CA31" s="108">
        <v>1</v>
      </c>
      <c r="CB31" s="107">
        <v>1</v>
      </c>
      <c r="CC31" s="107">
        <v>0</v>
      </c>
      <c r="CD31" s="108">
        <v>19</v>
      </c>
      <c r="CE31" s="107">
        <v>19</v>
      </c>
    </row>
    <row r="32" spans="1:83" ht="18" customHeight="1">
      <c r="A32" s="133" t="s">
        <v>387</v>
      </c>
      <c r="B32" s="107">
        <v>42</v>
      </c>
      <c r="C32" s="108">
        <v>32</v>
      </c>
      <c r="D32" s="108">
        <v>10</v>
      </c>
      <c r="E32" s="108">
        <v>6</v>
      </c>
      <c r="F32" s="107">
        <v>4</v>
      </c>
      <c r="G32" s="109">
        <v>1</v>
      </c>
      <c r="H32" s="107">
        <v>1</v>
      </c>
      <c r="I32" s="107">
        <v>0</v>
      </c>
      <c r="J32" s="108">
        <v>0</v>
      </c>
      <c r="K32" s="107">
        <v>0</v>
      </c>
      <c r="L32" s="107">
        <v>0</v>
      </c>
      <c r="M32" s="107">
        <v>0</v>
      </c>
      <c r="N32" s="108">
        <v>0</v>
      </c>
      <c r="O32" s="107">
        <v>0</v>
      </c>
      <c r="P32" s="108">
        <v>12</v>
      </c>
      <c r="Q32" s="107">
        <v>7</v>
      </c>
      <c r="R32" s="107">
        <v>1</v>
      </c>
      <c r="S32" s="107">
        <v>0</v>
      </c>
      <c r="T32" s="108">
        <v>1</v>
      </c>
      <c r="U32" s="107">
        <v>1</v>
      </c>
      <c r="V32" s="107">
        <v>0</v>
      </c>
      <c r="W32" s="108">
        <v>3</v>
      </c>
      <c r="X32" s="107">
        <v>0</v>
      </c>
      <c r="Y32" s="107">
        <v>0</v>
      </c>
      <c r="Z32" s="107">
        <v>3</v>
      </c>
      <c r="AA32" s="107">
        <v>0</v>
      </c>
      <c r="AB32" s="107">
        <v>0</v>
      </c>
      <c r="AC32" s="108">
        <v>0</v>
      </c>
      <c r="AD32" s="107">
        <v>0</v>
      </c>
      <c r="AE32" s="107">
        <v>0</v>
      </c>
      <c r="AF32" s="108">
        <v>6</v>
      </c>
      <c r="AG32" s="107">
        <v>2</v>
      </c>
      <c r="AH32" s="108">
        <v>4</v>
      </c>
      <c r="AI32" s="107">
        <v>3</v>
      </c>
      <c r="AJ32" s="107">
        <v>0</v>
      </c>
      <c r="AK32" s="107">
        <v>0</v>
      </c>
      <c r="AL32" s="107">
        <v>1</v>
      </c>
      <c r="AM32" s="108">
        <v>0</v>
      </c>
      <c r="AN32" s="107">
        <v>0</v>
      </c>
      <c r="AO32" s="107">
        <v>0</v>
      </c>
      <c r="AP32" s="107">
        <v>0</v>
      </c>
      <c r="AQ32" s="107">
        <v>0</v>
      </c>
      <c r="AR32" s="108">
        <v>3</v>
      </c>
      <c r="AS32" s="107">
        <v>2</v>
      </c>
      <c r="AT32" s="107">
        <v>0</v>
      </c>
      <c r="AU32" s="108">
        <v>1</v>
      </c>
      <c r="AV32" s="107">
        <v>0</v>
      </c>
      <c r="AW32" s="107">
        <v>0</v>
      </c>
      <c r="AX32" s="107">
        <v>0</v>
      </c>
      <c r="AY32" s="107">
        <v>1</v>
      </c>
      <c r="AZ32" s="108">
        <v>0</v>
      </c>
      <c r="BA32" s="107">
        <v>0</v>
      </c>
      <c r="BB32" s="107">
        <v>0</v>
      </c>
      <c r="BC32" s="107">
        <v>0</v>
      </c>
      <c r="BD32" s="108">
        <v>0</v>
      </c>
      <c r="BE32" s="107">
        <v>0</v>
      </c>
      <c r="BF32" s="107">
        <v>0</v>
      </c>
      <c r="BG32" s="107">
        <v>0</v>
      </c>
      <c r="BH32" s="107">
        <v>0</v>
      </c>
      <c r="BI32" s="108">
        <v>1</v>
      </c>
      <c r="BJ32" s="108">
        <v>1</v>
      </c>
      <c r="BK32" s="107">
        <v>0</v>
      </c>
      <c r="BL32" s="107">
        <v>0</v>
      </c>
      <c r="BM32" s="107">
        <v>1</v>
      </c>
      <c r="BN32" s="107">
        <v>0</v>
      </c>
      <c r="BO32" s="108">
        <v>1</v>
      </c>
      <c r="BP32" s="107">
        <v>0</v>
      </c>
      <c r="BQ32" s="107">
        <v>1</v>
      </c>
      <c r="BR32" s="108">
        <v>0</v>
      </c>
      <c r="BS32" s="107">
        <v>0</v>
      </c>
      <c r="BT32" s="107">
        <v>0</v>
      </c>
      <c r="BU32" s="107">
        <v>0</v>
      </c>
      <c r="BV32" s="107">
        <v>0</v>
      </c>
      <c r="BW32" s="107">
        <v>0</v>
      </c>
      <c r="BX32" s="107">
        <v>0</v>
      </c>
      <c r="BY32" s="107">
        <v>0</v>
      </c>
      <c r="BZ32" s="107">
        <v>0</v>
      </c>
      <c r="CA32" s="108">
        <v>0</v>
      </c>
      <c r="CB32" s="107">
        <v>0</v>
      </c>
      <c r="CC32" s="107">
        <v>0</v>
      </c>
      <c r="CD32" s="108">
        <v>13</v>
      </c>
      <c r="CE32" s="107">
        <v>13</v>
      </c>
    </row>
    <row r="33" spans="1:83" ht="18" customHeight="1">
      <c r="A33" s="133" t="s">
        <v>388</v>
      </c>
      <c r="B33" s="107">
        <v>28</v>
      </c>
      <c r="C33" s="108">
        <v>19</v>
      </c>
      <c r="D33" s="108">
        <v>9</v>
      </c>
      <c r="E33" s="108">
        <v>3</v>
      </c>
      <c r="F33" s="107">
        <v>3</v>
      </c>
      <c r="G33" s="109">
        <v>0</v>
      </c>
      <c r="H33" s="107">
        <v>0</v>
      </c>
      <c r="I33" s="107">
        <v>0</v>
      </c>
      <c r="J33" s="108">
        <v>0</v>
      </c>
      <c r="K33" s="107">
        <v>0</v>
      </c>
      <c r="L33" s="107">
        <v>0</v>
      </c>
      <c r="M33" s="107">
        <v>0</v>
      </c>
      <c r="N33" s="108">
        <v>0</v>
      </c>
      <c r="O33" s="107">
        <v>0</v>
      </c>
      <c r="P33" s="108">
        <v>6</v>
      </c>
      <c r="Q33" s="107">
        <v>6</v>
      </c>
      <c r="R33" s="107">
        <v>0</v>
      </c>
      <c r="S33" s="107">
        <v>0</v>
      </c>
      <c r="T33" s="108">
        <v>0</v>
      </c>
      <c r="U33" s="107">
        <v>0</v>
      </c>
      <c r="V33" s="107">
        <v>0</v>
      </c>
      <c r="W33" s="108">
        <v>0</v>
      </c>
      <c r="X33" s="107">
        <v>0</v>
      </c>
      <c r="Y33" s="107">
        <v>0</v>
      </c>
      <c r="Z33" s="107">
        <v>0</v>
      </c>
      <c r="AA33" s="107">
        <v>0</v>
      </c>
      <c r="AB33" s="107">
        <v>0</v>
      </c>
      <c r="AC33" s="108">
        <v>0</v>
      </c>
      <c r="AD33" s="107">
        <v>0</v>
      </c>
      <c r="AE33" s="107">
        <v>0</v>
      </c>
      <c r="AF33" s="108">
        <v>2</v>
      </c>
      <c r="AG33" s="107">
        <v>0</v>
      </c>
      <c r="AH33" s="108">
        <v>2</v>
      </c>
      <c r="AI33" s="107">
        <v>2</v>
      </c>
      <c r="AJ33" s="107">
        <v>0</v>
      </c>
      <c r="AK33" s="107">
        <v>0</v>
      </c>
      <c r="AL33" s="107">
        <v>0</v>
      </c>
      <c r="AM33" s="108">
        <v>0</v>
      </c>
      <c r="AN33" s="107">
        <v>0</v>
      </c>
      <c r="AO33" s="107">
        <v>0</v>
      </c>
      <c r="AP33" s="107">
        <v>0</v>
      </c>
      <c r="AQ33" s="107">
        <v>0</v>
      </c>
      <c r="AR33" s="108">
        <v>8</v>
      </c>
      <c r="AS33" s="107">
        <v>1</v>
      </c>
      <c r="AT33" s="107">
        <v>0</v>
      </c>
      <c r="AU33" s="108">
        <v>0</v>
      </c>
      <c r="AV33" s="107">
        <v>0</v>
      </c>
      <c r="AW33" s="107">
        <v>0</v>
      </c>
      <c r="AX33" s="107">
        <v>0</v>
      </c>
      <c r="AY33" s="107">
        <v>0</v>
      </c>
      <c r="AZ33" s="108">
        <v>3</v>
      </c>
      <c r="BA33" s="107">
        <v>3</v>
      </c>
      <c r="BB33" s="107">
        <v>0</v>
      </c>
      <c r="BC33" s="107">
        <v>0</v>
      </c>
      <c r="BD33" s="108">
        <v>4</v>
      </c>
      <c r="BE33" s="107">
        <v>0</v>
      </c>
      <c r="BF33" s="107">
        <v>0</v>
      </c>
      <c r="BG33" s="107">
        <v>0</v>
      </c>
      <c r="BH33" s="107">
        <v>4</v>
      </c>
      <c r="BI33" s="108">
        <v>0</v>
      </c>
      <c r="BJ33" s="108">
        <v>0</v>
      </c>
      <c r="BK33" s="107">
        <v>0</v>
      </c>
      <c r="BL33" s="107">
        <v>0</v>
      </c>
      <c r="BM33" s="107">
        <v>0</v>
      </c>
      <c r="BN33" s="107">
        <v>0</v>
      </c>
      <c r="BO33" s="108">
        <v>6</v>
      </c>
      <c r="BP33" s="107">
        <v>0</v>
      </c>
      <c r="BQ33" s="107">
        <v>6</v>
      </c>
      <c r="BR33" s="108">
        <v>0</v>
      </c>
      <c r="BS33" s="107">
        <v>0</v>
      </c>
      <c r="BT33" s="107">
        <v>0</v>
      </c>
      <c r="BU33" s="107">
        <v>0</v>
      </c>
      <c r="BV33" s="107">
        <v>0</v>
      </c>
      <c r="BW33" s="107">
        <v>0</v>
      </c>
      <c r="BX33" s="107">
        <v>0</v>
      </c>
      <c r="BY33" s="107">
        <v>0</v>
      </c>
      <c r="BZ33" s="107">
        <v>0</v>
      </c>
      <c r="CA33" s="108">
        <v>0</v>
      </c>
      <c r="CB33" s="107">
        <v>0</v>
      </c>
      <c r="CC33" s="107">
        <v>0</v>
      </c>
      <c r="CD33" s="108">
        <v>3</v>
      </c>
      <c r="CE33" s="107">
        <v>3</v>
      </c>
    </row>
    <row r="34" spans="1:83" ht="18" customHeight="1">
      <c r="A34" s="133" t="s">
        <v>389</v>
      </c>
      <c r="B34" s="107">
        <v>22</v>
      </c>
      <c r="C34" s="108">
        <v>19</v>
      </c>
      <c r="D34" s="108">
        <v>3</v>
      </c>
      <c r="E34" s="108">
        <v>11</v>
      </c>
      <c r="F34" s="107">
        <v>6</v>
      </c>
      <c r="G34" s="134">
        <v>1</v>
      </c>
      <c r="H34" s="107">
        <v>4</v>
      </c>
      <c r="I34" s="107">
        <v>0</v>
      </c>
      <c r="J34" s="108">
        <v>0</v>
      </c>
      <c r="K34" s="107">
        <v>0</v>
      </c>
      <c r="L34" s="107">
        <v>0</v>
      </c>
      <c r="M34" s="107">
        <v>0</v>
      </c>
      <c r="N34" s="108">
        <v>0</v>
      </c>
      <c r="O34" s="107">
        <v>0</v>
      </c>
      <c r="P34" s="108">
        <v>2</v>
      </c>
      <c r="Q34" s="107">
        <v>1</v>
      </c>
      <c r="R34" s="107">
        <v>0</v>
      </c>
      <c r="S34" s="107">
        <v>1</v>
      </c>
      <c r="T34" s="108">
        <v>0</v>
      </c>
      <c r="U34" s="107">
        <v>0</v>
      </c>
      <c r="V34" s="107">
        <v>0</v>
      </c>
      <c r="W34" s="108">
        <v>0</v>
      </c>
      <c r="X34" s="107">
        <v>0</v>
      </c>
      <c r="Y34" s="107">
        <v>0</v>
      </c>
      <c r="Z34" s="107">
        <v>0</v>
      </c>
      <c r="AA34" s="107">
        <v>0</v>
      </c>
      <c r="AB34" s="107">
        <v>0</v>
      </c>
      <c r="AC34" s="108">
        <v>0</v>
      </c>
      <c r="AD34" s="107">
        <v>0</v>
      </c>
      <c r="AE34" s="107">
        <v>0</v>
      </c>
      <c r="AF34" s="108">
        <v>0</v>
      </c>
      <c r="AG34" s="107">
        <v>0</v>
      </c>
      <c r="AH34" s="108">
        <v>0</v>
      </c>
      <c r="AI34" s="107">
        <v>0</v>
      </c>
      <c r="AJ34" s="107">
        <v>0</v>
      </c>
      <c r="AK34" s="107">
        <v>0</v>
      </c>
      <c r="AL34" s="107">
        <v>0</v>
      </c>
      <c r="AM34" s="108">
        <v>0</v>
      </c>
      <c r="AN34" s="107">
        <v>0</v>
      </c>
      <c r="AO34" s="107">
        <v>0</v>
      </c>
      <c r="AP34" s="107">
        <v>0</v>
      </c>
      <c r="AQ34" s="107">
        <v>0</v>
      </c>
      <c r="AR34" s="108">
        <v>3</v>
      </c>
      <c r="AS34" s="107">
        <v>3</v>
      </c>
      <c r="AT34" s="107">
        <v>0</v>
      </c>
      <c r="AU34" s="108">
        <v>0</v>
      </c>
      <c r="AV34" s="107">
        <v>0</v>
      </c>
      <c r="AW34" s="107">
        <v>0</v>
      </c>
      <c r="AX34" s="107">
        <v>0</v>
      </c>
      <c r="AY34" s="107">
        <v>0</v>
      </c>
      <c r="AZ34" s="108">
        <v>0</v>
      </c>
      <c r="BA34" s="107">
        <v>0</v>
      </c>
      <c r="BB34" s="107">
        <v>0</v>
      </c>
      <c r="BC34" s="107">
        <v>0</v>
      </c>
      <c r="BD34" s="108">
        <v>0</v>
      </c>
      <c r="BE34" s="107">
        <v>0</v>
      </c>
      <c r="BF34" s="107">
        <v>0</v>
      </c>
      <c r="BG34" s="107">
        <v>0</v>
      </c>
      <c r="BH34" s="107">
        <v>0</v>
      </c>
      <c r="BI34" s="108">
        <v>1</v>
      </c>
      <c r="BJ34" s="108">
        <v>1</v>
      </c>
      <c r="BK34" s="107">
        <v>0</v>
      </c>
      <c r="BL34" s="107">
        <v>0</v>
      </c>
      <c r="BM34" s="107">
        <v>0</v>
      </c>
      <c r="BN34" s="107">
        <v>1</v>
      </c>
      <c r="BO34" s="108">
        <v>2</v>
      </c>
      <c r="BP34" s="107">
        <v>0</v>
      </c>
      <c r="BQ34" s="107">
        <v>0</v>
      </c>
      <c r="BR34" s="108">
        <v>2</v>
      </c>
      <c r="BS34" s="107">
        <v>1</v>
      </c>
      <c r="BT34" s="107">
        <v>1</v>
      </c>
      <c r="BU34" s="107">
        <v>0</v>
      </c>
      <c r="BV34" s="107">
        <v>0</v>
      </c>
      <c r="BW34" s="107">
        <v>0</v>
      </c>
      <c r="BX34" s="107">
        <v>0</v>
      </c>
      <c r="BY34" s="107">
        <v>0</v>
      </c>
      <c r="BZ34" s="107">
        <v>0</v>
      </c>
      <c r="CA34" s="108">
        <v>0</v>
      </c>
      <c r="CB34" s="107">
        <v>0</v>
      </c>
      <c r="CC34" s="107">
        <v>0</v>
      </c>
      <c r="CD34" s="108">
        <v>3</v>
      </c>
      <c r="CE34" s="107">
        <v>3</v>
      </c>
    </row>
    <row r="35" spans="1:83" ht="18" customHeight="1">
      <c r="A35" s="133" t="s">
        <v>390</v>
      </c>
      <c r="B35" s="107">
        <v>106</v>
      </c>
      <c r="C35" s="108">
        <v>83</v>
      </c>
      <c r="D35" s="108">
        <v>23</v>
      </c>
      <c r="E35" s="108">
        <v>13</v>
      </c>
      <c r="F35" s="107">
        <v>11</v>
      </c>
      <c r="G35" s="109">
        <v>0</v>
      </c>
      <c r="H35" s="107">
        <v>2</v>
      </c>
      <c r="I35" s="107">
        <v>0</v>
      </c>
      <c r="J35" s="108">
        <v>0</v>
      </c>
      <c r="K35" s="107">
        <v>0</v>
      </c>
      <c r="L35" s="107">
        <v>0</v>
      </c>
      <c r="M35" s="107">
        <v>0</v>
      </c>
      <c r="N35" s="108">
        <v>0</v>
      </c>
      <c r="O35" s="107">
        <v>0</v>
      </c>
      <c r="P35" s="108">
        <v>30</v>
      </c>
      <c r="Q35" s="107">
        <v>19</v>
      </c>
      <c r="R35" s="107">
        <v>2</v>
      </c>
      <c r="S35" s="107">
        <v>4</v>
      </c>
      <c r="T35" s="108">
        <v>2</v>
      </c>
      <c r="U35" s="107">
        <v>1</v>
      </c>
      <c r="V35" s="107">
        <v>1</v>
      </c>
      <c r="W35" s="108">
        <v>2</v>
      </c>
      <c r="X35" s="107">
        <v>2</v>
      </c>
      <c r="Y35" s="107">
        <v>0</v>
      </c>
      <c r="Z35" s="107">
        <v>0</v>
      </c>
      <c r="AA35" s="107">
        <v>0</v>
      </c>
      <c r="AB35" s="107">
        <v>0</v>
      </c>
      <c r="AC35" s="108">
        <v>1</v>
      </c>
      <c r="AD35" s="107">
        <v>0</v>
      </c>
      <c r="AE35" s="107">
        <v>1</v>
      </c>
      <c r="AF35" s="108">
        <v>12</v>
      </c>
      <c r="AG35" s="107">
        <v>2</v>
      </c>
      <c r="AH35" s="108">
        <v>9</v>
      </c>
      <c r="AI35" s="107">
        <v>2</v>
      </c>
      <c r="AJ35" s="107">
        <v>7</v>
      </c>
      <c r="AK35" s="107">
        <v>0</v>
      </c>
      <c r="AL35" s="107">
        <v>0</v>
      </c>
      <c r="AM35" s="108">
        <v>1</v>
      </c>
      <c r="AN35" s="107">
        <v>1</v>
      </c>
      <c r="AO35" s="107">
        <v>0</v>
      </c>
      <c r="AP35" s="107">
        <v>0</v>
      </c>
      <c r="AQ35" s="107">
        <v>0</v>
      </c>
      <c r="AR35" s="108">
        <v>9</v>
      </c>
      <c r="AS35" s="107">
        <v>9</v>
      </c>
      <c r="AT35" s="107">
        <v>0</v>
      </c>
      <c r="AU35" s="108">
        <v>0</v>
      </c>
      <c r="AV35" s="107">
        <v>0</v>
      </c>
      <c r="AW35" s="107">
        <v>0</v>
      </c>
      <c r="AX35" s="107">
        <v>0</v>
      </c>
      <c r="AY35" s="107">
        <v>0</v>
      </c>
      <c r="AZ35" s="108">
        <v>0</v>
      </c>
      <c r="BA35" s="107">
        <v>0</v>
      </c>
      <c r="BB35" s="107">
        <v>0</v>
      </c>
      <c r="BC35" s="107">
        <v>0</v>
      </c>
      <c r="BD35" s="108">
        <v>0</v>
      </c>
      <c r="BE35" s="107">
        <v>0</v>
      </c>
      <c r="BF35" s="107">
        <v>0</v>
      </c>
      <c r="BG35" s="107">
        <v>0</v>
      </c>
      <c r="BH35" s="107">
        <v>0</v>
      </c>
      <c r="BI35" s="108">
        <v>2</v>
      </c>
      <c r="BJ35" s="108">
        <v>2</v>
      </c>
      <c r="BK35" s="107">
        <v>0</v>
      </c>
      <c r="BL35" s="107">
        <v>0</v>
      </c>
      <c r="BM35" s="107">
        <v>0</v>
      </c>
      <c r="BN35" s="107">
        <v>2</v>
      </c>
      <c r="BO35" s="108">
        <v>15</v>
      </c>
      <c r="BP35" s="107">
        <v>1</v>
      </c>
      <c r="BQ35" s="107">
        <v>8</v>
      </c>
      <c r="BR35" s="108">
        <v>6</v>
      </c>
      <c r="BS35" s="107">
        <v>0</v>
      </c>
      <c r="BT35" s="107">
        <v>2</v>
      </c>
      <c r="BU35" s="107">
        <v>1</v>
      </c>
      <c r="BV35" s="107">
        <v>0</v>
      </c>
      <c r="BW35" s="107">
        <v>1</v>
      </c>
      <c r="BX35" s="107">
        <v>0</v>
      </c>
      <c r="BY35" s="107">
        <v>2</v>
      </c>
      <c r="BZ35" s="107">
        <v>0</v>
      </c>
      <c r="CA35" s="108">
        <v>0</v>
      </c>
      <c r="CB35" s="107">
        <v>0</v>
      </c>
      <c r="CC35" s="107">
        <v>0</v>
      </c>
      <c r="CD35" s="108">
        <v>25</v>
      </c>
      <c r="CE35" s="107">
        <v>25</v>
      </c>
    </row>
    <row r="36" spans="1:83" ht="18" customHeight="1">
      <c r="A36" s="133" t="s">
        <v>391</v>
      </c>
      <c r="B36" s="107">
        <v>118</v>
      </c>
      <c r="C36" s="108">
        <v>101</v>
      </c>
      <c r="D36" s="108">
        <v>17</v>
      </c>
      <c r="E36" s="108">
        <v>32</v>
      </c>
      <c r="F36" s="107">
        <v>18</v>
      </c>
      <c r="G36" s="134">
        <v>8</v>
      </c>
      <c r="H36" s="107">
        <v>4</v>
      </c>
      <c r="I36" s="107">
        <v>1</v>
      </c>
      <c r="J36" s="108">
        <v>1</v>
      </c>
      <c r="K36" s="107">
        <v>0</v>
      </c>
      <c r="L36" s="107">
        <v>0</v>
      </c>
      <c r="M36" s="107">
        <v>1</v>
      </c>
      <c r="N36" s="108">
        <v>0</v>
      </c>
      <c r="O36" s="107">
        <v>0</v>
      </c>
      <c r="P36" s="108">
        <v>31</v>
      </c>
      <c r="Q36" s="107">
        <v>25</v>
      </c>
      <c r="R36" s="107">
        <v>2</v>
      </c>
      <c r="S36" s="107">
        <v>0</v>
      </c>
      <c r="T36" s="108">
        <v>0</v>
      </c>
      <c r="U36" s="107">
        <v>0</v>
      </c>
      <c r="V36" s="107">
        <v>0</v>
      </c>
      <c r="W36" s="108">
        <v>4</v>
      </c>
      <c r="X36" s="107">
        <v>2</v>
      </c>
      <c r="Y36" s="107">
        <v>0</v>
      </c>
      <c r="Z36" s="107">
        <v>1</v>
      </c>
      <c r="AA36" s="107">
        <v>1</v>
      </c>
      <c r="AB36" s="107">
        <v>0</v>
      </c>
      <c r="AC36" s="108">
        <v>0</v>
      </c>
      <c r="AD36" s="107">
        <v>0</v>
      </c>
      <c r="AE36" s="107">
        <v>0</v>
      </c>
      <c r="AF36" s="108">
        <v>5</v>
      </c>
      <c r="AG36" s="107">
        <v>3</v>
      </c>
      <c r="AH36" s="108">
        <v>0</v>
      </c>
      <c r="AI36" s="107">
        <v>0</v>
      </c>
      <c r="AJ36" s="107">
        <v>0</v>
      </c>
      <c r="AK36" s="107">
        <v>0</v>
      </c>
      <c r="AL36" s="107">
        <v>0</v>
      </c>
      <c r="AM36" s="108">
        <v>2</v>
      </c>
      <c r="AN36" s="107">
        <v>1</v>
      </c>
      <c r="AO36" s="107">
        <v>1</v>
      </c>
      <c r="AP36" s="107">
        <v>0</v>
      </c>
      <c r="AQ36" s="107">
        <v>0</v>
      </c>
      <c r="AR36" s="108">
        <v>16</v>
      </c>
      <c r="AS36" s="107">
        <v>14</v>
      </c>
      <c r="AT36" s="107">
        <v>0</v>
      </c>
      <c r="AU36" s="108">
        <v>1</v>
      </c>
      <c r="AV36" s="107">
        <v>0</v>
      </c>
      <c r="AW36" s="107">
        <v>0</v>
      </c>
      <c r="AX36" s="107">
        <v>1</v>
      </c>
      <c r="AY36" s="107">
        <v>0</v>
      </c>
      <c r="AZ36" s="108">
        <v>1</v>
      </c>
      <c r="BA36" s="107">
        <v>1</v>
      </c>
      <c r="BB36" s="107">
        <v>0</v>
      </c>
      <c r="BC36" s="107">
        <v>0</v>
      </c>
      <c r="BD36" s="108">
        <v>0</v>
      </c>
      <c r="BE36" s="107">
        <v>0</v>
      </c>
      <c r="BF36" s="107">
        <v>0</v>
      </c>
      <c r="BG36" s="107">
        <v>0</v>
      </c>
      <c r="BH36" s="107">
        <v>0</v>
      </c>
      <c r="BI36" s="108">
        <v>1</v>
      </c>
      <c r="BJ36" s="108">
        <v>1</v>
      </c>
      <c r="BK36" s="107">
        <v>0</v>
      </c>
      <c r="BL36" s="107">
        <v>0</v>
      </c>
      <c r="BM36" s="107">
        <v>1</v>
      </c>
      <c r="BN36" s="107">
        <v>0</v>
      </c>
      <c r="BO36" s="108">
        <v>20</v>
      </c>
      <c r="BP36" s="107">
        <v>4</v>
      </c>
      <c r="BQ36" s="107">
        <v>9</v>
      </c>
      <c r="BR36" s="108">
        <v>6</v>
      </c>
      <c r="BS36" s="107">
        <v>2</v>
      </c>
      <c r="BT36" s="107">
        <v>0</v>
      </c>
      <c r="BU36" s="107">
        <v>3</v>
      </c>
      <c r="BV36" s="107">
        <v>0</v>
      </c>
      <c r="BW36" s="107">
        <v>0</v>
      </c>
      <c r="BX36" s="107">
        <v>0</v>
      </c>
      <c r="BY36" s="107">
        <v>1</v>
      </c>
      <c r="BZ36" s="107">
        <v>0</v>
      </c>
      <c r="CA36" s="108">
        <v>1</v>
      </c>
      <c r="CB36" s="107">
        <v>1</v>
      </c>
      <c r="CC36" s="107">
        <v>0</v>
      </c>
      <c r="CD36" s="108">
        <v>13</v>
      </c>
      <c r="CE36" s="107">
        <v>13</v>
      </c>
    </row>
    <row r="37" spans="1:83" ht="18" customHeight="1">
      <c r="A37" s="133" t="s">
        <v>392</v>
      </c>
      <c r="B37" s="107">
        <v>64</v>
      </c>
      <c r="C37" s="108">
        <v>56</v>
      </c>
      <c r="D37" s="108">
        <v>8</v>
      </c>
      <c r="E37" s="108">
        <v>19</v>
      </c>
      <c r="F37" s="107">
        <v>16</v>
      </c>
      <c r="G37" s="109">
        <v>1</v>
      </c>
      <c r="H37" s="107">
        <v>0</v>
      </c>
      <c r="I37" s="107">
        <v>1</v>
      </c>
      <c r="J37" s="108">
        <v>1</v>
      </c>
      <c r="K37" s="107">
        <v>1</v>
      </c>
      <c r="L37" s="107">
        <v>0</v>
      </c>
      <c r="M37" s="107">
        <v>0</v>
      </c>
      <c r="N37" s="108">
        <v>0</v>
      </c>
      <c r="O37" s="107">
        <v>0</v>
      </c>
      <c r="P37" s="108">
        <v>25</v>
      </c>
      <c r="Q37" s="107">
        <v>18</v>
      </c>
      <c r="R37" s="107">
        <v>1</v>
      </c>
      <c r="S37" s="107">
        <v>0</v>
      </c>
      <c r="T37" s="108">
        <v>2</v>
      </c>
      <c r="U37" s="107">
        <v>2</v>
      </c>
      <c r="V37" s="107">
        <v>0</v>
      </c>
      <c r="W37" s="108">
        <v>3</v>
      </c>
      <c r="X37" s="107">
        <v>0</v>
      </c>
      <c r="Y37" s="107">
        <v>0</v>
      </c>
      <c r="Z37" s="107">
        <v>0</v>
      </c>
      <c r="AA37" s="107">
        <v>3</v>
      </c>
      <c r="AB37" s="107">
        <v>0</v>
      </c>
      <c r="AC37" s="108">
        <v>1</v>
      </c>
      <c r="AD37" s="107">
        <v>0</v>
      </c>
      <c r="AE37" s="107">
        <v>1</v>
      </c>
      <c r="AF37" s="108">
        <v>3</v>
      </c>
      <c r="AG37" s="107">
        <v>2</v>
      </c>
      <c r="AH37" s="108">
        <v>1</v>
      </c>
      <c r="AI37" s="107">
        <v>0</v>
      </c>
      <c r="AJ37" s="107">
        <v>0</v>
      </c>
      <c r="AK37" s="107">
        <v>0</v>
      </c>
      <c r="AL37" s="107">
        <v>1</v>
      </c>
      <c r="AM37" s="108">
        <v>0</v>
      </c>
      <c r="AN37" s="107">
        <v>0</v>
      </c>
      <c r="AO37" s="107">
        <v>0</v>
      </c>
      <c r="AP37" s="107">
        <v>0</v>
      </c>
      <c r="AQ37" s="107">
        <v>0</v>
      </c>
      <c r="AR37" s="108">
        <v>2</v>
      </c>
      <c r="AS37" s="107">
        <v>2</v>
      </c>
      <c r="AT37" s="107">
        <v>0</v>
      </c>
      <c r="AU37" s="108">
        <v>0</v>
      </c>
      <c r="AV37" s="107">
        <v>0</v>
      </c>
      <c r="AW37" s="107">
        <v>0</v>
      </c>
      <c r="AX37" s="107">
        <v>0</v>
      </c>
      <c r="AY37" s="107">
        <v>0</v>
      </c>
      <c r="AZ37" s="108">
        <v>0</v>
      </c>
      <c r="BA37" s="107">
        <v>0</v>
      </c>
      <c r="BB37" s="107">
        <v>0</v>
      </c>
      <c r="BC37" s="107">
        <v>0</v>
      </c>
      <c r="BD37" s="108">
        <v>0</v>
      </c>
      <c r="BE37" s="107">
        <v>0</v>
      </c>
      <c r="BF37" s="107">
        <v>0</v>
      </c>
      <c r="BG37" s="107">
        <v>0</v>
      </c>
      <c r="BH37" s="107">
        <v>0</v>
      </c>
      <c r="BI37" s="108">
        <v>0</v>
      </c>
      <c r="BJ37" s="108">
        <v>0</v>
      </c>
      <c r="BK37" s="107">
        <v>0</v>
      </c>
      <c r="BL37" s="107">
        <v>0</v>
      </c>
      <c r="BM37" s="107">
        <v>0</v>
      </c>
      <c r="BN37" s="107">
        <v>0</v>
      </c>
      <c r="BO37" s="108">
        <v>3</v>
      </c>
      <c r="BP37" s="107">
        <v>2</v>
      </c>
      <c r="BQ37" s="107">
        <v>1</v>
      </c>
      <c r="BR37" s="108">
        <v>0</v>
      </c>
      <c r="BS37" s="107">
        <v>0</v>
      </c>
      <c r="BT37" s="107">
        <v>0</v>
      </c>
      <c r="BU37" s="107">
        <v>0</v>
      </c>
      <c r="BV37" s="107">
        <v>0</v>
      </c>
      <c r="BW37" s="107">
        <v>0</v>
      </c>
      <c r="BX37" s="107">
        <v>0</v>
      </c>
      <c r="BY37" s="107">
        <v>0</v>
      </c>
      <c r="BZ37" s="107">
        <v>0</v>
      </c>
      <c r="CA37" s="108">
        <v>0</v>
      </c>
      <c r="CB37" s="107">
        <v>0</v>
      </c>
      <c r="CC37" s="107">
        <v>0</v>
      </c>
      <c r="CD37" s="108">
        <v>12</v>
      </c>
      <c r="CE37" s="107">
        <v>12</v>
      </c>
    </row>
    <row r="38" spans="1:83" ht="18" customHeight="1">
      <c r="A38" s="133" t="s">
        <v>393</v>
      </c>
      <c r="B38" s="107">
        <v>27</v>
      </c>
      <c r="C38" s="108">
        <v>24</v>
      </c>
      <c r="D38" s="108">
        <v>3</v>
      </c>
      <c r="E38" s="108">
        <v>3</v>
      </c>
      <c r="F38" s="107">
        <v>2</v>
      </c>
      <c r="G38" s="109">
        <v>0</v>
      </c>
      <c r="H38" s="107">
        <v>1</v>
      </c>
      <c r="I38" s="107">
        <v>0</v>
      </c>
      <c r="J38" s="108">
        <v>0</v>
      </c>
      <c r="K38" s="107">
        <v>0</v>
      </c>
      <c r="L38" s="107">
        <v>0</v>
      </c>
      <c r="M38" s="107">
        <v>0</v>
      </c>
      <c r="N38" s="108">
        <v>0</v>
      </c>
      <c r="O38" s="107">
        <v>0</v>
      </c>
      <c r="P38" s="108">
        <v>4</v>
      </c>
      <c r="Q38" s="107">
        <v>3</v>
      </c>
      <c r="R38" s="107">
        <v>1</v>
      </c>
      <c r="S38" s="107">
        <v>0</v>
      </c>
      <c r="T38" s="108">
        <v>0</v>
      </c>
      <c r="U38" s="107">
        <v>0</v>
      </c>
      <c r="V38" s="107">
        <v>0</v>
      </c>
      <c r="W38" s="108">
        <v>0</v>
      </c>
      <c r="X38" s="107">
        <v>0</v>
      </c>
      <c r="Y38" s="107">
        <v>0</v>
      </c>
      <c r="Z38" s="107">
        <v>0</v>
      </c>
      <c r="AA38" s="107">
        <v>0</v>
      </c>
      <c r="AB38" s="107">
        <v>0</v>
      </c>
      <c r="AC38" s="108">
        <v>0</v>
      </c>
      <c r="AD38" s="107">
        <v>0</v>
      </c>
      <c r="AE38" s="107">
        <v>0</v>
      </c>
      <c r="AF38" s="108">
        <v>1</v>
      </c>
      <c r="AG38" s="107">
        <v>1</v>
      </c>
      <c r="AH38" s="108">
        <v>0</v>
      </c>
      <c r="AI38" s="107">
        <v>0</v>
      </c>
      <c r="AJ38" s="107">
        <v>0</v>
      </c>
      <c r="AK38" s="107">
        <v>0</v>
      </c>
      <c r="AL38" s="107">
        <v>0</v>
      </c>
      <c r="AM38" s="108">
        <v>0</v>
      </c>
      <c r="AN38" s="107">
        <v>0</v>
      </c>
      <c r="AO38" s="107">
        <v>0</v>
      </c>
      <c r="AP38" s="107">
        <v>0</v>
      </c>
      <c r="AQ38" s="107">
        <v>0</v>
      </c>
      <c r="AR38" s="108">
        <v>0</v>
      </c>
      <c r="AS38" s="107">
        <v>0</v>
      </c>
      <c r="AT38" s="107">
        <v>0</v>
      </c>
      <c r="AU38" s="108">
        <v>0</v>
      </c>
      <c r="AV38" s="107">
        <v>0</v>
      </c>
      <c r="AW38" s="107">
        <v>0</v>
      </c>
      <c r="AX38" s="107">
        <v>0</v>
      </c>
      <c r="AY38" s="107">
        <v>0</v>
      </c>
      <c r="AZ38" s="108">
        <v>0</v>
      </c>
      <c r="BA38" s="107">
        <v>0</v>
      </c>
      <c r="BB38" s="107">
        <v>0</v>
      </c>
      <c r="BC38" s="107">
        <v>0</v>
      </c>
      <c r="BD38" s="108">
        <v>0</v>
      </c>
      <c r="BE38" s="107">
        <v>0</v>
      </c>
      <c r="BF38" s="107">
        <v>0</v>
      </c>
      <c r="BG38" s="107">
        <v>0</v>
      </c>
      <c r="BH38" s="107">
        <v>0</v>
      </c>
      <c r="BI38" s="108">
        <v>0</v>
      </c>
      <c r="BJ38" s="108">
        <v>0</v>
      </c>
      <c r="BK38" s="107">
        <v>0</v>
      </c>
      <c r="BL38" s="107">
        <v>0</v>
      </c>
      <c r="BM38" s="107">
        <v>0</v>
      </c>
      <c r="BN38" s="107">
        <v>0</v>
      </c>
      <c r="BO38" s="108">
        <v>12</v>
      </c>
      <c r="BP38" s="107">
        <v>2</v>
      </c>
      <c r="BQ38" s="107">
        <v>7</v>
      </c>
      <c r="BR38" s="108">
        <v>2</v>
      </c>
      <c r="BS38" s="107">
        <v>1</v>
      </c>
      <c r="BT38" s="107">
        <v>0</v>
      </c>
      <c r="BU38" s="107">
        <v>1</v>
      </c>
      <c r="BV38" s="107">
        <v>0</v>
      </c>
      <c r="BW38" s="107">
        <v>0</v>
      </c>
      <c r="BX38" s="107">
        <v>0</v>
      </c>
      <c r="BY38" s="107">
        <v>0</v>
      </c>
      <c r="BZ38" s="107">
        <v>0</v>
      </c>
      <c r="CA38" s="108">
        <v>1</v>
      </c>
      <c r="CB38" s="107">
        <v>0</v>
      </c>
      <c r="CC38" s="107">
        <v>1</v>
      </c>
      <c r="CD38" s="108">
        <v>7</v>
      </c>
      <c r="CE38" s="107">
        <v>7</v>
      </c>
    </row>
    <row r="39" spans="1:83" ht="18" customHeight="1">
      <c r="A39" s="133" t="s">
        <v>394</v>
      </c>
      <c r="B39" s="107">
        <v>58</v>
      </c>
      <c r="C39" s="108">
        <v>50</v>
      </c>
      <c r="D39" s="108">
        <v>8</v>
      </c>
      <c r="E39" s="108">
        <v>11</v>
      </c>
      <c r="F39" s="107">
        <v>4</v>
      </c>
      <c r="G39" s="109">
        <v>1</v>
      </c>
      <c r="H39" s="107">
        <v>5</v>
      </c>
      <c r="I39" s="107">
        <v>1</v>
      </c>
      <c r="J39" s="108">
        <v>0</v>
      </c>
      <c r="K39" s="107">
        <v>0</v>
      </c>
      <c r="L39" s="107">
        <v>0</v>
      </c>
      <c r="M39" s="107">
        <v>0</v>
      </c>
      <c r="N39" s="108">
        <v>0</v>
      </c>
      <c r="O39" s="107">
        <v>0</v>
      </c>
      <c r="P39" s="108">
        <v>10</v>
      </c>
      <c r="Q39" s="107">
        <v>9</v>
      </c>
      <c r="R39" s="107">
        <v>0</v>
      </c>
      <c r="S39" s="107">
        <v>0</v>
      </c>
      <c r="T39" s="108">
        <v>0</v>
      </c>
      <c r="U39" s="107">
        <v>0</v>
      </c>
      <c r="V39" s="107">
        <v>0</v>
      </c>
      <c r="W39" s="108">
        <v>1</v>
      </c>
      <c r="X39" s="107">
        <v>1</v>
      </c>
      <c r="Y39" s="107">
        <v>0</v>
      </c>
      <c r="Z39" s="107">
        <v>0</v>
      </c>
      <c r="AA39" s="107">
        <v>0</v>
      </c>
      <c r="AB39" s="107">
        <v>0</v>
      </c>
      <c r="AC39" s="108">
        <v>0</v>
      </c>
      <c r="AD39" s="107">
        <v>0</v>
      </c>
      <c r="AE39" s="107">
        <v>0</v>
      </c>
      <c r="AF39" s="108">
        <v>7</v>
      </c>
      <c r="AG39" s="107">
        <v>5</v>
      </c>
      <c r="AH39" s="108">
        <v>2</v>
      </c>
      <c r="AI39" s="107">
        <v>2</v>
      </c>
      <c r="AJ39" s="107">
        <v>0</v>
      </c>
      <c r="AK39" s="107">
        <v>0</v>
      </c>
      <c r="AL39" s="107">
        <v>0</v>
      </c>
      <c r="AM39" s="108">
        <v>0</v>
      </c>
      <c r="AN39" s="107">
        <v>0</v>
      </c>
      <c r="AO39" s="107">
        <v>0</v>
      </c>
      <c r="AP39" s="107">
        <v>0</v>
      </c>
      <c r="AQ39" s="107">
        <v>0</v>
      </c>
      <c r="AR39" s="108">
        <v>5</v>
      </c>
      <c r="AS39" s="107">
        <v>5</v>
      </c>
      <c r="AT39" s="107">
        <v>0</v>
      </c>
      <c r="AU39" s="108">
        <v>0</v>
      </c>
      <c r="AV39" s="107">
        <v>0</v>
      </c>
      <c r="AW39" s="107">
        <v>0</v>
      </c>
      <c r="AX39" s="107">
        <v>0</v>
      </c>
      <c r="AY39" s="107">
        <v>0</v>
      </c>
      <c r="AZ39" s="108">
        <v>0</v>
      </c>
      <c r="BA39" s="107">
        <v>0</v>
      </c>
      <c r="BB39" s="107">
        <v>0</v>
      </c>
      <c r="BC39" s="107">
        <v>0</v>
      </c>
      <c r="BD39" s="108">
        <v>0</v>
      </c>
      <c r="BE39" s="107">
        <v>0</v>
      </c>
      <c r="BF39" s="107">
        <v>0</v>
      </c>
      <c r="BG39" s="107">
        <v>0</v>
      </c>
      <c r="BH39" s="107">
        <v>0</v>
      </c>
      <c r="BI39" s="108">
        <v>0</v>
      </c>
      <c r="BJ39" s="108">
        <v>0</v>
      </c>
      <c r="BK39" s="107">
        <v>0</v>
      </c>
      <c r="BL39" s="107">
        <v>0</v>
      </c>
      <c r="BM39" s="107">
        <v>0</v>
      </c>
      <c r="BN39" s="107">
        <v>0</v>
      </c>
      <c r="BO39" s="108">
        <v>11</v>
      </c>
      <c r="BP39" s="107">
        <v>0</v>
      </c>
      <c r="BQ39" s="107">
        <v>6</v>
      </c>
      <c r="BR39" s="108">
        <v>5</v>
      </c>
      <c r="BS39" s="107">
        <v>0</v>
      </c>
      <c r="BT39" s="107">
        <v>0</v>
      </c>
      <c r="BU39" s="107">
        <v>1</v>
      </c>
      <c r="BV39" s="107">
        <v>0</v>
      </c>
      <c r="BW39" s="107">
        <v>3</v>
      </c>
      <c r="BX39" s="107">
        <v>0</v>
      </c>
      <c r="BY39" s="107">
        <v>1</v>
      </c>
      <c r="BZ39" s="107">
        <v>0</v>
      </c>
      <c r="CA39" s="108">
        <v>0</v>
      </c>
      <c r="CB39" s="107">
        <v>0</v>
      </c>
      <c r="CC39" s="107">
        <v>0</v>
      </c>
      <c r="CD39" s="108">
        <v>14</v>
      </c>
      <c r="CE39" s="107">
        <v>14</v>
      </c>
    </row>
    <row r="40" spans="1:83" ht="18" customHeight="1">
      <c r="A40" s="133" t="s">
        <v>395</v>
      </c>
      <c r="B40" s="107">
        <v>65</v>
      </c>
      <c r="C40" s="108">
        <v>56</v>
      </c>
      <c r="D40" s="108">
        <v>9</v>
      </c>
      <c r="E40" s="108">
        <v>18</v>
      </c>
      <c r="F40" s="107">
        <v>13</v>
      </c>
      <c r="G40" s="134">
        <v>0</v>
      </c>
      <c r="H40" s="107">
        <v>4</v>
      </c>
      <c r="I40" s="107">
        <v>0</v>
      </c>
      <c r="J40" s="108">
        <v>1</v>
      </c>
      <c r="K40" s="107">
        <v>0</v>
      </c>
      <c r="L40" s="107">
        <v>0</v>
      </c>
      <c r="M40" s="107">
        <v>1</v>
      </c>
      <c r="N40" s="108">
        <v>0</v>
      </c>
      <c r="O40" s="107">
        <v>0</v>
      </c>
      <c r="P40" s="108">
        <v>17</v>
      </c>
      <c r="Q40" s="107">
        <v>12</v>
      </c>
      <c r="R40" s="107">
        <v>3</v>
      </c>
      <c r="S40" s="107">
        <v>0</v>
      </c>
      <c r="T40" s="108">
        <v>0</v>
      </c>
      <c r="U40" s="107">
        <v>0</v>
      </c>
      <c r="V40" s="107">
        <v>0</v>
      </c>
      <c r="W40" s="108">
        <v>2</v>
      </c>
      <c r="X40" s="107">
        <v>1</v>
      </c>
      <c r="Y40" s="107">
        <v>1</v>
      </c>
      <c r="Z40" s="107">
        <v>0</v>
      </c>
      <c r="AA40" s="107">
        <v>0</v>
      </c>
      <c r="AB40" s="107">
        <v>0</v>
      </c>
      <c r="AC40" s="108">
        <v>0</v>
      </c>
      <c r="AD40" s="107">
        <v>0</v>
      </c>
      <c r="AE40" s="107">
        <v>0</v>
      </c>
      <c r="AF40" s="108">
        <v>4</v>
      </c>
      <c r="AG40" s="107">
        <v>3</v>
      </c>
      <c r="AH40" s="108">
        <v>1</v>
      </c>
      <c r="AI40" s="107">
        <v>0</v>
      </c>
      <c r="AJ40" s="107">
        <v>0</v>
      </c>
      <c r="AK40" s="107">
        <v>0</v>
      </c>
      <c r="AL40" s="107">
        <v>1</v>
      </c>
      <c r="AM40" s="108">
        <v>0</v>
      </c>
      <c r="AN40" s="107">
        <v>0</v>
      </c>
      <c r="AO40" s="107">
        <v>0</v>
      </c>
      <c r="AP40" s="107">
        <v>0</v>
      </c>
      <c r="AQ40" s="107">
        <v>0</v>
      </c>
      <c r="AR40" s="108">
        <v>3</v>
      </c>
      <c r="AS40" s="107">
        <v>2</v>
      </c>
      <c r="AT40" s="107">
        <v>0</v>
      </c>
      <c r="AU40" s="108">
        <v>1</v>
      </c>
      <c r="AV40" s="107">
        <v>0</v>
      </c>
      <c r="AW40" s="107">
        <v>0</v>
      </c>
      <c r="AX40" s="107">
        <v>1</v>
      </c>
      <c r="AY40" s="107">
        <v>0</v>
      </c>
      <c r="AZ40" s="108">
        <v>0</v>
      </c>
      <c r="BA40" s="107">
        <v>0</v>
      </c>
      <c r="BB40" s="107">
        <v>0</v>
      </c>
      <c r="BC40" s="107">
        <v>0</v>
      </c>
      <c r="BD40" s="108">
        <v>0</v>
      </c>
      <c r="BE40" s="107">
        <v>0</v>
      </c>
      <c r="BF40" s="107">
        <v>0</v>
      </c>
      <c r="BG40" s="107">
        <v>0</v>
      </c>
      <c r="BH40" s="107">
        <v>0</v>
      </c>
      <c r="BI40" s="108">
        <v>1</v>
      </c>
      <c r="BJ40" s="108">
        <v>1</v>
      </c>
      <c r="BK40" s="107">
        <v>0</v>
      </c>
      <c r="BL40" s="107">
        <v>0</v>
      </c>
      <c r="BM40" s="107">
        <v>0</v>
      </c>
      <c r="BN40" s="107">
        <v>1</v>
      </c>
      <c r="BO40" s="108">
        <v>9</v>
      </c>
      <c r="BP40" s="107">
        <v>3</v>
      </c>
      <c r="BQ40" s="107">
        <v>3</v>
      </c>
      <c r="BR40" s="108">
        <v>3</v>
      </c>
      <c r="BS40" s="107">
        <v>0</v>
      </c>
      <c r="BT40" s="107">
        <v>0</v>
      </c>
      <c r="BU40" s="107">
        <v>0</v>
      </c>
      <c r="BV40" s="107">
        <v>1</v>
      </c>
      <c r="BW40" s="107">
        <v>0</v>
      </c>
      <c r="BX40" s="107">
        <v>0</v>
      </c>
      <c r="BY40" s="107">
        <v>2</v>
      </c>
      <c r="BZ40" s="107">
        <v>0</v>
      </c>
      <c r="CA40" s="108">
        <v>0</v>
      </c>
      <c r="CB40" s="107">
        <v>0</v>
      </c>
      <c r="CC40" s="107">
        <v>0</v>
      </c>
      <c r="CD40" s="108">
        <v>13</v>
      </c>
      <c r="CE40" s="107">
        <v>13</v>
      </c>
    </row>
    <row r="41" spans="1:83" ht="18" customHeight="1">
      <c r="A41" s="133" t="s">
        <v>396</v>
      </c>
      <c r="B41" s="107">
        <v>25</v>
      </c>
      <c r="C41" s="108">
        <v>21</v>
      </c>
      <c r="D41" s="108">
        <v>4</v>
      </c>
      <c r="E41" s="108">
        <v>4</v>
      </c>
      <c r="F41" s="107">
        <v>2</v>
      </c>
      <c r="G41" s="109">
        <v>1</v>
      </c>
      <c r="H41" s="107">
        <v>0</v>
      </c>
      <c r="I41" s="107">
        <v>1</v>
      </c>
      <c r="J41" s="108">
        <v>0</v>
      </c>
      <c r="K41" s="107">
        <v>0</v>
      </c>
      <c r="L41" s="107">
        <v>0</v>
      </c>
      <c r="M41" s="107">
        <v>0</v>
      </c>
      <c r="N41" s="108">
        <v>0</v>
      </c>
      <c r="O41" s="107">
        <v>0</v>
      </c>
      <c r="P41" s="108">
        <v>5</v>
      </c>
      <c r="Q41" s="107">
        <v>5</v>
      </c>
      <c r="R41" s="107">
        <v>0</v>
      </c>
      <c r="S41" s="107">
        <v>0</v>
      </c>
      <c r="T41" s="108">
        <v>0</v>
      </c>
      <c r="U41" s="107">
        <v>0</v>
      </c>
      <c r="V41" s="107">
        <v>0</v>
      </c>
      <c r="W41" s="108">
        <v>0</v>
      </c>
      <c r="X41" s="107">
        <v>0</v>
      </c>
      <c r="Y41" s="107">
        <v>0</v>
      </c>
      <c r="Z41" s="107">
        <v>0</v>
      </c>
      <c r="AA41" s="107">
        <v>0</v>
      </c>
      <c r="AB41" s="107">
        <v>0</v>
      </c>
      <c r="AC41" s="108">
        <v>0</v>
      </c>
      <c r="AD41" s="107">
        <v>0</v>
      </c>
      <c r="AE41" s="107">
        <v>0</v>
      </c>
      <c r="AF41" s="108">
        <v>1</v>
      </c>
      <c r="AG41" s="107">
        <v>1</v>
      </c>
      <c r="AH41" s="108">
        <v>0</v>
      </c>
      <c r="AI41" s="107">
        <v>0</v>
      </c>
      <c r="AJ41" s="107">
        <v>0</v>
      </c>
      <c r="AK41" s="107">
        <v>0</v>
      </c>
      <c r="AL41" s="107">
        <v>0</v>
      </c>
      <c r="AM41" s="108">
        <v>0</v>
      </c>
      <c r="AN41" s="107">
        <v>0</v>
      </c>
      <c r="AO41" s="107">
        <v>0</v>
      </c>
      <c r="AP41" s="107">
        <v>0</v>
      </c>
      <c r="AQ41" s="107">
        <v>0</v>
      </c>
      <c r="AR41" s="108">
        <v>4</v>
      </c>
      <c r="AS41" s="107">
        <v>1</v>
      </c>
      <c r="AT41" s="107">
        <v>0</v>
      </c>
      <c r="AU41" s="108">
        <v>3</v>
      </c>
      <c r="AV41" s="107">
        <v>0</v>
      </c>
      <c r="AW41" s="107">
        <v>3</v>
      </c>
      <c r="AX41" s="107">
        <v>0</v>
      </c>
      <c r="AY41" s="107">
        <v>0</v>
      </c>
      <c r="AZ41" s="108">
        <v>0</v>
      </c>
      <c r="BA41" s="107">
        <v>0</v>
      </c>
      <c r="BB41" s="107">
        <v>0</v>
      </c>
      <c r="BC41" s="107">
        <v>0</v>
      </c>
      <c r="BD41" s="108">
        <v>0</v>
      </c>
      <c r="BE41" s="107">
        <v>0</v>
      </c>
      <c r="BF41" s="107">
        <v>0</v>
      </c>
      <c r="BG41" s="107">
        <v>0</v>
      </c>
      <c r="BH41" s="107">
        <v>0</v>
      </c>
      <c r="BI41" s="108">
        <v>0</v>
      </c>
      <c r="BJ41" s="108">
        <v>0</v>
      </c>
      <c r="BK41" s="107">
        <v>0</v>
      </c>
      <c r="BL41" s="107">
        <v>0</v>
      </c>
      <c r="BM41" s="107">
        <v>0</v>
      </c>
      <c r="BN41" s="107">
        <v>0</v>
      </c>
      <c r="BO41" s="108">
        <v>3</v>
      </c>
      <c r="BP41" s="107">
        <v>0</v>
      </c>
      <c r="BQ41" s="107">
        <v>2</v>
      </c>
      <c r="BR41" s="108">
        <v>0</v>
      </c>
      <c r="BS41" s="107">
        <v>0</v>
      </c>
      <c r="BT41" s="107">
        <v>0</v>
      </c>
      <c r="BU41" s="107">
        <v>0</v>
      </c>
      <c r="BV41" s="107">
        <v>0</v>
      </c>
      <c r="BW41" s="107">
        <v>0</v>
      </c>
      <c r="BX41" s="107">
        <v>0</v>
      </c>
      <c r="BY41" s="107">
        <v>0</v>
      </c>
      <c r="BZ41" s="107">
        <v>0</v>
      </c>
      <c r="CA41" s="108">
        <v>1</v>
      </c>
      <c r="CB41" s="107">
        <v>0</v>
      </c>
      <c r="CC41" s="107">
        <v>1</v>
      </c>
      <c r="CD41" s="108">
        <v>8</v>
      </c>
      <c r="CE41" s="107">
        <v>8</v>
      </c>
    </row>
    <row r="42" spans="1:83" ht="18" customHeight="1">
      <c r="A42" s="133" t="s">
        <v>397</v>
      </c>
      <c r="B42" s="107">
        <v>261</v>
      </c>
      <c r="C42" s="108">
        <v>223</v>
      </c>
      <c r="D42" s="108">
        <v>38</v>
      </c>
      <c r="E42" s="108">
        <v>68</v>
      </c>
      <c r="F42" s="107">
        <v>45</v>
      </c>
      <c r="G42" s="134">
        <v>8</v>
      </c>
      <c r="H42" s="107">
        <v>4</v>
      </c>
      <c r="I42" s="107">
        <v>5</v>
      </c>
      <c r="J42" s="108">
        <v>3</v>
      </c>
      <c r="K42" s="107">
        <v>1</v>
      </c>
      <c r="L42" s="107">
        <v>2</v>
      </c>
      <c r="M42" s="107">
        <v>0</v>
      </c>
      <c r="N42" s="108">
        <v>3</v>
      </c>
      <c r="O42" s="107">
        <v>3</v>
      </c>
      <c r="P42" s="108">
        <v>91</v>
      </c>
      <c r="Q42" s="107">
        <v>72</v>
      </c>
      <c r="R42" s="107">
        <v>7</v>
      </c>
      <c r="S42" s="107">
        <v>8</v>
      </c>
      <c r="T42" s="108">
        <v>0</v>
      </c>
      <c r="U42" s="107">
        <v>0</v>
      </c>
      <c r="V42" s="107">
        <v>0</v>
      </c>
      <c r="W42" s="108">
        <v>2</v>
      </c>
      <c r="X42" s="107">
        <v>1</v>
      </c>
      <c r="Y42" s="107">
        <v>0</v>
      </c>
      <c r="Z42" s="107">
        <v>0</v>
      </c>
      <c r="AA42" s="107">
        <v>1</v>
      </c>
      <c r="AB42" s="107">
        <v>0</v>
      </c>
      <c r="AC42" s="108">
        <v>2</v>
      </c>
      <c r="AD42" s="107">
        <v>0</v>
      </c>
      <c r="AE42" s="107">
        <v>2</v>
      </c>
      <c r="AF42" s="108">
        <v>20</v>
      </c>
      <c r="AG42" s="107">
        <v>6</v>
      </c>
      <c r="AH42" s="108">
        <v>11</v>
      </c>
      <c r="AI42" s="107">
        <v>7</v>
      </c>
      <c r="AJ42" s="107">
        <v>1</v>
      </c>
      <c r="AK42" s="107">
        <v>1</v>
      </c>
      <c r="AL42" s="107">
        <v>2</v>
      </c>
      <c r="AM42" s="108">
        <v>3</v>
      </c>
      <c r="AN42" s="107">
        <v>1</v>
      </c>
      <c r="AO42" s="107">
        <v>0</v>
      </c>
      <c r="AP42" s="107">
        <v>1</v>
      </c>
      <c r="AQ42" s="107">
        <v>1</v>
      </c>
      <c r="AR42" s="108">
        <v>11</v>
      </c>
      <c r="AS42" s="107">
        <v>2</v>
      </c>
      <c r="AT42" s="107">
        <v>4</v>
      </c>
      <c r="AU42" s="108">
        <v>3</v>
      </c>
      <c r="AV42" s="107">
        <v>1</v>
      </c>
      <c r="AW42" s="107">
        <v>0</v>
      </c>
      <c r="AX42" s="107">
        <v>0</v>
      </c>
      <c r="AY42" s="107">
        <v>2</v>
      </c>
      <c r="AZ42" s="108">
        <v>1</v>
      </c>
      <c r="BA42" s="107">
        <v>1</v>
      </c>
      <c r="BB42" s="107">
        <v>0</v>
      </c>
      <c r="BC42" s="107">
        <v>0</v>
      </c>
      <c r="BD42" s="108">
        <v>1</v>
      </c>
      <c r="BE42" s="107">
        <v>0</v>
      </c>
      <c r="BF42" s="107">
        <v>0</v>
      </c>
      <c r="BG42" s="107">
        <v>0</v>
      </c>
      <c r="BH42" s="107">
        <v>1</v>
      </c>
      <c r="BI42" s="108">
        <v>0</v>
      </c>
      <c r="BJ42" s="108">
        <v>0</v>
      </c>
      <c r="BK42" s="107">
        <v>0</v>
      </c>
      <c r="BL42" s="107">
        <v>0</v>
      </c>
      <c r="BM42" s="107">
        <v>0</v>
      </c>
      <c r="BN42" s="107">
        <v>0</v>
      </c>
      <c r="BO42" s="108">
        <v>21</v>
      </c>
      <c r="BP42" s="107">
        <v>4</v>
      </c>
      <c r="BQ42" s="107">
        <v>8</v>
      </c>
      <c r="BR42" s="108">
        <v>9</v>
      </c>
      <c r="BS42" s="107">
        <v>4</v>
      </c>
      <c r="BT42" s="107">
        <v>0</v>
      </c>
      <c r="BU42" s="107">
        <v>5</v>
      </c>
      <c r="BV42" s="107">
        <v>0</v>
      </c>
      <c r="BW42" s="107">
        <v>0</v>
      </c>
      <c r="BX42" s="107">
        <v>0</v>
      </c>
      <c r="BY42" s="107">
        <v>0</v>
      </c>
      <c r="BZ42" s="107">
        <v>0</v>
      </c>
      <c r="CA42" s="108">
        <v>0</v>
      </c>
      <c r="CB42" s="107">
        <v>0</v>
      </c>
      <c r="CC42" s="107">
        <v>0</v>
      </c>
      <c r="CD42" s="108">
        <v>50</v>
      </c>
      <c r="CE42" s="107">
        <v>50</v>
      </c>
    </row>
    <row r="43" spans="1:83" ht="18" customHeight="1">
      <c r="A43" s="133" t="s">
        <v>398</v>
      </c>
      <c r="B43" s="107">
        <v>38</v>
      </c>
      <c r="C43" s="108">
        <v>31</v>
      </c>
      <c r="D43" s="108">
        <v>7</v>
      </c>
      <c r="E43" s="108">
        <v>2</v>
      </c>
      <c r="F43" s="107">
        <v>1</v>
      </c>
      <c r="G43" s="134">
        <v>0</v>
      </c>
      <c r="H43" s="107">
        <v>0</v>
      </c>
      <c r="I43" s="107">
        <v>0</v>
      </c>
      <c r="J43" s="108">
        <v>1</v>
      </c>
      <c r="K43" s="107">
        <v>0</v>
      </c>
      <c r="L43" s="107">
        <v>0</v>
      </c>
      <c r="M43" s="107">
        <v>1</v>
      </c>
      <c r="N43" s="108">
        <v>0</v>
      </c>
      <c r="O43" s="107">
        <v>0</v>
      </c>
      <c r="P43" s="108">
        <v>17</v>
      </c>
      <c r="Q43" s="107">
        <v>15</v>
      </c>
      <c r="R43" s="107">
        <v>2</v>
      </c>
      <c r="S43" s="107">
        <v>0</v>
      </c>
      <c r="T43" s="108">
        <v>0</v>
      </c>
      <c r="U43" s="107">
        <v>0</v>
      </c>
      <c r="V43" s="107">
        <v>0</v>
      </c>
      <c r="W43" s="108">
        <v>0</v>
      </c>
      <c r="X43" s="107">
        <v>0</v>
      </c>
      <c r="Y43" s="107">
        <v>0</v>
      </c>
      <c r="Z43" s="107">
        <v>0</v>
      </c>
      <c r="AA43" s="107">
        <v>0</v>
      </c>
      <c r="AB43" s="107">
        <v>0</v>
      </c>
      <c r="AC43" s="108">
        <v>0</v>
      </c>
      <c r="AD43" s="107">
        <v>0</v>
      </c>
      <c r="AE43" s="107">
        <v>0</v>
      </c>
      <c r="AF43" s="108">
        <v>1</v>
      </c>
      <c r="AG43" s="107">
        <v>1</v>
      </c>
      <c r="AH43" s="108">
        <v>0</v>
      </c>
      <c r="AI43" s="107">
        <v>0</v>
      </c>
      <c r="AJ43" s="107">
        <v>0</v>
      </c>
      <c r="AK43" s="107">
        <v>0</v>
      </c>
      <c r="AL43" s="107">
        <v>0</v>
      </c>
      <c r="AM43" s="108">
        <v>0</v>
      </c>
      <c r="AN43" s="107">
        <v>0</v>
      </c>
      <c r="AO43" s="107">
        <v>0</v>
      </c>
      <c r="AP43" s="107">
        <v>0</v>
      </c>
      <c r="AQ43" s="107">
        <v>0</v>
      </c>
      <c r="AR43" s="108">
        <v>4</v>
      </c>
      <c r="AS43" s="107">
        <v>2</v>
      </c>
      <c r="AT43" s="107">
        <v>0</v>
      </c>
      <c r="AU43" s="108">
        <v>2</v>
      </c>
      <c r="AV43" s="107">
        <v>2</v>
      </c>
      <c r="AW43" s="107">
        <v>0</v>
      </c>
      <c r="AX43" s="107">
        <v>0</v>
      </c>
      <c r="AY43" s="107">
        <v>0</v>
      </c>
      <c r="AZ43" s="108">
        <v>0</v>
      </c>
      <c r="BA43" s="107">
        <v>0</v>
      </c>
      <c r="BB43" s="107">
        <v>0</v>
      </c>
      <c r="BC43" s="107">
        <v>0</v>
      </c>
      <c r="BD43" s="108">
        <v>0</v>
      </c>
      <c r="BE43" s="107">
        <v>0</v>
      </c>
      <c r="BF43" s="107">
        <v>0</v>
      </c>
      <c r="BG43" s="107">
        <v>0</v>
      </c>
      <c r="BH43" s="107">
        <v>0</v>
      </c>
      <c r="BI43" s="108">
        <v>0</v>
      </c>
      <c r="BJ43" s="108">
        <v>0</v>
      </c>
      <c r="BK43" s="107">
        <v>0</v>
      </c>
      <c r="BL43" s="107">
        <v>0</v>
      </c>
      <c r="BM43" s="107">
        <v>0</v>
      </c>
      <c r="BN43" s="107">
        <v>0</v>
      </c>
      <c r="BO43" s="108">
        <v>7</v>
      </c>
      <c r="BP43" s="107">
        <v>1</v>
      </c>
      <c r="BQ43" s="107">
        <v>2</v>
      </c>
      <c r="BR43" s="108">
        <v>4</v>
      </c>
      <c r="BS43" s="107">
        <v>1</v>
      </c>
      <c r="BT43" s="107">
        <v>1</v>
      </c>
      <c r="BU43" s="107">
        <v>2</v>
      </c>
      <c r="BV43" s="107">
        <v>0</v>
      </c>
      <c r="BW43" s="107">
        <v>0</v>
      </c>
      <c r="BX43" s="107">
        <v>0</v>
      </c>
      <c r="BY43" s="107">
        <v>0</v>
      </c>
      <c r="BZ43" s="107">
        <v>0</v>
      </c>
      <c r="CA43" s="108">
        <v>0</v>
      </c>
      <c r="CB43" s="107">
        <v>0</v>
      </c>
      <c r="CC43" s="107">
        <v>0</v>
      </c>
      <c r="CD43" s="108">
        <v>7</v>
      </c>
      <c r="CE43" s="107">
        <v>7</v>
      </c>
    </row>
    <row r="44" spans="1:83" ht="18" customHeight="1">
      <c r="A44" s="133" t="s">
        <v>399</v>
      </c>
      <c r="B44" s="107">
        <v>70</v>
      </c>
      <c r="C44" s="108">
        <v>62</v>
      </c>
      <c r="D44" s="108">
        <v>8</v>
      </c>
      <c r="E44" s="108">
        <v>23</v>
      </c>
      <c r="F44" s="107">
        <v>21</v>
      </c>
      <c r="G44" s="134">
        <v>1</v>
      </c>
      <c r="H44" s="107">
        <v>0</v>
      </c>
      <c r="I44" s="107">
        <v>1</v>
      </c>
      <c r="J44" s="108">
        <v>0</v>
      </c>
      <c r="K44" s="107">
        <v>0</v>
      </c>
      <c r="L44" s="107">
        <v>0</v>
      </c>
      <c r="M44" s="107">
        <v>0</v>
      </c>
      <c r="N44" s="108">
        <v>0</v>
      </c>
      <c r="O44" s="107">
        <v>0</v>
      </c>
      <c r="P44" s="108">
        <v>9</v>
      </c>
      <c r="Q44" s="107">
        <v>6</v>
      </c>
      <c r="R44" s="107">
        <v>3</v>
      </c>
      <c r="S44" s="107">
        <v>0</v>
      </c>
      <c r="T44" s="108">
        <v>0</v>
      </c>
      <c r="U44" s="107">
        <v>0</v>
      </c>
      <c r="V44" s="107">
        <v>0</v>
      </c>
      <c r="W44" s="108">
        <v>0</v>
      </c>
      <c r="X44" s="107">
        <v>0</v>
      </c>
      <c r="Y44" s="107">
        <v>0</v>
      </c>
      <c r="Z44" s="107">
        <v>0</v>
      </c>
      <c r="AA44" s="107">
        <v>0</v>
      </c>
      <c r="AB44" s="107">
        <v>0</v>
      </c>
      <c r="AC44" s="108">
        <v>0</v>
      </c>
      <c r="AD44" s="107">
        <v>0</v>
      </c>
      <c r="AE44" s="107">
        <v>0</v>
      </c>
      <c r="AF44" s="108">
        <v>4</v>
      </c>
      <c r="AG44" s="107">
        <v>3</v>
      </c>
      <c r="AH44" s="108">
        <v>1</v>
      </c>
      <c r="AI44" s="107">
        <v>1</v>
      </c>
      <c r="AJ44" s="107">
        <v>0</v>
      </c>
      <c r="AK44" s="107">
        <v>0</v>
      </c>
      <c r="AL44" s="107">
        <v>0</v>
      </c>
      <c r="AM44" s="108">
        <v>0</v>
      </c>
      <c r="AN44" s="107">
        <v>0</v>
      </c>
      <c r="AO44" s="107">
        <v>0</v>
      </c>
      <c r="AP44" s="107">
        <v>0</v>
      </c>
      <c r="AQ44" s="107">
        <v>0</v>
      </c>
      <c r="AR44" s="108">
        <v>4</v>
      </c>
      <c r="AS44" s="107">
        <v>4</v>
      </c>
      <c r="AT44" s="107">
        <v>0</v>
      </c>
      <c r="AU44" s="108">
        <v>0</v>
      </c>
      <c r="AV44" s="107">
        <v>0</v>
      </c>
      <c r="AW44" s="107">
        <v>0</v>
      </c>
      <c r="AX44" s="107">
        <v>0</v>
      </c>
      <c r="AY44" s="107">
        <v>0</v>
      </c>
      <c r="AZ44" s="108">
        <v>0</v>
      </c>
      <c r="BA44" s="107">
        <v>0</v>
      </c>
      <c r="BB44" s="107">
        <v>0</v>
      </c>
      <c r="BC44" s="107">
        <v>0</v>
      </c>
      <c r="BD44" s="108">
        <v>0</v>
      </c>
      <c r="BE44" s="107">
        <v>0</v>
      </c>
      <c r="BF44" s="107">
        <v>0</v>
      </c>
      <c r="BG44" s="107">
        <v>0</v>
      </c>
      <c r="BH44" s="107">
        <v>0</v>
      </c>
      <c r="BI44" s="108">
        <v>0</v>
      </c>
      <c r="BJ44" s="108">
        <v>0</v>
      </c>
      <c r="BK44" s="107">
        <v>0</v>
      </c>
      <c r="BL44" s="107">
        <v>0</v>
      </c>
      <c r="BM44" s="107">
        <v>0</v>
      </c>
      <c r="BN44" s="107">
        <v>0</v>
      </c>
      <c r="BO44" s="108">
        <v>17</v>
      </c>
      <c r="BP44" s="107">
        <v>1</v>
      </c>
      <c r="BQ44" s="107">
        <v>9</v>
      </c>
      <c r="BR44" s="108">
        <v>7</v>
      </c>
      <c r="BS44" s="107">
        <v>1</v>
      </c>
      <c r="BT44" s="107">
        <v>0</v>
      </c>
      <c r="BU44" s="107">
        <v>5</v>
      </c>
      <c r="BV44" s="107">
        <v>0</v>
      </c>
      <c r="BW44" s="107">
        <v>0</v>
      </c>
      <c r="BX44" s="107">
        <v>0</v>
      </c>
      <c r="BY44" s="107">
        <v>0</v>
      </c>
      <c r="BZ44" s="107">
        <v>1</v>
      </c>
      <c r="CA44" s="108">
        <v>0</v>
      </c>
      <c r="CB44" s="107">
        <v>0</v>
      </c>
      <c r="CC44" s="107">
        <v>0</v>
      </c>
      <c r="CD44" s="108">
        <v>13</v>
      </c>
      <c r="CE44" s="107">
        <v>13</v>
      </c>
    </row>
    <row r="45" spans="1:83" ht="18" customHeight="1">
      <c r="A45" s="133" t="s">
        <v>400</v>
      </c>
      <c r="B45" s="107">
        <v>103</v>
      </c>
      <c r="C45" s="108">
        <v>92</v>
      </c>
      <c r="D45" s="108">
        <v>11</v>
      </c>
      <c r="E45" s="108">
        <v>18</v>
      </c>
      <c r="F45" s="107">
        <v>12</v>
      </c>
      <c r="G45" s="134">
        <v>1</v>
      </c>
      <c r="H45" s="107">
        <v>2</v>
      </c>
      <c r="I45" s="107">
        <v>0</v>
      </c>
      <c r="J45" s="108">
        <v>0</v>
      </c>
      <c r="K45" s="107">
        <v>0</v>
      </c>
      <c r="L45" s="107">
        <v>0</v>
      </c>
      <c r="M45" s="107">
        <v>0</v>
      </c>
      <c r="N45" s="108">
        <v>3</v>
      </c>
      <c r="O45" s="107">
        <v>3</v>
      </c>
      <c r="P45" s="108">
        <v>30</v>
      </c>
      <c r="Q45" s="107">
        <v>21</v>
      </c>
      <c r="R45" s="107">
        <v>6</v>
      </c>
      <c r="S45" s="107">
        <v>3</v>
      </c>
      <c r="T45" s="108">
        <v>0</v>
      </c>
      <c r="U45" s="107">
        <v>0</v>
      </c>
      <c r="V45" s="107">
        <v>0</v>
      </c>
      <c r="W45" s="108">
        <v>0</v>
      </c>
      <c r="X45" s="107">
        <v>0</v>
      </c>
      <c r="Y45" s="107">
        <v>0</v>
      </c>
      <c r="Z45" s="107">
        <v>0</v>
      </c>
      <c r="AA45" s="107">
        <v>0</v>
      </c>
      <c r="AB45" s="107">
        <v>0</v>
      </c>
      <c r="AC45" s="108">
        <v>0</v>
      </c>
      <c r="AD45" s="107">
        <v>0</v>
      </c>
      <c r="AE45" s="107">
        <v>0</v>
      </c>
      <c r="AF45" s="108">
        <v>4</v>
      </c>
      <c r="AG45" s="107">
        <v>0</v>
      </c>
      <c r="AH45" s="108">
        <v>4</v>
      </c>
      <c r="AI45" s="107">
        <v>2</v>
      </c>
      <c r="AJ45" s="107">
        <v>1</v>
      </c>
      <c r="AK45" s="107">
        <v>1</v>
      </c>
      <c r="AL45" s="107">
        <v>0</v>
      </c>
      <c r="AM45" s="108">
        <v>0</v>
      </c>
      <c r="AN45" s="107">
        <v>0</v>
      </c>
      <c r="AO45" s="107">
        <v>0</v>
      </c>
      <c r="AP45" s="107">
        <v>0</v>
      </c>
      <c r="AQ45" s="107">
        <v>0</v>
      </c>
      <c r="AR45" s="108">
        <v>21</v>
      </c>
      <c r="AS45" s="107">
        <v>19</v>
      </c>
      <c r="AT45" s="107">
        <v>1</v>
      </c>
      <c r="AU45" s="108">
        <v>0</v>
      </c>
      <c r="AV45" s="107">
        <v>0</v>
      </c>
      <c r="AW45" s="107">
        <v>0</v>
      </c>
      <c r="AX45" s="107">
        <v>0</v>
      </c>
      <c r="AY45" s="107">
        <v>0</v>
      </c>
      <c r="AZ45" s="108">
        <v>0</v>
      </c>
      <c r="BA45" s="107">
        <v>0</v>
      </c>
      <c r="BB45" s="107">
        <v>0</v>
      </c>
      <c r="BC45" s="107">
        <v>0</v>
      </c>
      <c r="BD45" s="108">
        <v>1</v>
      </c>
      <c r="BE45" s="107">
        <v>0</v>
      </c>
      <c r="BF45" s="107">
        <v>0</v>
      </c>
      <c r="BG45" s="107">
        <v>0</v>
      </c>
      <c r="BH45" s="107">
        <v>1</v>
      </c>
      <c r="BI45" s="108">
        <v>0</v>
      </c>
      <c r="BJ45" s="108">
        <v>0</v>
      </c>
      <c r="BK45" s="107">
        <v>0</v>
      </c>
      <c r="BL45" s="107">
        <v>0</v>
      </c>
      <c r="BM45" s="107">
        <v>0</v>
      </c>
      <c r="BN45" s="107">
        <v>0</v>
      </c>
      <c r="BO45" s="108">
        <v>9</v>
      </c>
      <c r="BP45" s="107">
        <v>0</v>
      </c>
      <c r="BQ45" s="107">
        <v>6</v>
      </c>
      <c r="BR45" s="108">
        <v>3</v>
      </c>
      <c r="BS45" s="107">
        <v>1</v>
      </c>
      <c r="BT45" s="107">
        <v>0</v>
      </c>
      <c r="BU45" s="107">
        <v>1</v>
      </c>
      <c r="BV45" s="107">
        <v>0</v>
      </c>
      <c r="BW45" s="107">
        <v>0</v>
      </c>
      <c r="BX45" s="107">
        <v>0</v>
      </c>
      <c r="BY45" s="107">
        <v>1</v>
      </c>
      <c r="BZ45" s="107">
        <v>0</v>
      </c>
      <c r="CA45" s="108">
        <v>0</v>
      </c>
      <c r="CB45" s="107">
        <v>0</v>
      </c>
      <c r="CC45" s="107">
        <v>0</v>
      </c>
      <c r="CD45" s="108">
        <v>21</v>
      </c>
      <c r="CE45" s="107">
        <v>21</v>
      </c>
    </row>
    <row r="46" spans="1:83" ht="18" customHeight="1">
      <c r="A46" s="133" t="s">
        <v>401</v>
      </c>
      <c r="B46" s="107">
        <v>55</v>
      </c>
      <c r="C46" s="108">
        <v>45</v>
      </c>
      <c r="D46" s="108">
        <v>10</v>
      </c>
      <c r="E46" s="108">
        <v>11</v>
      </c>
      <c r="F46" s="107">
        <v>8</v>
      </c>
      <c r="G46" s="134">
        <v>2</v>
      </c>
      <c r="H46" s="107">
        <v>0</v>
      </c>
      <c r="I46" s="107">
        <v>1</v>
      </c>
      <c r="J46" s="108">
        <v>0</v>
      </c>
      <c r="K46" s="107">
        <v>0</v>
      </c>
      <c r="L46" s="107">
        <v>0</v>
      </c>
      <c r="M46" s="107">
        <v>0</v>
      </c>
      <c r="N46" s="108">
        <v>0</v>
      </c>
      <c r="O46" s="107">
        <v>0</v>
      </c>
      <c r="P46" s="108">
        <v>13</v>
      </c>
      <c r="Q46" s="107">
        <v>13</v>
      </c>
      <c r="R46" s="107">
        <v>0</v>
      </c>
      <c r="S46" s="107">
        <v>0</v>
      </c>
      <c r="T46" s="108">
        <v>0</v>
      </c>
      <c r="U46" s="107">
        <v>0</v>
      </c>
      <c r="V46" s="107">
        <v>0</v>
      </c>
      <c r="W46" s="108">
        <v>0</v>
      </c>
      <c r="X46" s="107">
        <v>0</v>
      </c>
      <c r="Y46" s="107">
        <v>0</v>
      </c>
      <c r="Z46" s="107">
        <v>0</v>
      </c>
      <c r="AA46" s="107">
        <v>0</v>
      </c>
      <c r="AB46" s="107">
        <v>0</v>
      </c>
      <c r="AC46" s="108">
        <v>0</v>
      </c>
      <c r="AD46" s="107">
        <v>0</v>
      </c>
      <c r="AE46" s="107">
        <v>0</v>
      </c>
      <c r="AF46" s="108">
        <v>2</v>
      </c>
      <c r="AG46" s="107">
        <v>2</v>
      </c>
      <c r="AH46" s="108">
        <v>0</v>
      </c>
      <c r="AI46" s="107">
        <v>0</v>
      </c>
      <c r="AJ46" s="107">
        <v>0</v>
      </c>
      <c r="AK46" s="107">
        <v>0</v>
      </c>
      <c r="AL46" s="107">
        <v>0</v>
      </c>
      <c r="AM46" s="108">
        <v>0</v>
      </c>
      <c r="AN46" s="107">
        <v>0</v>
      </c>
      <c r="AO46" s="107">
        <v>0</v>
      </c>
      <c r="AP46" s="107">
        <v>0</v>
      </c>
      <c r="AQ46" s="107">
        <v>0</v>
      </c>
      <c r="AR46" s="108">
        <v>7</v>
      </c>
      <c r="AS46" s="107">
        <v>3</v>
      </c>
      <c r="AT46" s="107">
        <v>0</v>
      </c>
      <c r="AU46" s="108">
        <v>3</v>
      </c>
      <c r="AV46" s="107">
        <v>0</v>
      </c>
      <c r="AW46" s="107">
        <v>0</v>
      </c>
      <c r="AX46" s="107">
        <v>1</v>
      </c>
      <c r="AY46" s="107">
        <v>2</v>
      </c>
      <c r="AZ46" s="108">
        <v>1</v>
      </c>
      <c r="BA46" s="107">
        <v>1</v>
      </c>
      <c r="BB46" s="107">
        <v>0</v>
      </c>
      <c r="BC46" s="107">
        <v>0</v>
      </c>
      <c r="BD46" s="108">
        <v>0</v>
      </c>
      <c r="BE46" s="107">
        <v>0</v>
      </c>
      <c r="BF46" s="107">
        <v>0</v>
      </c>
      <c r="BG46" s="107">
        <v>0</v>
      </c>
      <c r="BH46" s="107">
        <v>0</v>
      </c>
      <c r="BI46" s="108">
        <v>1</v>
      </c>
      <c r="BJ46" s="108">
        <v>1</v>
      </c>
      <c r="BK46" s="107">
        <v>0</v>
      </c>
      <c r="BL46" s="107">
        <v>0</v>
      </c>
      <c r="BM46" s="107">
        <v>0</v>
      </c>
      <c r="BN46" s="107">
        <v>1</v>
      </c>
      <c r="BO46" s="108">
        <v>9</v>
      </c>
      <c r="BP46" s="107">
        <v>1</v>
      </c>
      <c r="BQ46" s="107">
        <v>3</v>
      </c>
      <c r="BR46" s="108">
        <v>4</v>
      </c>
      <c r="BS46" s="107">
        <v>1</v>
      </c>
      <c r="BT46" s="107">
        <v>1</v>
      </c>
      <c r="BU46" s="107">
        <v>1</v>
      </c>
      <c r="BV46" s="107">
        <v>0</v>
      </c>
      <c r="BW46" s="107">
        <v>0</v>
      </c>
      <c r="BX46" s="107">
        <v>0</v>
      </c>
      <c r="BY46" s="107">
        <v>1</v>
      </c>
      <c r="BZ46" s="107">
        <v>0</v>
      </c>
      <c r="CA46" s="108">
        <v>1</v>
      </c>
      <c r="CB46" s="107">
        <v>1</v>
      </c>
      <c r="CC46" s="107">
        <v>0</v>
      </c>
      <c r="CD46" s="108">
        <v>12</v>
      </c>
      <c r="CE46" s="107">
        <v>12</v>
      </c>
    </row>
    <row r="47" spans="1:83" ht="18" customHeight="1">
      <c r="A47" s="133" t="s">
        <v>402</v>
      </c>
      <c r="B47" s="107">
        <v>60</v>
      </c>
      <c r="C47" s="108">
        <v>51</v>
      </c>
      <c r="D47" s="108">
        <v>9</v>
      </c>
      <c r="E47" s="108">
        <v>8</v>
      </c>
      <c r="F47" s="107">
        <v>5</v>
      </c>
      <c r="G47" s="109">
        <v>0</v>
      </c>
      <c r="H47" s="107">
        <v>3</v>
      </c>
      <c r="I47" s="107">
        <v>0</v>
      </c>
      <c r="J47" s="108">
        <v>0</v>
      </c>
      <c r="K47" s="107">
        <v>0</v>
      </c>
      <c r="L47" s="107">
        <v>0</v>
      </c>
      <c r="M47" s="107">
        <v>0</v>
      </c>
      <c r="N47" s="108">
        <v>0</v>
      </c>
      <c r="O47" s="107">
        <v>0</v>
      </c>
      <c r="P47" s="108">
        <v>13</v>
      </c>
      <c r="Q47" s="107">
        <v>10</v>
      </c>
      <c r="R47" s="107">
        <v>2</v>
      </c>
      <c r="S47" s="107">
        <v>0</v>
      </c>
      <c r="T47" s="108">
        <v>0</v>
      </c>
      <c r="U47" s="107">
        <v>0</v>
      </c>
      <c r="V47" s="107">
        <v>0</v>
      </c>
      <c r="W47" s="108">
        <v>1</v>
      </c>
      <c r="X47" s="107">
        <v>0</v>
      </c>
      <c r="Y47" s="107">
        <v>0</v>
      </c>
      <c r="Z47" s="107">
        <v>0</v>
      </c>
      <c r="AA47" s="107">
        <v>0</v>
      </c>
      <c r="AB47" s="107">
        <v>1</v>
      </c>
      <c r="AC47" s="108">
        <v>0</v>
      </c>
      <c r="AD47" s="107">
        <v>0</v>
      </c>
      <c r="AE47" s="107">
        <v>0</v>
      </c>
      <c r="AF47" s="108">
        <v>8</v>
      </c>
      <c r="AG47" s="107">
        <v>8</v>
      </c>
      <c r="AH47" s="108">
        <v>0</v>
      </c>
      <c r="AI47" s="107">
        <v>0</v>
      </c>
      <c r="AJ47" s="107">
        <v>0</v>
      </c>
      <c r="AK47" s="107">
        <v>0</v>
      </c>
      <c r="AL47" s="107">
        <v>0</v>
      </c>
      <c r="AM47" s="108">
        <v>0</v>
      </c>
      <c r="AN47" s="107">
        <v>0</v>
      </c>
      <c r="AO47" s="107">
        <v>0</v>
      </c>
      <c r="AP47" s="107">
        <v>0</v>
      </c>
      <c r="AQ47" s="107">
        <v>0</v>
      </c>
      <c r="AR47" s="108">
        <v>3</v>
      </c>
      <c r="AS47" s="107">
        <v>1</v>
      </c>
      <c r="AT47" s="107">
        <v>1</v>
      </c>
      <c r="AU47" s="108">
        <v>1</v>
      </c>
      <c r="AV47" s="107">
        <v>0</v>
      </c>
      <c r="AW47" s="107">
        <v>0</v>
      </c>
      <c r="AX47" s="107">
        <v>0</v>
      </c>
      <c r="AY47" s="107">
        <v>1</v>
      </c>
      <c r="AZ47" s="108">
        <v>0</v>
      </c>
      <c r="BA47" s="107">
        <v>0</v>
      </c>
      <c r="BB47" s="107">
        <v>0</v>
      </c>
      <c r="BC47" s="107">
        <v>0</v>
      </c>
      <c r="BD47" s="108">
        <v>0</v>
      </c>
      <c r="BE47" s="107">
        <v>0</v>
      </c>
      <c r="BF47" s="107">
        <v>0</v>
      </c>
      <c r="BG47" s="107">
        <v>0</v>
      </c>
      <c r="BH47" s="107">
        <v>0</v>
      </c>
      <c r="BI47" s="108">
        <v>0</v>
      </c>
      <c r="BJ47" s="108">
        <v>0</v>
      </c>
      <c r="BK47" s="107">
        <v>0</v>
      </c>
      <c r="BL47" s="107">
        <v>0</v>
      </c>
      <c r="BM47" s="107">
        <v>0</v>
      </c>
      <c r="BN47" s="107">
        <v>0</v>
      </c>
      <c r="BO47" s="108">
        <v>10</v>
      </c>
      <c r="BP47" s="107">
        <v>0</v>
      </c>
      <c r="BQ47" s="107">
        <v>3</v>
      </c>
      <c r="BR47" s="108">
        <v>6</v>
      </c>
      <c r="BS47" s="107">
        <v>1</v>
      </c>
      <c r="BT47" s="107">
        <v>0</v>
      </c>
      <c r="BU47" s="107">
        <v>0</v>
      </c>
      <c r="BV47" s="107">
        <v>5</v>
      </c>
      <c r="BW47" s="107">
        <v>0</v>
      </c>
      <c r="BX47" s="107">
        <v>0</v>
      </c>
      <c r="BY47" s="107">
        <v>0</v>
      </c>
      <c r="BZ47" s="107">
        <v>0</v>
      </c>
      <c r="CA47" s="108">
        <v>1</v>
      </c>
      <c r="CB47" s="107">
        <v>1</v>
      </c>
      <c r="CC47" s="107">
        <v>0</v>
      </c>
      <c r="CD47" s="108">
        <v>18</v>
      </c>
      <c r="CE47" s="107">
        <v>18</v>
      </c>
    </row>
    <row r="48" spans="1:83" ht="18" customHeight="1">
      <c r="A48" s="133" t="s">
        <v>403</v>
      </c>
      <c r="B48" s="107">
        <v>64</v>
      </c>
      <c r="C48" s="108">
        <v>55</v>
      </c>
      <c r="D48" s="108">
        <v>9</v>
      </c>
      <c r="E48" s="108">
        <v>15</v>
      </c>
      <c r="F48" s="107">
        <v>12</v>
      </c>
      <c r="G48" s="109">
        <v>0</v>
      </c>
      <c r="H48" s="107">
        <v>3</v>
      </c>
      <c r="I48" s="107">
        <v>0</v>
      </c>
      <c r="J48" s="108">
        <v>0</v>
      </c>
      <c r="K48" s="107">
        <v>0</v>
      </c>
      <c r="L48" s="107">
        <v>0</v>
      </c>
      <c r="M48" s="107">
        <v>0</v>
      </c>
      <c r="N48" s="108">
        <v>0</v>
      </c>
      <c r="O48" s="107">
        <v>0</v>
      </c>
      <c r="P48" s="108">
        <v>8</v>
      </c>
      <c r="Q48" s="107">
        <v>8</v>
      </c>
      <c r="R48" s="107">
        <v>0</v>
      </c>
      <c r="S48" s="107">
        <v>0</v>
      </c>
      <c r="T48" s="108">
        <v>0</v>
      </c>
      <c r="U48" s="107">
        <v>0</v>
      </c>
      <c r="V48" s="107">
        <v>0</v>
      </c>
      <c r="W48" s="108">
        <v>0</v>
      </c>
      <c r="X48" s="107">
        <v>0</v>
      </c>
      <c r="Y48" s="107">
        <v>0</v>
      </c>
      <c r="Z48" s="107">
        <v>0</v>
      </c>
      <c r="AA48" s="107">
        <v>0</v>
      </c>
      <c r="AB48" s="107">
        <v>0</v>
      </c>
      <c r="AC48" s="108">
        <v>0</v>
      </c>
      <c r="AD48" s="107">
        <v>0</v>
      </c>
      <c r="AE48" s="107">
        <v>0</v>
      </c>
      <c r="AF48" s="108">
        <v>5</v>
      </c>
      <c r="AG48" s="107">
        <v>2</v>
      </c>
      <c r="AH48" s="108">
        <v>1</v>
      </c>
      <c r="AI48" s="107">
        <v>1</v>
      </c>
      <c r="AJ48" s="107">
        <v>0</v>
      </c>
      <c r="AK48" s="107">
        <v>0</v>
      </c>
      <c r="AL48" s="107">
        <v>0</v>
      </c>
      <c r="AM48" s="108">
        <v>2</v>
      </c>
      <c r="AN48" s="107">
        <v>0</v>
      </c>
      <c r="AO48" s="107">
        <v>0</v>
      </c>
      <c r="AP48" s="107">
        <v>1</v>
      </c>
      <c r="AQ48" s="107">
        <v>1</v>
      </c>
      <c r="AR48" s="108">
        <v>11</v>
      </c>
      <c r="AS48" s="107">
        <v>8</v>
      </c>
      <c r="AT48" s="107">
        <v>1</v>
      </c>
      <c r="AU48" s="108">
        <v>0</v>
      </c>
      <c r="AV48" s="107">
        <v>0</v>
      </c>
      <c r="AW48" s="107">
        <v>0</v>
      </c>
      <c r="AX48" s="107">
        <v>0</v>
      </c>
      <c r="AY48" s="107">
        <v>0</v>
      </c>
      <c r="AZ48" s="108">
        <v>0</v>
      </c>
      <c r="BA48" s="107">
        <v>0</v>
      </c>
      <c r="BB48" s="107">
        <v>0</v>
      </c>
      <c r="BC48" s="107">
        <v>0</v>
      </c>
      <c r="BD48" s="108">
        <v>2</v>
      </c>
      <c r="BE48" s="107">
        <v>1</v>
      </c>
      <c r="BF48" s="107">
        <v>1</v>
      </c>
      <c r="BG48" s="107">
        <v>0</v>
      </c>
      <c r="BH48" s="107">
        <v>0</v>
      </c>
      <c r="BI48" s="108">
        <v>0</v>
      </c>
      <c r="BJ48" s="108">
        <v>0</v>
      </c>
      <c r="BK48" s="107">
        <v>0</v>
      </c>
      <c r="BL48" s="107">
        <v>0</v>
      </c>
      <c r="BM48" s="107">
        <v>0</v>
      </c>
      <c r="BN48" s="107">
        <v>0</v>
      </c>
      <c r="BO48" s="108">
        <v>15</v>
      </c>
      <c r="BP48" s="107">
        <v>4</v>
      </c>
      <c r="BQ48" s="107">
        <v>7</v>
      </c>
      <c r="BR48" s="108">
        <v>4</v>
      </c>
      <c r="BS48" s="107">
        <v>2</v>
      </c>
      <c r="BT48" s="107">
        <v>0</v>
      </c>
      <c r="BU48" s="107">
        <v>1</v>
      </c>
      <c r="BV48" s="107">
        <v>0</v>
      </c>
      <c r="BW48" s="107">
        <v>0</v>
      </c>
      <c r="BX48" s="107">
        <v>0</v>
      </c>
      <c r="BY48" s="107">
        <v>1</v>
      </c>
      <c r="BZ48" s="107">
        <v>0</v>
      </c>
      <c r="CA48" s="108">
        <v>0</v>
      </c>
      <c r="CB48" s="107">
        <v>0</v>
      </c>
      <c r="CC48" s="107">
        <v>0</v>
      </c>
      <c r="CD48" s="108">
        <v>10</v>
      </c>
      <c r="CE48" s="107">
        <v>10</v>
      </c>
    </row>
    <row r="49" spans="1:83" ht="18" customHeight="1">
      <c r="A49" s="133" t="s">
        <v>404</v>
      </c>
      <c r="B49" s="107">
        <v>134</v>
      </c>
      <c r="C49" s="108">
        <v>110</v>
      </c>
      <c r="D49" s="108">
        <v>24</v>
      </c>
      <c r="E49" s="108">
        <v>35</v>
      </c>
      <c r="F49" s="107">
        <v>22</v>
      </c>
      <c r="G49" s="134">
        <v>1</v>
      </c>
      <c r="H49" s="107">
        <v>5</v>
      </c>
      <c r="I49" s="107">
        <v>1</v>
      </c>
      <c r="J49" s="108">
        <v>6</v>
      </c>
      <c r="K49" s="107">
        <v>1</v>
      </c>
      <c r="L49" s="107">
        <v>0</v>
      </c>
      <c r="M49" s="107">
        <v>5</v>
      </c>
      <c r="N49" s="108">
        <v>0</v>
      </c>
      <c r="O49" s="107">
        <v>0</v>
      </c>
      <c r="P49" s="108">
        <v>33</v>
      </c>
      <c r="Q49" s="107">
        <v>24</v>
      </c>
      <c r="R49" s="107">
        <v>8</v>
      </c>
      <c r="S49" s="107">
        <v>0</v>
      </c>
      <c r="T49" s="108">
        <v>0</v>
      </c>
      <c r="U49" s="107">
        <v>0</v>
      </c>
      <c r="V49" s="107">
        <v>0</v>
      </c>
      <c r="W49" s="108">
        <v>0</v>
      </c>
      <c r="X49" s="107">
        <v>0</v>
      </c>
      <c r="Y49" s="107">
        <v>0</v>
      </c>
      <c r="Z49" s="107">
        <v>0</v>
      </c>
      <c r="AA49" s="107">
        <v>0</v>
      </c>
      <c r="AB49" s="107">
        <v>0</v>
      </c>
      <c r="AC49" s="108">
        <v>1</v>
      </c>
      <c r="AD49" s="107">
        <v>1</v>
      </c>
      <c r="AE49" s="107">
        <v>0</v>
      </c>
      <c r="AF49" s="108">
        <v>10</v>
      </c>
      <c r="AG49" s="107">
        <v>6</v>
      </c>
      <c r="AH49" s="108">
        <v>4</v>
      </c>
      <c r="AI49" s="107">
        <v>2</v>
      </c>
      <c r="AJ49" s="107">
        <v>0</v>
      </c>
      <c r="AK49" s="107">
        <v>0</v>
      </c>
      <c r="AL49" s="107">
        <v>2</v>
      </c>
      <c r="AM49" s="108">
        <v>0</v>
      </c>
      <c r="AN49" s="107">
        <v>0</v>
      </c>
      <c r="AO49" s="107">
        <v>0</v>
      </c>
      <c r="AP49" s="107">
        <v>0</v>
      </c>
      <c r="AQ49" s="107">
        <v>0</v>
      </c>
      <c r="AR49" s="108">
        <v>6</v>
      </c>
      <c r="AS49" s="107">
        <v>5</v>
      </c>
      <c r="AT49" s="107">
        <v>0</v>
      </c>
      <c r="AU49" s="108">
        <v>0</v>
      </c>
      <c r="AV49" s="107">
        <v>0</v>
      </c>
      <c r="AW49" s="107">
        <v>0</v>
      </c>
      <c r="AX49" s="107">
        <v>0</v>
      </c>
      <c r="AY49" s="107">
        <v>0</v>
      </c>
      <c r="AZ49" s="108">
        <v>1</v>
      </c>
      <c r="BA49" s="107">
        <v>0</v>
      </c>
      <c r="BB49" s="107">
        <v>1</v>
      </c>
      <c r="BC49" s="107">
        <v>0</v>
      </c>
      <c r="BD49" s="108">
        <v>0</v>
      </c>
      <c r="BE49" s="107">
        <v>0</v>
      </c>
      <c r="BF49" s="107">
        <v>0</v>
      </c>
      <c r="BG49" s="107">
        <v>0</v>
      </c>
      <c r="BH49" s="107">
        <v>0</v>
      </c>
      <c r="BI49" s="108">
        <v>5</v>
      </c>
      <c r="BJ49" s="108">
        <v>5</v>
      </c>
      <c r="BK49" s="107">
        <v>4</v>
      </c>
      <c r="BL49" s="107">
        <v>0</v>
      </c>
      <c r="BM49" s="107">
        <v>0</v>
      </c>
      <c r="BN49" s="107">
        <v>1</v>
      </c>
      <c r="BO49" s="108">
        <v>17</v>
      </c>
      <c r="BP49" s="107">
        <v>1</v>
      </c>
      <c r="BQ49" s="107">
        <v>9</v>
      </c>
      <c r="BR49" s="108">
        <v>6</v>
      </c>
      <c r="BS49" s="107">
        <v>2</v>
      </c>
      <c r="BT49" s="107">
        <v>2</v>
      </c>
      <c r="BU49" s="107">
        <v>2</v>
      </c>
      <c r="BV49" s="107">
        <v>0</v>
      </c>
      <c r="BW49" s="107">
        <v>0</v>
      </c>
      <c r="BX49" s="107">
        <v>0</v>
      </c>
      <c r="BY49" s="107">
        <v>0</v>
      </c>
      <c r="BZ49" s="107">
        <v>0</v>
      </c>
      <c r="CA49" s="108">
        <v>1</v>
      </c>
      <c r="CB49" s="107">
        <v>1</v>
      </c>
      <c r="CC49" s="107">
        <v>0</v>
      </c>
      <c r="CD49" s="108">
        <v>28</v>
      </c>
      <c r="CE49" s="107">
        <v>28</v>
      </c>
    </row>
    <row r="50" spans="1:83" ht="21" customHeight="1">
      <c r="A50" s="128" t="s">
        <v>405</v>
      </c>
      <c r="B50" s="113">
        <v>1917</v>
      </c>
      <c r="C50" s="114">
        <v>1532</v>
      </c>
      <c r="D50" s="114">
        <v>385</v>
      </c>
      <c r="E50" s="114">
        <v>448</v>
      </c>
      <c r="F50" s="113">
        <v>257</v>
      </c>
      <c r="G50" s="136">
        <v>50</v>
      </c>
      <c r="H50" s="113">
        <v>64</v>
      </c>
      <c r="I50" s="113">
        <v>40</v>
      </c>
      <c r="J50" s="114">
        <v>26</v>
      </c>
      <c r="K50" s="113">
        <v>8</v>
      </c>
      <c r="L50" s="113">
        <v>6</v>
      </c>
      <c r="M50" s="113">
        <v>12</v>
      </c>
      <c r="N50" s="114">
        <v>11</v>
      </c>
      <c r="O50" s="113">
        <v>11</v>
      </c>
      <c r="P50" s="114">
        <v>607</v>
      </c>
      <c r="Q50" s="113">
        <v>356</v>
      </c>
      <c r="R50" s="113">
        <v>52</v>
      </c>
      <c r="S50" s="113">
        <v>59</v>
      </c>
      <c r="T50" s="114">
        <v>12</v>
      </c>
      <c r="U50" s="113">
        <v>3</v>
      </c>
      <c r="V50" s="113">
        <v>9</v>
      </c>
      <c r="W50" s="114">
        <v>93</v>
      </c>
      <c r="X50" s="113">
        <v>28</v>
      </c>
      <c r="Y50" s="113">
        <v>25</v>
      </c>
      <c r="Z50" s="113">
        <v>19</v>
      </c>
      <c r="AA50" s="113">
        <v>10</v>
      </c>
      <c r="AB50" s="113">
        <v>11</v>
      </c>
      <c r="AC50" s="114">
        <v>35</v>
      </c>
      <c r="AD50" s="113">
        <v>4</v>
      </c>
      <c r="AE50" s="113">
        <v>31</v>
      </c>
      <c r="AF50" s="114">
        <v>153</v>
      </c>
      <c r="AG50" s="113">
        <v>53</v>
      </c>
      <c r="AH50" s="114">
        <v>72</v>
      </c>
      <c r="AI50" s="113">
        <v>32</v>
      </c>
      <c r="AJ50" s="113">
        <v>14</v>
      </c>
      <c r="AK50" s="113">
        <v>2</v>
      </c>
      <c r="AL50" s="113">
        <v>24</v>
      </c>
      <c r="AM50" s="114">
        <v>28</v>
      </c>
      <c r="AN50" s="113">
        <v>18</v>
      </c>
      <c r="AO50" s="113">
        <v>2</v>
      </c>
      <c r="AP50" s="113">
        <v>7</v>
      </c>
      <c r="AQ50" s="113">
        <v>1</v>
      </c>
      <c r="AR50" s="114">
        <v>205</v>
      </c>
      <c r="AS50" s="113">
        <v>126</v>
      </c>
      <c r="AT50" s="113">
        <v>29</v>
      </c>
      <c r="AU50" s="114">
        <v>11</v>
      </c>
      <c r="AV50" s="113">
        <v>2</v>
      </c>
      <c r="AW50" s="113">
        <v>6</v>
      </c>
      <c r="AX50" s="113">
        <v>1</v>
      </c>
      <c r="AY50" s="113">
        <v>2</v>
      </c>
      <c r="AZ50" s="114">
        <v>32</v>
      </c>
      <c r="BA50" s="113">
        <v>29</v>
      </c>
      <c r="BB50" s="113">
        <v>1</v>
      </c>
      <c r="BC50" s="113">
        <v>2</v>
      </c>
      <c r="BD50" s="114">
        <v>7</v>
      </c>
      <c r="BE50" s="113">
        <v>3</v>
      </c>
      <c r="BF50" s="113">
        <v>2</v>
      </c>
      <c r="BG50" s="113">
        <v>0</v>
      </c>
      <c r="BH50" s="113">
        <v>2</v>
      </c>
      <c r="BI50" s="114">
        <v>27</v>
      </c>
      <c r="BJ50" s="114">
        <v>27</v>
      </c>
      <c r="BK50" s="113">
        <v>0</v>
      </c>
      <c r="BL50" s="113">
        <v>0</v>
      </c>
      <c r="BM50" s="113">
        <v>10</v>
      </c>
      <c r="BN50" s="113">
        <v>17</v>
      </c>
      <c r="BO50" s="114">
        <v>142</v>
      </c>
      <c r="BP50" s="113">
        <v>51</v>
      </c>
      <c r="BQ50" s="113">
        <v>60</v>
      </c>
      <c r="BR50" s="114">
        <v>21</v>
      </c>
      <c r="BS50" s="113">
        <v>11</v>
      </c>
      <c r="BT50" s="113">
        <v>2</v>
      </c>
      <c r="BU50" s="113">
        <v>3</v>
      </c>
      <c r="BV50" s="113">
        <v>0</v>
      </c>
      <c r="BW50" s="113">
        <v>4</v>
      </c>
      <c r="BX50" s="113">
        <v>0</v>
      </c>
      <c r="BY50" s="113">
        <v>1</v>
      </c>
      <c r="BZ50" s="113">
        <v>0</v>
      </c>
      <c r="CA50" s="114">
        <v>10</v>
      </c>
      <c r="CB50" s="113">
        <v>9</v>
      </c>
      <c r="CC50" s="113">
        <v>1</v>
      </c>
      <c r="CD50" s="114">
        <v>335</v>
      </c>
      <c r="CE50" s="113">
        <v>335</v>
      </c>
    </row>
    <row r="51" spans="1:83" ht="12.75" customHeight="1">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row>
  </sheetData>
  <phoneticPr fontId="1"/>
  <printOptions gridLinesSet="0"/>
  <pageMargins left="0.6692913385826772" right="0.55118110236220474" top="0.98425196850393704" bottom="0.35433070866141736" header="0.82677165354330717" footer="0.31496062992125984"/>
  <pageSetup paperSize="9" scale="80" firstPageNumber="62" orientation="portrait" r:id="rId1"/>
  <headerFooter scaleWithDoc="0" alignWithMargins="0">
    <oddHeader>&amp;L&amp;"ＭＳ ゴシック,標準"&amp;10第５表　市町村別県外（他都道府県、外国）への転出者数（令和3年）
&amp;R&amp;8（単位：人）</oddHeader>
    <oddFooter>&amp;C－&amp;P－</oddFooter>
  </headerFooter>
  <colBreaks count="3" manualBreakCount="3">
    <brk id="15" max="1048575" man="1"/>
    <brk id="31" max="49" man="1"/>
    <brk id="6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4E693-6867-4C9E-BBDF-707CFB6BA83C}">
  <sheetPr>
    <tabColor theme="5" tint="0.59999389629810485"/>
  </sheetPr>
  <dimension ref="A1:AI82"/>
  <sheetViews>
    <sheetView workbookViewId="0"/>
  </sheetViews>
  <sheetFormatPr defaultColWidth="7.3984375" defaultRowHeight="10.8"/>
  <cols>
    <col min="1" max="1" width="10.69921875" style="143" customWidth="1"/>
    <col min="2" max="35" width="9.09765625" style="143" customWidth="1"/>
    <col min="36" max="16384" width="7.3984375" style="250"/>
  </cols>
  <sheetData>
    <row r="1" spans="1:35" ht="19.5" customHeight="1">
      <c r="A1" s="139"/>
      <c r="B1" s="139" t="s">
        <v>408</v>
      </c>
      <c r="C1" s="140" t="s">
        <v>409</v>
      </c>
      <c r="D1" s="140" t="s">
        <v>410</v>
      </c>
      <c r="E1" s="140" t="s">
        <v>411</v>
      </c>
      <c r="F1" s="140" t="s">
        <v>412</v>
      </c>
      <c r="G1" s="140" t="s">
        <v>413</v>
      </c>
      <c r="H1" s="140" t="s">
        <v>414</v>
      </c>
      <c r="I1" s="140" t="s">
        <v>415</v>
      </c>
      <c r="J1" s="140" t="s">
        <v>416</v>
      </c>
      <c r="K1" s="139" t="s">
        <v>417</v>
      </c>
      <c r="L1" s="140" t="s">
        <v>418</v>
      </c>
      <c r="M1" s="140" t="s">
        <v>419</v>
      </c>
      <c r="N1" s="140" t="s">
        <v>420</v>
      </c>
      <c r="O1" s="140" t="s">
        <v>421</v>
      </c>
      <c r="P1" s="139" t="s">
        <v>422</v>
      </c>
      <c r="Q1" s="140" t="s">
        <v>423</v>
      </c>
      <c r="R1" s="141" t="s">
        <v>424</v>
      </c>
      <c r="S1" s="141" t="s">
        <v>425</v>
      </c>
      <c r="T1" s="141" t="s">
        <v>426</v>
      </c>
      <c r="U1" s="141" t="s">
        <v>427</v>
      </c>
      <c r="V1" s="140" t="s">
        <v>428</v>
      </c>
      <c r="W1" s="140" t="s">
        <v>429</v>
      </c>
      <c r="X1" s="140" t="s">
        <v>430</v>
      </c>
      <c r="Y1" s="140" t="s">
        <v>431</v>
      </c>
      <c r="Z1" s="140" t="s">
        <v>432</v>
      </c>
      <c r="AA1" s="140" t="s">
        <v>433</v>
      </c>
      <c r="AB1" s="140" t="s">
        <v>434</v>
      </c>
      <c r="AC1" s="140" t="s">
        <v>435</v>
      </c>
      <c r="AD1" s="140" t="s">
        <v>436</v>
      </c>
      <c r="AE1" s="140" t="s">
        <v>437</v>
      </c>
      <c r="AF1" s="140" t="s">
        <v>438</v>
      </c>
      <c r="AG1" s="140" t="s">
        <v>439</v>
      </c>
      <c r="AH1" s="140" t="s">
        <v>440</v>
      </c>
      <c r="AI1" s="140" t="s">
        <v>441</v>
      </c>
    </row>
    <row r="2" spans="1:35" ht="30" customHeight="1">
      <c r="A2" s="144" t="s">
        <v>442</v>
      </c>
      <c r="B2" s="145">
        <v>1362750</v>
      </c>
      <c r="C2" s="146">
        <v>1437596</v>
      </c>
      <c r="D2" s="146">
        <v>1508150</v>
      </c>
      <c r="E2" s="146">
        <v>1581563</v>
      </c>
      <c r="F2" s="146">
        <v>1625521</v>
      </c>
      <c r="G2" s="146">
        <v>1992460</v>
      </c>
      <c r="H2" s="146">
        <v>2062394</v>
      </c>
      <c r="I2" s="146">
        <v>2095237</v>
      </c>
      <c r="J2" s="146">
        <v>2051137</v>
      </c>
      <c r="K2" s="146">
        <v>1983754</v>
      </c>
      <c r="L2" s="146">
        <v>1946077</v>
      </c>
      <c r="M2" s="146">
        <v>1970616</v>
      </c>
      <c r="N2" s="146">
        <v>2035272</v>
      </c>
      <c r="O2" s="146">
        <v>2080304</v>
      </c>
      <c r="P2" s="147">
        <v>2104058</v>
      </c>
      <c r="Q2" s="147">
        <v>2133592</v>
      </c>
      <c r="R2" s="147">
        <v>2126935</v>
      </c>
      <c r="S2" s="147">
        <v>2091319</v>
      </c>
      <c r="T2" s="147">
        <v>2080186</v>
      </c>
      <c r="U2" s="147">
        <v>2068352</v>
      </c>
      <c r="V2" s="147">
        <v>2055496</v>
      </c>
      <c r="W2" s="147">
        <v>2042816</v>
      </c>
      <c r="X2" s="147">
        <v>2029064</v>
      </c>
      <c r="Y2" s="147">
        <v>1988995</v>
      </c>
      <c r="Z2" s="147">
        <v>1962333</v>
      </c>
      <c r="AA2" s="147">
        <v>1947580</v>
      </c>
      <c r="AB2" s="147">
        <v>1936630</v>
      </c>
      <c r="AC2" s="147">
        <v>1914039</v>
      </c>
      <c r="AD2" s="147">
        <v>1900253</v>
      </c>
      <c r="AE2" s="147">
        <v>1881382</v>
      </c>
      <c r="AF2" s="147">
        <v>1862705</v>
      </c>
      <c r="AG2" s="147">
        <v>1844173</v>
      </c>
      <c r="AH2" s="147">
        <v>1833152</v>
      </c>
      <c r="AI2" s="146">
        <v>1812058</v>
      </c>
    </row>
    <row r="3" spans="1:35" ht="30" customHeight="1">
      <c r="A3" s="144" t="s">
        <v>57</v>
      </c>
      <c r="B3" s="145">
        <f t="shared" ref="B3:R3" si="0">B5+SUM(B6:B17)</f>
        <v>938147</v>
      </c>
      <c r="C3" s="146">
        <f t="shared" si="0"/>
        <v>993102</v>
      </c>
      <c r="D3" s="146">
        <f t="shared" si="0"/>
        <v>1047733</v>
      </c>
      <c r="E3" s="146">
        <f t="shared" si="0"/>
        <v>1100769</v>
      </c>
      <c r="F3" s="146">
        <f t="shared" si="0"/>
        <v>1137347</v>
      </c>
      <c r="G3" s="146">
        <f t="shared" si="0"/>
        <v>1387131</v>
      </c>
      <c r="H3" s="146">
        <f t="shared" si="0"/>
        <v>1442884</v>
      </c>
      <c r="I3" s="146">
        <f t="shared" si="0"/>
        <v>1475572</v>
      </c>
      <c r="J3" s="146">
        <f t="shared" si="0"/>
        <v>1457188</v>
      </c>
      <c r="K3" s="146">
        <f t="shared" si="0"/>
        <v>1437790</v>
      </c>
      <c r="L3" s="146">
        <f t="shared" si="0"/>
        <v>1442437</v>
      </c>
      <c r="M3" s="146">
        <f t="shared" si="0"/>
        <v>1487436</v>
      </c>
      <c r="N3" s="146">
        <f t="shared" si="0"/>
        <v>1550344</v>
      </c>
      <c r="O3" s="146">
        <f t="shared" si="0"/>
        <v>1594445</v>
      </c>
      <c r="P3" s="146">
        <f t="shared" si="0"/>
        <v>1621798</v>
      </c>
      <c r="Q3" s="146">
        <f t="shared" si="0"/>
        <v>1653615</v>
      </c>
      <c r="R3" s="146">
        <f t="shared" si="0"/>
        <v>1660874</v>
      </c>
      <c r="S3" s="146">
        <v>1643093</v>
      </c>
      <c r="T3" s="146">
        <v>1636312</v>
      </c>
      <c r="U3" s="146">
        <v>1629309</v>
      </c>
      <c r="V3" s="146">
        <v>1621132</v>
      </c>
      <c r="W3" s="146">
        <v>1613080</v>
      </c>
      <c r="X3" s="146">
        <v>1602602</v>
      </c>
      <c r="Y3" s="146">
        <v>1571878</v>
      </c>
      <c r="Z3" s="146">
        <v>1551371</v>
      </c>
      <c r="AA3" s="146">
        <v>1542110</v>
      </c>
      <c r="AB3" s="146">
        <v>1536339</v>
      </c>
      <c r="AC3" s="146">
        <v>1579063</v>
      </c>
      <c r="AD3" s="146">
        <v>1570699</v>
      </c>
      <c r="AE3" s="146">
        <v>1557736</v>
      </c>
      <c r="AF3" s="146">
        <v>1545260</v>
      </c>
      <c r="AG3" s="146">
        <v>1533117</v>
      </c>
      <c r="AH3" s="146">
        <v>1511007</v>
      </c>
      <c r="AI3" s="146">
        <v>1496876</v>
      </c>
    </row>
    <row r="4" spans="1:35" ht="30" customHeight="1">
      <c r="A4" s="144" t="s">
        <v>59</v>
      </c>
      <c r="B4" s="145">
        <f t="shared" ref="B4:R4" si="1">SUM(B18,B22,B24,B27,B32,B37,B41,B46,B51,B56,B62,B65,B74)</f>
        <v>424603</v>
      </c>
      <c r="C4" s="146">
        <f t="shared" si="1"/>
        <v>444494</v>
      </c>
      <c r="D4" s="146">
        <f t="shared" si="1"/>
        <v>460417</v>
      </c>
      <c r="E4" s="146">
        <f t="shared" si="1"/>
        <v>480794</v>
      </c>
      <c r="F4" s="146">
        <f t="shared" si="1"/>
        <v>488174</v>
      </c>
      <c r="G4" s="146">
        <f t="shared" si="1"/>
        <v>605329</v>
      </c>
      <c r="H4" s="146">
        <f t="shared" si="1"/>
        <v>619510</v>
      </c>
      <c r="I4" s="146">
        <f t="shared" si="1"/>
        <v>619665</v>
      </c>
      <c r="J4" s="146">
        <f t="shared" si="1"/>
        <v>593949</v>
      </c>
      <c r="K4" s="146">
        <f t="shared" si="1"/>
        <v>545964</v>
      </c>
      <c r="L4" s="146">
        <f t="shared" si="1"/>
        <v>503640</v>
      </c>
      <c r="M4" s="146">
        <f t="shared" si="1"/>
        <v>483180</v>
      </c>
      <c r="N4" s="146">
        <f t="shared" si="1"/>
        <v>484928</v>
      </c>
      <c r="O4" s="146">
        <f t="shared" si="1"/>
        <v>485859</v>
      </c>
      <c r="P4" s="147">
        <f t="shared" si="1"/>
        <v>482260</v>
      </c>
      <c r="Q4" s="147">
        <f t="shared" si="1"/>
        <v>479977</v>
      </c>
      <c r="R4" s="147">
        <f t="shared" si="1"/>
        <v>466061</v>
      </c>
      <c r="S4" s="147">
        <v>448226</v>
      </c>
      <c r="T4" s="147">
        <v>443874</v>
      </c>
      <c r="U4" s="147">
        <v>439043</v>
      </c>
      <c r="V4" s="147">
        <v>434364</v>
      </c>
      <c r="W4" s="147">
        <v>429736</v>
      </c>
      <c r="X4" s="147">
        <v>426462</v>
      </c>
      <c r="Y4" s="147">
        <v>417117</v>
      </c>
      <c r="Z4" s="147">
        <v>410962</v>
      </c>
      <c r="AA4" s="147">
        <v>405470</v>
      </c>
      <c r="AB4" s="147">
        <v>400291</v>
      </c>
      <c r="AC4" s="147">
        <v>334976</v>
      </c>
      <c r="AD4" s="147">
        <v>329554</v>
      </c>
      <c r="AE4" s="147">
        <v>323646</v>
      </c>
      <c r="AF4" s="147">
        <v>317445</v>
      </c>
      <c r="AG4" s="147">
        <v>311056</v>
      </c>
      <c r="AH4" s="147">
        <v>322145</v>
      </c>
      <c r="AI4" s="146">
        <v>315182</v>
      </c>
    </row>
    <row r="5" spans="1:35" ht="30" customHeight="1">
      <c r="A5" s="150" t="s">
        <v>168</v>
      </c>
      <c r="B5" s="145">
        <v>128329</v>
      </c>
      <c r="C5" s="146">
        <v>140966</v>
      </c>
      <c r="D5" s="146">
        <v>149136</v>
      </c>
      <c r="E5" s="146">
        <v>157342</v>
      </c>
      <c r="F5" s="146">
        <v>159648</v>
      </c>
      <c r="G5" s="146">
        <v>188957</v>
      </c>
      <c r="H5" s="146">
        <v>198853</v>
      </c>
      <c r="I5" s="146">
        <v>212210</v>
      </c>
      <c r="J5" s="146">
        <v>214447</v>
      </c>
      <c r="K5" s="146">
        <v>221860</v>
      </c>
      <c r="L5" s="146">
        <v>235467</v>
      </c>
      <c r="M5" s="146">
        <v>254223</v>
      </c>
      <c r="N5" s="146">
        <v>270487</v>
      </c>
      <c r="O5" s="146">
        <v>278229</v>
      </c>
      <c r="P5" s="147">
        <v>284768</v>
      </c>
      <c r="Q5" s="147">
        <v>292696</v>
      </c>
      <c r="R5" s="147">
        <v>297894</v>
      </c>
      <c r="S5" s="147">
        <v>297357</v>
      </c>
      <c r="T5" s="147">
        <v>296483</v>
      </c>
      <c r="U5" s="147">
        <v>295695</v>
      </c>
      <c r="V5" s="147">
        <v>294480</v>
      </c>
      <c r="W5" s="147">
        <v>294191</v>
      </c>
      <c r="X5" s="147">
        <v>292590</v>
      </c>
      <c r="Y5" s="147">
        <v>287805</v>
      </c>
      <c r="Z5" s="147">
        <v>284055</v>
      </c>
      <c r="AA5" s="147">
        <v>283330</v>
      </c>
      <c r="AB5" s="147">
        <v>283145</v>
      </c>
      <c r="AC5" s="147">
        <v>294247</v>
      </c>
      <c r="AD5" s="147">
        <v>293186</v>
      </c>
      <c r="AE5" s="147">
        <v>291013</v>
      </c>
      <c r="AF5" s="147">
        <v>289007</v>
      </c>
      <c r="AG5" s="147">
        <v>286742</v>
      </c>
      <c r="AH5" s="147">
        <v>282693</v>
      </c>
      <c r="AI5" s="146">
        <v>280655</v>
      </c>
    </row>
    <row r="6" spans="1:35" ht="21" customHeight="1">
      <c r="A6" s="150" t="s">
        <v>200</v>
      </c>
      <c r="B6" s="145">
        <v>81139</v>
      </c>
      <c r="C6" s="146">
        <v>89456</v>
      </c>
      <c r="D6" s="146">
        <v>92212</v>
      </c>
      <c r="E6" s="146">
        <v>97915</v>
      </c>
      <c r="F6" s="146">
        <v>96688</v>
      </c>
      <c r="G6" s="146">
        <v>115265</v>
      </c>
      <c r="H6" s="146">
        <v>115321</v>
      </c>
      <c r="I6" s="146">
        <v>119603</v>
      </c>
      <c r="J6" s="146">
        <v>119402</v>
      </c>
      <c r="K6" s="146">
        <v>120103</v>
      </c>
      <c r="L6" s="146">
        <v>120839</v>
      </c>
      <c r="M6" s="146">
        <v>124722</v>
      </c>
      <c r="N6" s="146">
        <v>130883</v>
      </c>
      <c r="O6" s="146">
        <v>134912</v>
      </c>
      <c r="P6" s="147">
        <v>136336</v>
      </c>
      <c r="Q6" s="147">
        <v>137065</v>
      </c>
      <c r="R6" s="147">
        <v>135415</v>
      </c>
      <c r="S6" s="147">
        <v>131389</v>
      </c>
      <c r="T6" s="147">
        <v>130349</v>
      </c>
      <c r="U6" s="147">
        <v>129441</v>
      </c>
      <c r="V6" s="147">
        <v>128591</v>
      </c>
      <c r="W6" s="147">
        <v>127759</v>
      </c>
      <c r="X6" s="147">
        <v>126220</v>
      </c>
      <c r="Y6" s="147">
        <v>125496</v>
      </c>
      <c r="Z6" s="147">
        <v>124579</v>
      </c>
      <c r="AA6" s="147">
        <v>123605</v>
      </c>
      <c r="AB6" s="147">
        <v>122715</v>
      </c>
      <c r="AC6" s="147">
        <v>124062</v>
      </c>
      <c r="AD6" s="147">
        <v>122882</v>
      </c>
      <c r="AE6" s="147">
        <v>121925</v>
      </c>
      <c r="AF6" s="147">
        <v>120841</v>
      </c>
      <c r="AG6" s="147">
        <v>119820</v>
      </c>
      <c r="AH6" s="147">
        <v>117376</v>
      </c>
      <c r="AI6" s="146">
        <v>116000</v>
      </c>
    </row>
    <row r="7" spans="1:35" ht="21" customHeight="1">
      <c r="A7" s="150" t="s">
        <v>177</v>
      </c>
      <c r="B7" s="145">
        <v>109487</v>
      </c>
      <c r="C7" s="146">
        <v>122615</v>
      </c>
      <c r="D7" s="146">
        <v>137115</v>
      </c>
      <c r="E7" s="146">
        <v>146045</v>
      </c>
      <c r="F7" s="146">
        <v>153506</v>
      </c>
      <c r="G7" s="146">
        <v>186746</v>
      </c>
      <c r="H7" s="146">
        <v>196723</v>
      </c>
      <c r="I7" s="146">
        <v>207026</v>
      </c>
      <c r="J7" s="146">
        <v>213771</v>
      </c>
      <c r="K7" s="146">
        <v>223183</v>
      </c>
      <c r="L7" s="146">
        <v>241726</v>
      </c>
      <c r="M7" s="146">
        <v>264628</v>
      </c>
      <c r="N7" s="146">
        <v>286451</v>
      </c>
      <c r="O7" s="146">
        <v>301673</v>
      </c>
      <c r="P7" s="147">
        <v>314642</v>
      </c>
      <c r="Q7" s="147">
        <v>326833</v>
      </c>
      <c r="R7" s="147">
        <v>334824</v>
      </c>
      <c r="S7" s="147">
        <v>338834</v>
      </c>
      <c r="T7" s="147">
        <v>339071</v>
      </c>
      <c r="U7" s="147">
        <v>339157</v>
      </c>
      <c r="V7" s="147">
        <v>339196</v>
      </c>
      <c r="W7" s="147">
        <v>338835</v>
      </c>
      <c r="X7" s="147">
        <v>338712</v>
      </c>
      <c r="Y7" s="147">
        <v>332536</v>
      </c>
      <c r="Z7" s="147">
        <v>328119</v>
      </c>
      <c r="AA7" s="147">
        <v>328109</v>
      </c>
      <c r="AB7" s="147">
        <v>328816</v>
      </c>
      <c r="AC7" s="147">
        <v>335444</v>
      </c>
      <c r="AD7" s="147">
        <v>335546</v>
      </c>
      <c r="AE7" s="147">
        <v>334636</v>
      </c>
      <c r="AF7" s="147">
        <v>332863</v>
      </c>
      <c r="AG7" s="147">
        <v>331838</v>
      </c>
      <c r="AH7" s="147">
        <v>327692</v>
      </c>
      <c r="AI7" s="146">
        <v>326121</v>
      </c>
    </row>
    <row r="8" spans="1:35" ht="21" customHeight="1">
      <c r="A8" s="150" t="s">
        <v>232</v>
      </c>
      <c r="B8" s="145">
        <v>210550</v>
      </c>
      <c r="C8" s="146">
        <v>207707</v>
      </c>
      <c r="D8" s="146">
        <v>216740</v>
      </c>
      <c r="E8" s="146">
        <v>234717</v>
      </c>
      <c r="F8" s="146">
        <v>260653</v>
      </c>
      <c r="G8" s="146">
        <v>313785</v>
      </c>
      <c r="H8" s="146">
        <v>340260</v>
      </c>
      <c r="I8" s="146">
        <v>351440</v>
      </c>
      <c r="J8" s="146">
        <v>345663</v>
      </c>
      <c r="K8" s="146">
        <v>333881</v>
      </c>
      <c r="L8" s="146">
        <v>327164</v>
      </c>
      <c r="M8" s="146">
        <v>330213</v>
      </c>
      <c r="N8" s="146">
        <v>342074</v>
      </c>
      <c r="O8" s="146">
        <v>350569</v>
      </c>
      <c r="P8" s="147">
        <v>355812</v>
      </c>
      <c r="Q8" s="147">
        <v>360598</v>
      </c>
      <c r="R8" s="147">
        <v>360138</v>
      </c>
      <c r="S8" s="147">
        <v>354492</v>
      </c>
      <c r="T8" s="147">
        <v>352360</v>
      </c>
      <c r="U8" s="147">
        <v>350258</v>
      </c>
      <c r="V8" s="147">
        <v>347979</v>
      </c>
      <c r="W8" s="147">
        <v>345310</v>
      </c>
      <c r="X8" s="147">
        <v>342249</v>
      </c>
      <c r="Y8" s="147">
        <v>334280</v>
      </c>
      <c r="Z8" s="147">
        <v>330273</v>
      </c>
      <c r="AA8" s="147">
        <v>327856</v>
      </c>
      <c r="AB8" s="147">
        <v>326169</v>
      </c>
      <c r="AC8" s="147">
        <v>350237</v>
      </c>
      <c r="AD8" s="147">
        <v>348454</v>
      </c>
      <c r="AE8" s="147">
        <v>345667</v>
      </c>
      <c r="AF8" s="147">
        <v>342897</v>
      </c>
      <c r="AG8" s="147">
        <v>340231</v>
      </c>
      <c r="AH8" s="147">
        <v>332931</v>
      </c>
      <c r="AI8" s="146">
        <v>329471</v>
      </c>
    </row>
    <row r="9" spans="1:35" ht="21" customHeight="1">
      <c r="A9" s="150" t="s">
        <v>190</v>
      </c>
      <c r="B9" s="145">
        <v>45643</v>
      </c>
      <c r="C9" s="146">
        <v>49394</v>
      </c>
      <c r="D9" s="146">
        <v>50888</v>
      </c>
      <c r="E9" s="146">
        <v>52586</v>
      </c>
      <c r="F9" s="146">
        <v>52932</v>
      </c>
      <c r="G9" s="146">
        <v>67542</v>
      </c>
      <c r="H9" s="146">
        <v>66288</v>
      </c>
      <c r="I9" s="146">
        <v>64188</v>
      </c>
      <c r="J9" s="146">
        <v>62480</v>
      </c>
      <c r="K9" s="146">
        <v>60213</v>
      </c>
      <c r="L9" s="146">
        <v>58896</v>
      </c>
      <c r="M9" s="146">
        <v>59821</v>
      </c>
      <c r="N9" s="146">
        <v>60253</v>
      </c>
      <c r="O9" s="146">
        <v>62596</v>
      </c>
      <c r="P9" s="147">
        <v>63839</v>
      </c>
      <c r="Q9" s="147">
        <v>65155</v>
      </c>
      <c r="R9" s="147">
        <v>66048</v>
      </c>
      <c r="S9" s="147">
        <v>65707</v>
      </c>
      <c r="T9" s="147">
        <v>65763</v>
      </c>
      <c r="U9" s="147">
        <v>65689</v>
      </c>
      <c r="V9" s="147">
        <v>65516</v>
      </c>
      <c r="W9" s="147">
        <v>65027</v>
      </c>
      <c r="X9" s="147">
        <v>64704</v>
      </c>
      <c r="Y9" s="147">
        <v>64200</v>
      </c>
      <c r="Z9" s="147">
        <v>63369</v>
      </c>
      <c r="AA9" s="147">
        <v>62924</v>
      </c>
      <c r="AB9" s="147">
        <v>62724</v>
      </c>
      <c r="AC9" s="147">
        <v>61913</v>
      </c>
      <c r="AD9" s="147">
        <v>61431</v>
      </c>
      <c r="AE9" s="147">
        <v>60781</v>
      </c>
      <c r="AF9" s="147">
        <v>60261</v>
      </c>
      <c r="AG9" s="147">
        <v>59730</v>
      </c>
      <c r="AH9" s="147">
        <v>59491</v>
      </c>
      <c r="AI9" s="146">
        <v>58849</v>
      </c>
    </row>
    <row r="10" spans="1:35" ht="21" customHeight="1">
      <c r="A10" s="150" t="s">
        <v>178</v>
      </c>
      <c r="B10" s="145">
        <v>45838</v>
      </c>
      <c r="C10" s="146">
        <v>48415</v>
      </c>
      <c r="D10" s="146">
        <v>52045</v>
      </c>
      <c r="E10" s="146">
        <v>54137</v>
      </c>
      <c r="F10" s="146">
        <v>54077</v>
      </c>
      <c r="G10" s="146">
        <v>70360</v>
      </c>
      <c r="H10" s="146">
        <v>71947</v>
      </c>
      <c r="I10" s="146">
        <v>71649</v>
      </c>
      <c r="J10" s="146">
        <v>69768</v>
      </c>
      <c r="K10" s="146">
        <v>68038</v>
      </c>
      <c r="L10" s="146">
        <v>66552</v>
      </c>
      <c r="M10" s="146">
        <v>67429</v>
      </c>
      <c r="N10" s="146">
        <v>69553</v>
      </c>
      <c r="O10" s="146">
        <v>71202</v>
      </c>
      <c r="P10" s="147">
        <v>73107</v>
      </c>
      <c r="Q10" s="147">
        <v>77020</v>
      </c>
      <c r="R10" s="147">
        <v>79409</v>
      </c>
      <c r="S10" s="147">
        <v>80364</v>
      </c>
      <c r="T10" s="147">
        <v>80444</v>
      </c>
      <c r="U10" s="147">
        <v>80324</v>
      </c>
      <c r="V10" s="147">
        <v>79844</v>
      </c>
      <c r="W10" s="147">
        <v>79653</v>
      </c>
      <c r="X10" s="147">
        <v>79267</v>
      </c>
      <c r="Y10" s="147">
        <v>78255</v>
      </c>
      <c r="Z10" s="147">
        <v>77576</v>
      </c>
      <c r="AA10" s="147">
        <v>77242</v>
      </c>
      <c r="AB10" s="147">
        <v>76940</v>
      </c>
      <c r="AC10" s="147">
        <v>77441</v>
      </c>
      <c r="AD10" s="147">
        <v>77170</v>
      </c>
      <c r="AE10" s="147">
        <v>76626</v>
      </c>
      <c r="AF10" s="147">
        <v>76120</v>
      </c>
      <c r="AG10" s="147">
        <v>75822</v>
      </c>
      <c r="AH10" s="147">
        <v>74992</v>
      </c>
      <c r="AI10" s="146">
        <v>74268</v>
      </c>
    </row>
    <row r="11" spans="1:35" ht="21" customHeight="1">
      <c r="A11" s="150" t="s">
        <v>201</v>
      </c>
      <c r="B11" s="145">
        <v>54300</v>
      </c>
      <c r="C11" s="146">
        <v>58251</v>
      </c>
      <c r="D11" s="146">
        <v>60876</v>
      </c>
      <c r="E11" s="146">
        <v>62858</v>
      </c>
      <c r="F11" s="146">
        <v>63634</v>
      </c>
      <c r="G11" s="146">
        <v>77425</v>
      </c>
      <c r="H11" s="146">
        <v>79131</v>
      </c>
      <c r="I11" s="146">
        <v>81257</v>
      </c>
      <c r="J11" s="146">
        <v>75083</v>
      </c>
      <c r="K11" s="146">
        <v>69571</v>
      </c>
      <c r="L11" s="146">
        <v>64177</v>
      </c>
      <c r="M11" s="146">
        <v>60924</v>
      </c>
      <c r="N11" s="146">
        <v>60456</v>
      </c>
      <c r="O11" s="146">
        <v>60411</v>
      </c>
      <c r="P11" s="147">
        <v>59817</v>
      </c>
      <c r="Q11" s="147">
        <v>59554</v>
      </c>
      <c r="R11" s="147">
        <v>58571</v>
      </c>
      <c r="S11" s="147">
        <v>56396</v>
      </c>
      <c r="T11" s="147">
        <v>55547</v>
      </c>
      <c r="U11" s="147">
        <v>54817</v>
      </c>
      <c r="V11" s="147">
        <v>54142</v>
      </c>
      <c r="W11" s="147">
        <v>53468</v>
      </c>
      <c r="X11" s="147">
        <v>52356</v>
      </c>
      <c r="Y11" s="147">
        <v>51744</v>
      </c>
      <c r="Z11" s="147">
        <v>51141</v>
      </c>
      <c r="AA11" s="147">
        <v>50392</v>
      </c>
      <c r="AB11" s="147">
        <v>49819</v>
      </c>
      <c r="AC11" s="147">
        <v>49377</v>
      </c>
      <c r="AD11" s="147">
        <v>48740</v>
      </c>
      <c r="AE11" s="147">
        <v>48053</v>
      </c>
      <c r="AF11" s="147">
        <v>47203</v>
      </c>
      <c r="AG11" s="147">
        <v>46592</v>
      </c>
      <c r="AH11" s="147">
        <v>44760</v>
      </c>
      <c r="AI11" s="146">
        <v>44149</v>
      </c>
    </row>
    <row r="12" spans="1:35" ht="21" customHeight="1">
      <c r="A12" s="150" t="s">
        <v>219</v>
      </c>
      <c r="B12" s="145">
        <v>27858</v>
      </c>
      <c r="C12" s="146">
        <v>30454</v>
      </c>
      <c r="D12" s="146">
        <v>31628</v>
      </c>
      <c r="E12" s="146">
        <v>32206</v>
      </c>
      <c r="F12" s="146">
        <v>31887</v>
      </c>
      <c r="G12" s="146">
        <v>43357</v>
      </c>
      <c r="H12" s="146">
        <v>44375</v>
      </c>
      <c r="I12" s="146">
        <v>42864</v>
      </c>
      <c r="J12" s="146">
        <v>41352</v>
      </c>
      <c r="K12" s="146">
        <v>38430</v>
      </c>
      <c r="L12" s="146">
        <v>37189</v>
      </c>
      <c r="M12" s="146">
        <v>37551</v>
      </c>
      <c r="N12" s="146">
        <v>38332</v>
      </c>
      <c r="O12" s="146">
        <v>39346</v>
      </c>
      <c r="P12" s="147">
        <v>39134</v>
      </c>
      <c r="Q12" s="147">
        <v>39449</v>
      </c>
      <c r="R12" s="147">
        <v>38842</v>
      </c>
      <c r="S12" s="147">
        <v>38630</v>
      </c>
      <c r="T12" s="147">
        <v>38523</v>
      </c>
      <c r="U12" s="147">
        <v>38548</v>
      </c>
      <c r="V12" s="147">
        <v>38302</v>
      </c>
      <c r="W12" s="147">
        <v>37919</v>
      </c>
      <c r="X12" s="147">
        <v>37817</v>
      </c>
      <c r="Y12" s="147">
        <v>36606</v>
      </c>
      <c r="Z12" s="147">
        <v>36027</v>
      </c>
      <c r="AA12" s="147">
        <v>35695</v>
      </c>
      <c r="AB12" s="147">
        <v>35472</v>
      </c>
      <c r="AC12" s="147">
        <v>38556</v>
      </c>
      <c r="AD12" s="147">
        <v>38448</v>
      </c>
      <c r="AE12" s="147">
        <v>38171</v>
      </c>
      <c r="AF12" s="147">
        <v>37946</v>
      </c>
      <c r="AG12" s="147">
        <v>37425</v>
      </c>
      <c r="AH12" s="147">
        <v>34865</v>
      </c>
      <c r="AI12" s="146">
        <v>34405</v>
      </c>
    </row>
    <row r="13" spans="1:35" ht="21" customHeight="1">
      <c r="A13" s="150" t="s">
        <v>169</v>
      </c>
      <c r="B13" s="145">
        <v>59895</v>
      </c>
      <c r="C13" s="146">
        <v>61300</v>
      </c>
      <c r="D13" s="146">
        <v>63929</v>
      </c>
      <c r="E13" s="146">
        <v>64757</v>
      </c>
      <c r="F13" s="146">
        <v>64775</v>
      </c>
      <c r="G13" s="146">
        <v>78380</v>
      </c>
      <c r="H13" s="146">
        <v>79215</v>
      </c>
      <c r="I13" s="146">
        <v>77460</v>
      </c>
      <c r="J13" s="146">
        <v>75634</v>
      </c>
      <c r="K13" s="146">
        <v>72108</v>
      </c>
      <c r="L13" s="146">
        <v>68117</v>
      </c>
      <c r="M13" s="146">
        <v>66745</v>
      </c>
      <c r="N13" s="146">
        <v>66709</v>
      </c>
      <c r="O13" s="146">
        <v>67154</v>
      </c>
      <c r="P13" s="147">
        <v>66988</v>
      </c>
      <c r="Q13" s="147">
        <v>67269</v>
      </c>
      <c r="R13" s="147">
        <v>66077</v>
      </c>
      <c r="S13" s="147">
        <v>63178</v>
      </c>
      <c r="T13" s="147">
        <v>62612</v>
      </c>
      <c r="U13" s="147">
        <v>61833</v>
      </c>
      <c r="V13" s="147">
        <v>61137</v>
      </c>
      <c r="W13" s="147">
        <v>60437</v>
      </c>
      <c r="X13" s="147">
        <v>59871</v>
      </c>
      <c r="Y13" s="147">
        <v>58703</v>
      </c>
      <c r="Z13" s="147">
        <v>57615</v>
      </c>
      <c r="AA13" s="147">
        <v>56938</v>
      </c>
      <c r="AB13" s="147">
        <v>56386</v>
      </c>
      <c r="AC13" s="147">
        <v>58162</v>
      </c>
      <c r="AD13" s="147">
        <v>57422</v>
      </c>
      <c r="AE13" s="147">
        <v>56641</v>
      </c>
      <c r="AF13" s="147">
        <v>56135</v>
      </c>
      <c r="AG13" s="147">
        <v>55332</v>
      </c>
      <c r="AH13" s="147">
        <v>53557</v>
      </c>
      <c r="AI13" s="146">
        <v>52837</v>
      </c>
    </row>
    <row r="14" spans="1:35" ht="21" customHeight="1">
      <c r="A14" s="150" t="s">
        <v>179</v>
      </c>
      <c r="B14" s="153">
        <v>39923</v>
      </c>
      <c r="C14" s="147">
        <v>42149</v>
      </c>
      <c r="D14" s="147">
        <v>45014</v>
      </c>
      <c r="E14" s="147">
        <v>48025</v>
      </c>
      <c r="F14" s="147">
        <v>48142</v>
      </c>
      <c r="G14" s="147">
        <v>57506</v>
      </c>
      <c r="H14" s="147">
        <v>59038</v>
      </c>
      <c r="I14" s="147">
        <v>59270</v>
      </c>
      <c r="J14" s="147">
        <v>58820</v>
      </c>
      <c r="K14" s="147">
        <v>56569</v>
      </c>
      <c r="L14" s="147">
        <v>52926</v>
      </c>
      <c r="M14" s="147">
        <v>49924</v>
      </c>
      <c r="N14" s="147">
        <v>48932</v>
      </c>
      <c r="O14" s="147">
        <v>48057</v>
      </c>
      <c r="P14" s="147">
        <v>46758</v>
      </c>
      <c r="Q14" s="147">
        <v>46129</v>
      </c>
      <c r="R14" s="147">
        <v>45052</v>
      </c>
      <c r="S14" s="147">
        <v>43253</v>
      </c>
      <c r="T14" s="147">
        <v>42743</v>
      </c>
      <c r="U14" s="147">
        <v>42351</v>
      </c>
      <c r="V14" s="147">
        <v>41809</v>
      </c>
      <c r="W14" s="147">
        <v>41297</v>
      </c>
      <c r="X14" s="147">
        <v>40422</v>
      </c>
      <c r="Y14" s="147">
        <v>39594</v>
      </c>
      <c r="Z14" s="147">
        <v>39020</v>
      </c>
      <c r="AA14" s="147">
        <v>38384</v>
      </c>
      <c r="AB14" s="147">
        <v>37833</v>
      </c>
      <c r="AC14" s="147">
        <v>38503</v>
      </c>
      <c r="AD14" s="147">
        <v>37889</v>
      </c>
      <c r="AE14" s="147">
        <v>37255</v>
      </c>
      <c r="AF14" s="147">
        <v>36716</v>
      </c>
      <c r="AG14" s="147">
        <v>35955</v>
      </c>
      <c r="AH14" s="147">
        <v>35169</v>
      </c>
      <c r="AI14" s="146">
        <v>34438</v>
      </c>
    </row>
    <row r="15" spans="1:35" ht="21" customHeight="1">
      <c r="A15" s="150" t="s">
        <v>443</v>
      </c>
      <c r="B15" s="153">
        <v>51903</v>
      </c>
      <c r="C15" s="147">
        <v>56156</v>
      </c>
      <c r="D15" s="147">
        <v>58470</v>
      </c>
      <c r="E15" s="147">
        <v>59421</v>
      </c>
      <c r="F15" s="147">
        <v>60693</v>
      </c>
      <c r="G15" s="147">
        <v>78362</v>
      </c>
      <c r="H15" s="147">
        <v>80004</v>
      </c>
      <c r="I15" s="147">
        <v>78815</v>
      </c>
      <c r="J15" s="147">
        <v>75299</v>
      </c>
      <c r="K15" s="147">
        <v>71635</v>
      </c>
      <c r="L15" s="147">
        <v>69105</v>
      </c>
      <c r="M15" s="147">
        <v>71402</v>
      </c>
      <c r="N15" s="147">
        <v>74296</v>
      </c>
      <c r="O15" s="147">
        <v>77139</v>
      </c>
      <c r="P15" s="147">
        <v>77253</v>
      </c>
      <c r="Q15" s="147">
        <v>77860</v>
      </c>
      <c r="R15" s="147">
        <v>75246</v>
      </c>
      <c r="S15" s="147">
        <v>72837</v>
      </c>
      <c r="T15" s="147">
        <v>72364</v>
      </c>
      <c r="U15" s="147">
        <v>71816</v>
      </c>
      <c r="V15" s="147">
        <v>71296</v>
      </c>
      <c r="W15" s="147">
        <v>70971</v>
      </c>
      <c r="X15" s="147">
        <v>70878</v>
      </c>
      <c r="Y15" s="147">
        <v>66542</v>
      </c>
      <c r="Z15" s="147">
        <v>65102</v>
      </c>
      <c r="AA15" s="147">
        <v>64144</v>
      </c>
      <c r="AB15" s="147">
        <v>63653</v>
      </c>
      <c r="AC15" s="147">
        <v>57797</v>
      </c>
      <c r="AD15" s="147">
        <v>56979</v>
      </c>
      <c r="AE15" s="147">
        <v>55364</v>
      </c>
      <c r="AF15" s="147">
        <v>54455</v>
      </c>
      <c r="AG15" s="147">
        <v>53643</v>
      </c>
      <c r="AH15" s="147">
        <v>59005</v>
      </c>
      <c r="AI15" s="146">
        <v>58226</v>
      </c>
    </row>
    <row r="16" spans="1:35" ht="21" customHeight="1">
      <c r="A16" s="150" t="s">
        <v>444</v>
      </c>
      <c r="B16" s="153">
        <v>62670</v>
      </c>
      <c r="C16" s="147">
        <v>65007</v>
      </c>
      <c r="D16" s="147">
        <v>66760</v>
      </c>
      <c r="E16" s="147">
        <v>66330</v>
      </c>
      <c r="F16" s="147">
        <v>66305</v>
      </c>
      <c r="G16" s="147">
        <v>79123</v>
      </c>
      <c r="H16" s="147">
        <v>81164</v>
      </c>
      <c r="I16" s="147">
        <v>79480</v>
      </c>
      <c r="J16" s="147">
        <v>76361</v>
      </c>
      <c r="K16" s="147">
        <v>74600</v>
      </c>
      <c r="L16" s="147">
        <v>73767</v>
      </c>
      <c r="M16" s="147">
        <v>72977</v>
      </c>
      <c r="N16" s="147">
        <v>74186</v>
      </c>
      <c r="O16" s="147">
        <v>74626</v>
      </c>
      <c r="P16" s="147">
        <v>74200</v>
      </c>
      <c r="Q16" s="147">
        <v>73305</v>
      </c>
      <c r="R16" s="147">
        <v>71817</v>
      </c>
      <c r="S16" s="147">
        <v>69289</v>
      </c>
      <c r="T16" s="147">
        <v>68406</v>
      </c>
      <c r="U16" s="147">
        <v>67643</v>
      </c>
      <c r="V16" s="147">
        <v>67129</v>
      </c>
      <c r="W16" s="147">
        <v>66456</v>
      </c>
      <c r="X16" s="147">
        <v>66027</v>
      </c>
      <c r="Y16" s="147">
        <v>64913</v>
      </c>
      <c r="Z16" s="147">
        <v>63673</v>
      </c>
      <c r="AA16" s="147">
        <v>62786</v>
      </c>
      <c r="AB16" s="147">
        <v>62185</v>
      </c>
      <c r="AC16" s="147">
        <v>62400</v>
      </c>
      <c r="AD16" s="147">
        <v>61672</v>
      </c>
      <c r="AE16" s="147">
        <v>60853</v>
      </c>
      <c r="AF16" s="147">
        <v>60164</v>
      </c>
      <c r="AG16" s="147">
        <v>59441</v>
      </c>
      <c r="AH16" s="147">
        <v>58240</v>
      </c>
      <c r="AI16" s="146">
        <v>57336</v>
      </c>
    </row>
    <row r="17" spans="1:35" ht="21" customHeight="1">
      <c r="A17" s="150" t="s">
        <v>445</v>
      </c>
      <c r="B17" s="153">
        <v>20612</v>
      </c>
      <c r="C17" s="147">
        <v>21232</v>
      </c>
      <c r="D17" s="147">
        <v>22920</v>
      </c>
      <c r="E17" s="147">
        <v>24430</v>
      </c>
      <c r="F17" s="147">
        <v>24407</v>
      </c>
      <c r="G17" s="147">
        <v>30323</v>
      </c>
      <c r="H17" s="147">
        <v>30565</v>
      </c>
      <c r="I17" s="147">
        <v>30310</v>
      </c>
      <c r="J17" s="147">
        <v>29108</v>
      </c>
      <c r="K17" s="147">
        <v>27599</v>
      </c>
      <c r="L17" s="147">
        <v>26512</v>
      </c>
      <c r="M17" s="147">
        <v>26877</v>
      </c>
      <c r="N17" s="147">
        <v>27732</v>
      </c>
      <c r="O17" s="147">
        <v>28531</v>
      </c>
      <c r="P17" s="147">
        <v>29144</v>
      </c>
      <c r="Q17" s="147">
        <v>30682</v>
      </c>
      <c r="R17" s="147">
        <v>31541</v>
      </c>
      <c r="S17" s="147">
        <v>31367</v>
      </c>
      <c r="T17" s="147">
        <v>31647</v>
      </c>
      <c r="U17" s="147">
        <v>31737</v>
      </c>
      <c r="V17" s="147">
        <v>31711</v>
      </c>
      <c r="W17" s="147">
        <v>31757</v>
      </c>
      <c r="X17" s="147">
        <v>31489</v>
      </c>
      <c r="Y17" s="147">
        <v>31204</v>
      </c>
      <c r="Z17" s="147">
        <v>30822</v>
      </c>
      <c r="AA17" s="147">
        <v>30705</v>
      </c>
      <c r="AB17" s="147">
        <v>30482</v>
      </c>
      <c r="AC17" s="147">
        <v>30924</v>
      </c>
      <c r="AD17" s="147">
        <v>30880</v>
      </c>
      <c r="AE17" s="147">
        <v>30751</v>
      </c>
      <c r="AF17" s="147">
        <v>30652</v>
      </c>
      <c r="AG17" s="147">
        <v>30546</v>
      </c>
      <c r="AH17" s="147">
        <v>30236</v>
      </c>
      <c r="AI17" s="146">
        <v>30121</v>
      </c>
    </row>
    <row r="18" spans="1:35" ht="30" customHeight="1">
      <c r="A18" s="154" t="s">
        <v>346</v>
      </c>
      <c r="B18" s="145">
        <v>44978</v>
      </c>
      <c r="C18" s="146">
        <v>45542</v>
      </c>
      <c r="D18" s="146">
        <v>47160</v>
      </c>
      <c r="E18" s="146">
        <v>48650</v>
      </c>
      <c r="F18" s="146">
        <v>48455</v>
      </c>
      <c r="G18" s="146">
        <v>58583</v>
      </c>
      <c r="H18" s="146">
        <v>60118</v>
      </c>
      <c r="I18" s="146">
        <v>58066</v>
      </c>
      <c r="J18" s="146">
        <v>54908</v>
      </c>
      <c r="K18" s="146">
        <v>52609</v>
      </c>
      <c r="L18" s="146">
        <v>49563</v>
      </c>
      <c r="M18" s="146">
        <v>48390</v>
      </c>
      <c r="N18" s="146">
        <v>48050</v>
      </c>
      <c r="O18" s="146">
        <v>47792</v>
      </c>
      <c r="P18" s="146">
        <v>46581</v>
      </c>
      <c r="Q18" s="146">
        <v>45000</v>
      </c>
      <c r="R18" s="146">
        <v>42649</v>
      </c>
      <c r="S18" s="146">
        <v>41137</v>
      </c>
      <c r="T18" s="146">
        <v>40735</v>
      </c>
      <c r="U18" s="146">
        <v>40203</v>
      </c>
      <c r="V18" s="146">
        <v>39587</v>
      </c>
      <c r="W18" s="146">
        <v>39043</v>
      </c>
      <c r="X18" s="146">
        <v>38508</v>
      </c>
      <c r="Y18" s="146">
        <v>37821</v>
      </c>
      <c r="Z18" s="146">
        <v>37030</v>
      </c>
      <c r="AA18" s="146">
        <v>36418</v>
      </c>
      <c r="AB18" s="146">
        <v>35903</v>
      </c>
      <c r="AC18" s="146">
        <v>36235</v>
      </c>
      <c r="AD18" s="146">
        <v>35689</v>
      </c>
      <c r="AE18" s="146">
        <v>35045</v>
      </c>
      <c r="AF18" s="146">
        <v>34345</v>
      </c>
      <c r="AG18" s="146">
        <v>33569</v>
      </c>
      <c r="AH18" s="146">
        <v>32268</v>
      </c>
      <c r="AI18" s="146">
        <v>31581</v>
      </c>
    </row>
    <row r="19" spans="1:35" ht="30" customHeight="1">
      <c r="A19" s="150" t="s">
        <v>172</v>
      </c>
      <c r="B19" s="145">
        <v>12550</v>
      </c>
      <c r="C19" s="146">
        <v>13049</v>
      </c>
      <c r="D19" s="146">
        <v>13306</v>
      </c>
      <c r="E19" s="146">
        <v>13719</v>
      </c>
      <c r="F19" s="146">
        <v>13746</v>
      </c>
      <c r="G19" s="146">
        <v>17014</v>
      </c>
      <c r="H19" s="146">
        <v>17307</v>
      </c>
      <c r="I19" s="146">
        <v>16974</v>
      </c>
      <c r="J19" s="146">
        <v>15814</v>
      </c>
      <c r="K19" s="146">
        <v>15196</v>
      </c>
      <c r="L19" s="146">
        <v>14723</v>
      </c>
      <c r="M19" s="146">
        <v>14818</v>
      </c>
      <c r="N19" s="146">
        <v>14901</v>
      </c>
      <c r="O19" s="146">
        <v>14918</v>
      </c>
      <c r="P19" s="147">
        <v>14692</v>
      </c>
      <c r="Q19" s="147">
        <v>14221</v>
      </c>
      <c r="R19" s="147">
        <v>13700</v>
      </c>
      <c r="S19" s="147">
        <v>13411</v>
      </c>
      <c r="T19" s="147">
        <v>13351</v>
      </c>
      <c r="U19" s="147">
        <v>13290</v>
      </c>
      <c r="V19" s="147">
        <v>13107</v>
      </c>
      <c r="W19" s="147">
        <v>12991</v>
      </c>
      <c r="X19" s="147">
        <v>12853</v>
      </c>
      <c r="Y19" s="147">
        <v>12648</v>
      </c>
      <c r="Z19" s="147">
        <v>12359</v>
      </c>
      <c r="AA19" s="147">
        <v>12225</v>
      </c>
      <c r="AB19" s="147">
        <v>12096</v>
      </c>
      <c r="AC19" s="147">
        <v>12271</v>
      </c>
      <c r="AD19" s="147">
        <v>12138</v>
      </c>
      <c r="AE19" s="147">
        <v>12017</v>
      </c>
      <c r="AF19" s="147">
        <v>11868</v>
      </c>
      <c r="AG19" s="147">
        <v>11671</v>
      </c>
      <c r="AH19" s="147">
        <v>11459</v>
      </c>
      <c r="AI19" s="146">
        <v>11284</v>
      </c>
    </row>
    <row r="20" spans="1:35" ht="21" customHeight="1">
      <c r="A20" s="150" t="s">
        <v>173</v>
      </c>
      <c r="B20" s="145">
        <v>10977</v>
      </c>
      <c r="C20" s="146">
        <v>11467</v>
      </c>
      <c r="D20" s="146">
        <v>12225</v>
      </c>
      <c r="E20" s="146">
        <v>12248</v>
      </c>
      <c r="F20" s="146">
        <v>12475</v>
      </c>
      <c r="G20" s="146">
        <v>15234</v>
      </c>
      <c r="H20" s="146">
        <v>15629</v>
      </c>
      <c r="I20" s="146">
        <v>14143</v>
      </c>
      <c r="J20" s="146">
        <v>13111</v>
      </c>
      <c r="K20" s="146">
        <v>12672</v>
      </c>
      <c r="L20" s="146">
        <v>12093</v>
      </c>
      <c r="M20" s="146">
        <v>11928</v>
      </c>
      <c r="N20" s="146">
        <v>12050</v>
      </c>
      <c r="O20" s="146">
        <v>12010</v>
      </c>
      <c r="P20" s="147">
        <v>11888</v>
      </c>
      <c r="Q20" s="147">
        <v>11736</v>
      </c>
      <c r="R20" s="147">
        <v>11198</v>
      </c>
      <c r="S20" s="147">
        <v>10692</v>
      </c>
      <c r="T20" s="147">
        <v>10577</v>
      </c>
      <c r="U20" s="147">
        <v>10482</v>
      </c>
      <c r="V20" s="147">
        <v>10341</v>
      </c>
      <c r="W20" s="147">
        <v>10242</v>
      </c>
      <c r="X20" s="147">
        <v>10086</v>
      </c>
      <c r="Y20" s="147">
        <v>9967</v>
      </c>
      <c r="Z20" s="147">
        <v>9807</v>
      </c>
      <c r="AA20" s="147">
        <v>9610</v>
      </c>
      <c r="AB20" s="147">
        <v>9505</v>
      </c>
      <c r="AC20" s="147">
        <v>9512</v>
      </c>
      <c r="AD20" s="147">
        <v>9389</v>
      </c>
      <c r="AE20" s="147">
        <v>9230</v>
      </c>
      <c r="AF20" s="147">
        <v>9079</v>
      </c>
      <c r="AG20" s="147">
        <v>8881</v>
      </c>
      <c r="AH20" s="147">
        <v>8639</v>
      </c>
      <c r="AI20" s="146">
        <v>8447</v>
      </c>
    </row>
    <row r="21" spans="1:35" ht="21" customHeight="1">
      <c r="A21" s="150" t="s">
        <v>174</v>
      </c>
      <c r="B21" s="145">
        <v>21451</v>
      </c>
      <c r="C21" s="146">
        <v>21026</v>
      </c>
      <c r="D21" s="146">
        <v>21629</v>
      </c>
      <c r="E21" s="146">
        <v>22683</v>
      </c>
      <c r="F21" s="146">
        <v>22234</v>
      </c>
      <c r="G21" s="146">
        <v>26335</v>
      </c>
      <c r="H21" s="146">
        <v>27182</v>
      </c>
      <c r="I21" s="146">
        <v>26949</v>
      </c>
      <c r="J21" s="146">
        <v>25983</v>
      </c>
      <c r="K21" s="146">
        <v>24741</v>
      </c>
      <c r="L21" s="146">
        <v>22747</v>
      </c>
      <c r="M21" s="146">
        <v>21644</v>
      </c>
      <c r="N21" s="146">
        <v>21099</v>
      </c>
      <c r="O21" s="146">
        <v>20864</v>
      </c>
      <c r="P21" s="147">
        <v>20001</v>
      </c>
      <c r="Q21" s="147">
        <v>19043</v>
      </c>
      <c r="R21" s="147">
        <v>17751</v>
      </c>
      <c r="S21" s="147">
        <v>17034</v>
      </c>
      <c r="T21" s="147">
        <v>16807</v>
      </c>
      <c r="U21" s="147">
        <v>16431</v>
      </c>
      <c r="V21" s="147">
        <v>16139</v>
      </c>
      <c r="W21" s="147">
        <v>15810</v>
      </c>
      <c r="X21" s="147">
        <v>15569</v>
      </c>
      <c r="Y21" s="147">
        <v>15206</v>
      </c>
      <c r="Z21" s="147">
        <v>14864</v>
      </c>
      <c r="AA21" s="147">
        <v>14583</v>
      </c>
      <c r="AB21" s="147">
        <v>14302</v>
      </c>
      <c r="AC21" s="147">
        <v>14452</v>
      </c>
      <c r="AD21" s="147">
        <v>14162</v>
      </c>
      <c r="AE21" s="147">
        <v>13798</v>
      </c>
      <c r="AF21" s="147">
        <v>13398</v>
      </c>
      <c r="AG21" s="147">
        <v>13017</v>
      </c>
      <c r="AH21" s="147">
        <v>12170</v>
      </c>
      <c r="AI21" s="146">
        <v>11850</v>
      </c>
    </row>
    <row r="22" spans="1:35" ht="30" customHeight="1">
      <c r="A22" s="154" t="s">
        <v>347</v>
      </c>
      <c r="B22" s="145">
        <f t="shared" ref="B22:R22" si="2">B23</f>
        <v>6262</v>
      </c>
      <c r="C22" s="146">
        <f t="shared" si="2"/>
        <v>6332</v>
      </c>
      <c r="D22" s="146">
        <f t="shared" si="2"/>
        <v>7021</v>
      </c>
      <c r="E22" s="146">
        <f t="shared" si="2"/>
        <v>7295</v>
      </c>
      <c r="F22" s="146">
        <f t="shared" si="2"/>
        <v>7386</v>
      </c>
      <c r="G22" s="146">
        <f t="shared" si="2"/>
        <v>9166</v>
      </c>
      <c r="H22" s="146">
        <f t="shared" si="2"/>
        <v>9315</v>
      </c>
      <c r="I22" s="146">
        <f t="shared" si="2"/>
        <v>9438</v>
      </c>
      <c r="J22" s="146">
        <f t="shared" si="2"/>
        <v>8944</v>
      </c>
      <c r="K22" s="146">
        <f t="shared" si="2"/>
        <v>8432</v>
      </c>
      <c r="L22" s="146">
        <f t="shared" si="2"/>
        <v>7788</v>
      </c>
      <c r="M22" s="146">
        <f t="shared" si="2"/>
        <v>7647</v>
      </c>
      <c r="N22" s="146">
        <f t="shared" si="2"/>
        <v>7837</v>
      </c>
      <c r="O22" s="146">
        <f t="shared" si="2"/>
        <v>7979</v>
      </c>
      <c r="P22" s="147">
        <f t="shared" si="2"/>
        <v>8163</v>
      </c>
      <c r="Q22" s="147">
        <f t="shared" si="2"/>
        <v>8339</v>
      </c>
      <c r="R22" s="147">
        <f t="shared" si="2"/>
        <v>8407</v>
      </c>
      <c r="S22" s="147">
        <v>8464</v>
      </c>
      <c r="T22" s="147">
        <v>8466</v>
      </c>
      <c r="U22" s="147">
        <v>8420</v>
      </c>
      <c r="V22" s="147">
        <v>8456</v>
      </c>
      <c r="W22" s="147">
        <v>8456</v>
      </c>
      <c r="X22" s="147">
        <v>8574</v>
      </c>
      <c r="Y22" s="147">
        <v>8622</v>
      </c>
      <c r="Z22" s="147">
        <v>8509</v>
      </c>
      <c r="AA22" s="147">
        <v>8425</v>
      </c>
      <c r="AB22" s="147">
        <v>8418</v>
      </c>
      <c r="AC22" s="147">
        <v>8679</v>
      </c>
      <c r="AD22" s="147">
        <v>8752</v>
      </c>
      <c r="AE22" s="147">
        <v>8822</v>
      </c>
      <c r="AF22" s="147">
        <v>8925</v>
      </c>
      <c r="AG22" s="147">
        <v>8947</v>
      </c>
      <c r="AH22" s="147">
        <v>8900</v>
      </c>
      <c r="AI22" s="146">
        <v>8874</v>
      </c>
    </row>
    <row r="23" spans="1:35" ht="30" customHeight="1">
      <c r="A23" s="150" t="s">
        <v>175</v>
      </c>
      <c r="B23" s="145">
        <v>6262</v>
      </c>
      <c r="C23" s="146">
        <v>6332</v>
      </c>
      <c r="D23" s="146">
        <v>7021</v>
      </c>
      <c r="E23" s="146">
        <v>7295</v>
      </c>
      <c r="F23" s="146">
        <v>7386</v>
      </c>
      <c r="G23" s="146">
        <v>9166</v>
      </c>
      <c r="H23" s="146">
        <v>9315</v>
      </c>
      <c r="I23" s="146">
        <v>9438</v>
      </c>
      <c r="J23" s="146">
        <v>8944</v>
      </c>
      <c r="K23" s="146">
        <v>8432</v>
      </c>
      <c r="L23" s="146">
        <v>7788</v>
      </c>
      <c r="M23" s="146">
        <v>7647</v>
      </c>
      <c r="N23" s="146">
        <v>7837</v>
      </c>
      <c r="O23" s="146">
        <v>7979</v>
      </c>
      <c r="P23" s="147">
        <v>8163</v>
      </c>
      <c r="Q23" s="147">
        <v>8339</v>
      </c>
      <c r="R23" s="147">
        <v>8407</v>
      </c>
      <c r="S23" s="147">
        <v>8464</v>
      </c>
      <c r="T23" s="147">
        <v>8466</v>
      </c>
      <c r="U23" s="147">
        <v>8420</v>
      </c>
      <c r="V23" s="147">
        <v>8456</v>
      </c>
      <c r="W23" s="147">
        <v>8456</v>
      </c>
      <c r="X23" s="147">
        <v>8574</v>
      </c>
      <c r="Y23" s="147">
        <v>8622</v>
      </c>
      <c r="Z23" s="147">
        <v>8509</v>
      </c>
      <c r="AA23" s="147">
        <v>8425</v>
      </c>
      <c r="AB23" s="147">
        <v>8418</v>
      </c>
      <c r="AC23" s="147">
        <v>8679</v>
      </c>
      <c r="AD23" s="147">
        <v>8752</v>
      </c>
      <c r="AE23" s="147">
        <v>8822</v>
      </c>
      <c r="AF23" s="147">
        <v>8925</v>
      </c>
      <c r="AG23" s="147">
        <v>8947</v>
      </c>
      <c r="AH23" s="147">
        <v>8900</v>
      </c>
      <c r="AI23" s="146">
        <v>8874</v>
      </c>
    </row>
    <row r="24" spans="1:35" ht="30" customHeight="1">
      <c r="A24" s="154" t="s">
        <v>348</v>
      </c>
      <c r="B24" s="145">
        <v>10563</v>
      </c>
      <c r="C24" s="146">
        <v>11083</v>
      </c>
      <c r="D24" s="146">
        <v>11808</v>
      </c>
      <c r="E24" s="146">
        <v>12359</v>
      </c>
      <c r="F24" s="146">
        <v>12610</v>
      </c>
      <c r="G24" s="146">
        <v>16648</v>
      </c>
      <c r="H24" s="146">
        <v>19657</v>
      </c>
      <c r="I24" s="146">
        <v>18585</v>
      </c>
      <c r="J24" s="146">
        <v>17859</v>
      </c>
      <c r="K24" s="146">
        <v>16952</v>
      </c>
      <c r="L24" s="146">
        <v>16602</v>
      </c>
      <c r="M24" s="146">
        <v>17557</v>
      </c>
      <c r="N24" s="146">
        <v>18257</v>
      </c>
      <c r="O24" s="146">
        <v>18761</v>
      </c>
      <c r="P24" s="147">
        <v>19094</v>
      </c>
      <c r="Q24" s="147">
        <v>19531</v>
      </c>
      <c r="R24" s="147">
        <v>19632</v>
      </c>
      <c r="S24" s="147">
        <v>19232</v>
      </c>
      <c r="T24" s="147">
        <v>19174</v>
      </c>
      <c r="U24" s="147">
        <v>19063</v>
      </c>
      <c r="V24" s="147">
        <v>19056</v>
      </c>
      <c r="W24" s="147">
        <v>19006</v>
      </c>
      <c r="X24" s="147">
        <v>19106</v>
      </c>
      <c r="Y24" s="147">
        <v>18859</v>
      </c>
      <c r="Z24" s="147">
        <v>18635</v>
      </c>
      <c r="AA24" s="147">
        <v>18527</v>
      </c>
      <c r="AB24" s="147">
        <v>18408</v>
      </c>
      <c r="AC24" s="147">
        <v>18097</v>
      </c>
      <c r="AD24" s="147">
        <v>17965</v>
      </c>
      <c r="AE24" s="147">
        <v>17815</v>
      </c>
      <c r="AF24" s="147">
        <v>17643</v>
      </c>
      <c r="AG24" s="147">
        <v>17539</v>
      </c>
      <c r="AH24" s="147">
        <v>17512</v>
      </c>
      <c r="AI24" s="146">
        <v>17345</v>
      </c>
    </row>
    <row r="25" spans="1:35" ht="30" customHeight="1">
      <c r="A25" s="150" t="s">
        <v>180</v>
      </c>
      <c r="B25" s="145">
        <v>3970</v>
      </c>
      <c r="C25" s="146">
        <v>4192</v>
      </c>
      <c r="D25" s="146">
        <v>4611</v>
      </c>
      <c r="E25" s="146">
        <v>4717</v>
      </c>
      <c r="F25" s="146">
        <v>5019</v>
      </c>
      <c r="G25" s="146">
        <v>7605</v>
      </c>
      <c r="H25" s="146">
        <v>8246</v>
      </c>
      <c r="I25" s="146">
        <v>8575</v>
      </c>
      <c r="J25" s="146">
        <v>8694</v>
      </c>
      <c r="K25" s="146">
        <v>8791</v>
      </c>
      <c r="L25" s="146">
        <v>9278</v>
      </c>
      <c r="M25" s="146">
        <v>10721</v>
      </c>
      <c r="N25" s="146">
        <v>11437</v>
      </c>
      <c r="O25" s="146">
        <v>11883</v>
      </c>
      <c r="P25" s="147">
        <v>12130</v>
      </c>
      <c r="Q25" s="147">
        <v>12378</v>
      </c>
      <c r="R25" s="147">
        <v>12743</v>
      </c>
      <c r="S25" s="147">
        <v>12746</v>
      </c>
      <c r="T25" s="147">
        <v>12742</v>
      </c>
      <c r="U25" s="147">
        <v>12707</v>
      </c>
      <c r="V25" s="147">
        <v>12755</v>
      </c>
      <c r="W25" s="147">
        <v>12740</v>
      </c>
      <c r="X25" s="147">
        <v>12815</v>
      </c>
      <c r="Y25" s="147">
        <v>12731</v>
      </c>
      <c r="Z25" s="147">
        <v>12620</v>
      </c>
      <c r="AA25" s="147">
        <v>12588</v>
      </c>
      <c r="AB25" s="147">
        <v>12578</v>
      </c>
      <c r="AC25" s="147">
        <v>12486</v>
      </c>
      <c r="AD25" s="147">
        <v>12430</v>
      </c>
      <c r="AE25" s="147">
        <v>12385</v>
      </c>
      <c r="AF25" s="147">
        <v>12315</v>
      </c>
      <c r="AG25" s="147">
        <v>12266</v>
      </c>
      <c r="AH25" s="147">
        <v>12318</v>
      </c>
      <c r="AI25" s="146">
        <v>12259</v>
      </c>
    </row>
    <row r="26" spans="1:35" ht="21" customHeight="1">
      <c r="A26" s="150" t="s">
        <v>181</v>
      </c>
      <c r="B26" s="145">
        <v>6593</v>
      </c>
      <c r="C26" s="146">
        <v>6891</v>
      </c>
      <c r="D26" s="146">
        <v>7197</v>
      </c>
      <c r="E26" s="146">
        <v>7642</v>
      </c>
      <c r="F26" s="146">
        <v>7591</v>
      </c>
      <c r="G26" s="146">
        <v>9043</v>
      </c>
      <c r="H26" s="146">
        <v>11411</v>
      </c>
      <c r="I26" s="146">
        <v>10010</v>
      </c>
      <c r="J26" s="146">
        <v>9165</v>
      </c>
      <c r="K26" s="146">
        <v>8161</v>
      </c>
      <c r="L26" s="146">
        <v>7324</v>
      </c>
      <c r="M26" s="146">
        <v>6836</v>
      </c>
      <c r="N26" s="146">
        <v>6820</v>
      </c>
      <c r="O26" s="146">
        <v>6878</v>
      </c>
      <c r="P26" s="147">
        <v>6964</v>
      </c>
      <c r="Q26" s="147">
        <v>7153</v>
      </c>
      <c r="R26" s="147">
        <v>6889</v>
      </c>
      <c r="S26" s="147">
        <v>6486</v>
      </c>
      <c r="T26" s="147">
        <v>6432</v>
      </c>
      <c r="U26" s="147">
        <v>6356</v>
      </c>
      <c r="V26" s="147">
        <v>6301</v>
      </c>
      <c r="W26" s="147">
        <v>6266</v>
      </c>
      <c r="X26" s="147">
        <v>6291</v>
      </c>
      <c r="Y26" s="147">
        <v>6128</v>
      </c>
      <c r="Z26" s="147">
        <v>6015</v>
      </c>
      <c r="AA26" s="147">
        <v>5939</v>
      </c>
      <c r="AB26" s="147">
        <v>5830</v>
      </c>
      <c r="AC26" s="147">
        <v>5611</v>
      </c>
      <c r="AD26" s="147">
        <v>5535</v>
      </c>
      <c r="AE26" s="147">
        <v>5430</v>
      </c>
      <c r="AF26" s="147">
        <v>5328</v>
      </c>
      <c r="AG26" s="147">
        <v>5273</v>
      </c>
      <c r="AH26" s="147">
        <v>5194</v>
      </c>
      <c r="AI26" s="146">
        <v>5086</v>
      </c>
    </row>
    <row r="27" spans="1:35" ht="30" customHeight="1">
      <c r="A27" s="154" t="s">
        <v>356</v>
      </c>
      <c r="B27" s="145">
        <v>37530</v>
      </c>
      <c r="C27" s="146">
        <v>39630</v>
      </c>
      <c r="D27" s="146">
        <v>42961</v>
      </c>
      <c r="E27" s="146">
        <v>47653</v>
      </c>
      <c r="F27" s="146">
        <v>49921</v>
      </c>
      <c r="G27" s="146">
        <v>57127</v>
      </c>
      <c r="H27" s="146">
        <v>57810</v>
      </c>
      <c r="I27" s="146">
        <v>63661</v>
      </c>
      <c r="J27" s="146">
        <v>61710</v>
      </c>
      <c r="K27" s="146">
        <v>52927</v>
      </c>
      <c r="L27" s="146">
        <v>47579</v>
      </c>
      <c r="M27" s="146">
        <v>43960</v>
      </c>
      <c r="N27" s="146">
        <v>42180</v>
      </c>
      <c r="O27" s="146">
        <v>39787</v>
      </c>
      <c r="P27" s="147">
        <v>37957</v>
      </c>
      <c r="Q27" s="147">
        <v>36541</v>
      </c>
      <c r="R27" s="147">
        <v>34988</v>
      </c>
      <c r="S27" s="147">
        <v>32913</v>
      </c>
      <c r="T27" s="147">
        <v>32420</v>
      </c>
      <c r="U27" s="147">
        <v>31773</v>
      </c>
      <c r="V27" s="147">
        <v>31236</v>
      </c>
      <c r="W27" s="147">
        <v>30599</v>
      </c>
      <c r="X27" s="147">
        <v>29893</v>
      </c>
      <c r="Y27" s="147">
        <v>29416</v>
      </c>
      <c r="Z27" s="147">
        <v>28901</v>
      </c>
      <c r="AA27" s="147">
        <v>28282</v>
      </c>
      <c r="AB27" s="147">
        <v>27678</v>
      </c>
      <c r="AC27" s="147">
        <v>27149</v>
      </c>
      <c r="AD27" s="147">
        <v>26561</v>
      </c>
      <c r="AE27" s="147">
        <v>25911</v>
      </c>
      <c r="AF27" s="147">
        <v>25307</v>
      </c>
      <c r="AG27" s="147">
        <v>24748</v>
      </c>
      <c r="AH27" s="147">
        <v>24263</v>
      </c>
      <c r="AI27" s="146">
        <v>23608</v>
      </c>
    </row>
    <row r="28" spans="1:35" ht="30" customHeight="1">
      <c r="A28" s="150" t="s">
        <v>214</v>
      </c>
      <c r="B28" s="145">
        <v>9854</v>
      </c>
      <c r="C28" s="146">
        <v>10190</v>
      </c>
      <c r="D28" s="146">
        <v>11681</v>
      </c>
      <c r="E28" s="146">
        <v>13789</v>
      </c>
      <c r="F28" s="146">
        <v>12304</v>
      </c>
      <c r="G28" s="146">
        <v>14444</v>
      </c>
      <c r="H28" s="146">
        <v>14644</v>
      </c>
      <c r="I28" s="146">
        <v>14979</v>
      </c>
      <c r="J28" s="146">
        <v>14234</v>
      </c>
      <c r="K28" s="146">
        <v>12581</v>
      </c>
      <c r="L28" s="146">
        <v>11077</v>
      </c>
      <c r="M28" s="146">
        <v>10208</v>
      </c>
      <c r="N28" s="146">
        <v>10025</v>
      </c>
      <c r="O28" s="146">
        <v>9033</v>
      </c>
      <c r="P28" s="147">
        <v>8537</v>
      </c>
      <c r="Q28" s="147">
        <v>7951</v>
      </c>
      <c r="R28" s="147">
        <v>7579</v>
      </c>
      <c r="S28" s="147">
        <v>7053</v>
      </c>
      <c r="T28" s="147">
        <v>6963</v>
      </c>
      <c r="U28" s="147">
        <v>6783</v>
      </c>
      <c r="V28" s="147">
        <v>6656</v>
      </c>
      <c r="W28" s="147">
        <v>6525</v>
      </c>
      <c r="X28" s="147">
        <v>6461</v>
      </c>
      <c r="Y28" s="147">
        <v>6356</v>
      </c>
      <c r="Z28" s="147">
        <v>6228</v>
      </c>
      <c r="AA28" s="147">
        <v>6116</v>
      </c>
      <c r="AB28" s="147">
        <v>6010</v>
      </c>
      <c r="AC28" s="147">
        <v>5800</v>
      </c>
      <c r="AD28" s="147">
        <v>5702</v>
      </c>
      <c r="AE28" s="147">
        <v>5512</v>
      </c>
      <c r="AF28" s="147">
        <v>5376</v>
      </c>
      <c r="AG28" s="147">
        <v>5259</v>
      </c>
      <c r="AH28" s="147">
        <v>5264</v>
      </c>
      <c r="AI28" s="146">
        <v>5120</v>
      </c>
    </row>
    <row r="29" spans="1:35" ht="21" customHeight="1">
      <c r="A29" s="150" t="s">
        <v>215</v>
      </c>
      <c r="B29" s="145">
        <v>463</v>
      </c>
      <c r="C29" s="146">
        <v>507</v>
      </c>
      <c r="D29" s="146">
        <v>532</v>
      </c>
      <c r="E29" s="146">
        <v>615</v>
      </c>
      <c r="F29" s="146">
        <v>691</v>
      </c>
      <c r="G29" s="146">
        <v>804</v>
      </c>
      <c r="H29" s="146">
        <v>786</v>
      </c>
      <c r="I29" s="146">
        <v>873</v>
      </c>
      <c r="J29" s="146">
        <v>983</v>
      </c>
      <c r="K29" s="146">
        <v>899</v>
      </c>
      <c r="L29" s="146">
        <v>851</v>
      </c>
      <c r="M29" s="146">
        <v>827</v>
      </c>
      <c r="N29" s="146">
        <v>765</v>
      </c>
      <c r="O29" s="146">
        <v>735</v>
      </c>
      <c r="P29" s="147">
        <v>702</v>
      </c>
      <c r="Q29" s="147">
        <v>727</v>
      </c>
      <c r="R29" s="147">
        <v>757</v>
      </c>
      <c r="S29" s="147">
        <v>706</v>
      </c>
      <c r="T29" s="147">
        <v>694</v>
      </c>
      <c r="U29" s="147">
        <v>682</v>
      </c>
      <c r="V29" s="147">
        <v>677</v>
      </c>
      <c r="W29" s="147">
        <v>674</v>
      </c>
      <c r="X29" s="147">
        <v>636</v>
      </c>
      <c r="Y29" s="147">
        <v>631</v>
      </c>
      <c r="Z29" s="147">
        <v>626</v>
      </c>
      <c r="AA29" s="147">
        <v>622</v>
      </c>
      <c r="AB29" s="147">
        <v>616</v>
      </c>
      <c r="AC29" s="147">
        <v>615</v>
      </c>
      <c r="AD29" s="147">
        <v>602</v>
      </c>
      <c r="AE29" s="147">
        <v>589</v>
      </c>
      <c r="AF29" s="147">
        <v>571</v>
      </c>
      <c r="AG29" s="147">
        <v>559</v>
      </c>
      <c r="AH29" s="147">
        <v>504</v>
      </c>
      <c r="AI29" s="146">
        <v>509</v>
      </c>
    </row>
    <row r="30" spans="1:35" ht="21" customHeight="1">
      <c r="A30" s="150" t="s">
        <v>216</v>
      </c>
      <c r="B30" s="145">
        <v>7009</v>
      </c>
      <c r="C30" s="146">
        <v>7361</v>
      </c>
      <c r="D30" s="146">
        <v>7728</v>
      </c>
      <c r="E30" s="146">
        <v>8192</v>
      </c>
      <c r="F30" s="146">
        <v>8869</v>
      </c>
      <c r="G30" s="146">
        <v>9945</v>
      </c>
      <c r="H30" s="146">
        <v>10434</v>
      </c>
      <c r="I30" s="146">
        <v>13106</v>
      </c>
      <c r="J30" s="146">
        <v>12341</v>
      </c>
      <c r="K30" s="146">
        <v>9661</v>
      </c>
      <c r="L30" s="146">
        <v>8838</v>
      </c>
      <c r="M30" s="146">
        <v>7759</v>
      </c>
      <c r="N30" s="146">
        <v>7271</v>
      </c>
      <c r="O30" s="146">
        <v>6731</v>
      </c>
      <c r="P30" s="147">
        <v>6170</v>
      </c>
      <c r="Q30" s="147">
        <v>5804</v>
      </c>
      <c r="R30" s="147">
        <v>5557</v>
      </c>
      <c r="S30" s="147">
        <v>5284</v>
      </c>
      <c r="T30" s="147">
        <v>5232</v>
      </c>
      <c r="U30" s="147">
        <v>5185</v>
      </c>
      <c r="V30" s="147">
        <v>5114</v>
      </c>
      <c r="W30" s="147">
        <v>5038</v>
      </c>
      <c r="X30" s="147">
        <v>4932</v>
      </c>
      <c r="Y30" s="147">
        <v>4848</v>
      </c>
      <c r="Z30" s="147">
        <v>4773</v>
      </c>
      <c r="AA30" s="147">
        <v>4675</v>
      </c>
      <c r="AB30" s="147">
        <v>4536</v>
      </c>
      <c r="AC30" s="147">
        <v>4470</v>
      </c>
      <c r="AD30" s="147">
        <v>4413</v>
      </c>
      <c r="AE30" s="147">
        <v>4337</v>
      </c>
      <c r="AF30" s="147">
        <v>4262</v>
      </c>
      <c r="AG30" s="147">
        <v>4178</v>
      </c>
      <c r="AH30" s="147">
        <v>4044</v>
      </c>
      <c r="AI30" s="146">
        <v>3950</v>
      </c>
    </row>
    <row r="31" spans="1:35" ht="21" customHeight="1">
      <c r="A31" s="150" t="s">
        <v>446</v>
      </c>
      <c r="B31" s="145">
        <v>20204</v>
      </c>
      <c r="C31" s="146">
        <v>21572</v>
      </c>
      <c r="D31" s="146">
        <v>23020</v>
      </c>
      <c r="E31" s="146">
        <v>25057</v>
      </c>
      <c r="F31" s="146">
        <v>28057</v>
      </c>
      <c r="G31" s="146">
        <v>31934</v>
      </c>
      <c r="H31" s="146">
        <v>31946</v>
      </c>
      <c r="I31" s="146">
        <v>34703</v>
      </c>
      <c r="J31" s="146">
        <v>34152</v>
      </c>
      <c r="K31" s="146">
        <v>29786</v>
      </c>
      <c r="L31" s="146">
        <v>26813</v>
      </c>
      <c r="M31" s="146">
        <v>25166</v>
      </c>
      <c r="N31" s="146">
        <v>24119</v>
      </c>
      <c r="O31" s="146">
        <v>23288</v>
      </c>
      <c r="P31" s="147">
        <v>22548</v>
      </c>
      <c r="Q31" s="147">
        <v>22059</v>
      </c>
      <c r="R31" s="147">
        <v>21095</v>
      </c>
      <c r="S31" s="147">
        <v>19870</v>
      </c>
      <c r="T31" s="147">
        <v>19531</v>
      </c>
      <c r="U31" s="147">
        <v>19123</v>
      </c>
      <c r="V31" s="147">
        <v>18789</v>
      </c>
      <c r="W31" s="147">
        <v>18362</v>
      </c>
      <c r="X31" s="147">
        <v>17864</v>
      </c>
      <c r="Y31" s="147">
        <v>17581</v>
      </c>
      <c r="Z31" s="147">
        <v>17274</v>
      </c>
      <c r="AA31" s="147">
        <v>16869</v>
      </c>
      <c r="AB31" s="147">
        <v>16516</v>
      </c>
      <c r="AC31" s="147">
        <v>16264</v>
      </c>
      <c r="AD31" s="147">
        <v>15844</v>
      </c>
      <c r="AE31" s="147">
        <v>15473</v>
      </c>
      <c r="AF31" s="147">
        <v>15098</v>
      </c>
      <c r="AG31" s="147">
        <v>14752</v>
      </c>
      <c r="AH31" s="147">
        <v>14451</v>
      </c>
      <c r="AI31" s="146">
        <v>14029</v>
      </c>
    </row>
    <row r="32" spans="1:35" ht="30" customHeight="1">
      <c r="A32" s="154" t="s">
        <v>353</v>
      </c>
      <c r="B32" s="145">
        <v>46439</v>
      </c>
      <c r="C32" s="146">
        <v>49041</v>
      </c>
      <c r="D32" s="146">
        <v>48048</v>
      </c>
      <c r="E32" s="146">
        <v>50086</v>
      </c>
      <c r="F32" s="146">
        <v>52913</v>
      </c>
      <c r="G32" s="146">
        <v>60700</v>
      </c>
      <c r="H32" s="146">
        <v>60034</v>
      </c>
      <c r="I32" s="146">
        <v>60219</v>
      </c>
      <c r="J32" s="146">
        <v>57075</v>
      </c>
      <c r="K32" s="146">
        <v>51946</v>
      </c>
      <c r="L32" s="146">
        <v>45167</v>
      </c>
      <c r="M32" s="146">
        <v>41390</v>
      </c>
      <c r="N32" s="146">
        <v>39577</v>
      </c>
      <c r="O32" s="146">
        <v>37987</v>
      </c>
      <c r="P32" s="147">
        <v>37111</v>
      </c>
      <c r="Q32" s="147">
        <v>36935</v>
      </c>
      <c r="R32" s="147">
        <v>35006</v>
      </c>
      <c r="S32" s="147">
        <v>32672</v>
      </c>
      <c r="T32" s="147">
        <v>32159</v>
      </c>
      <c r="U32" s="147">
        <v>31606</v>
      </c>
      <c r="V32" s="147">
        <v>31123</v>
      </c>
      <c r="W32" s="147">
        <v>30598</v>
      </c>
      <c r="X32" s="147">
        <v>30117</v>
      </c>
      <c r="Y32" s="147">
        <v>29794</v>
      </c>
      <c r="Z32" s="147">
        <v>29267</v>
      </c>
      <c r="AA32" s="147">
        <v>28719</v>
      </c>
      <c r="AB32" s="147">
        <v>28221</v>
      </c>
      <c r="AC32" s="147">
        <v>28029</v>
      </c>
      <c r="AD32" s="147">
        <v>27422</v>
      </c>
      <c r="AE32" s="147">
        <v>26919</v>
      </c>
      <c r="AF32" s="147">
        <v>26267</v>
      </c>
      <c r="AG32" s="147">
        <v>25580</v>
      </c>
      <c r="AH32" s="147">
        <v>25200</v>
      </c>
      <c r="AI32" s="146">
        <v>24623</v>
      </c>
    </row>
    <row r="33" spans="1:35" ht="30" customHeight="1">
      <c r="A33" s="150" t="s">
        <v>202</v>
      </c>
      <c r="B33" s="145">
        <v>4482</v>
      </c>
      <c r="C33" s="146">
        <v>4040</v>
      </c>
      <c r="D33" s="146">
        <v>4368</v>
      </c>
      <c r="E33" s="146">
        <v>4474</v>
      </c>
      <c r="F33" s="146">
        <v>4375</v>
      </c>
      <c r="G33" s="146">
        <v>5221</v>
      </c>
      <c r="H33" s="146">
        <v>5284</v>
      </c>
      <c r="I33" s="146">
        <v>5468</v>
      </c>
      <c r="J33" s="146">
        <v>5351</v>
      </c>
      <c r="K33" s="146">
        <v>5009</v>
      </c>
      <c r="L33" s="146">
        <v>4287</v>
      </c>
      <c r="M33" s="146">
        <v>4010</v>
      </c>
      <c r="N33" s="146">
        <v>3869</v>
      </c>
      <c r="O33" s="146">
        <v>3749</v>
      </c>
      <c r="P33" s="147">
        <v>3812</v>
      </c>
      <c r="Q33" s="147">
        <v>3859</v>
      </c>
      <c r="R33" s="147">
        <v>3644</v>
      </c>
      <c r="S33" s="147">
        <v>3475</v>
      </c>
      <c r="T33" s="147">
        <v>3429</v>
      </c>
      <c r="U33" s="147">
        <v>3412</v>
      </c>
      <c r="V33" s="147">
        <v>3437</v>
      </c>
      <c r="W33" s="147">
        <v>3391</v>
      </c>
      <c r="X33" s="147">
        <v>3185</v>
      </c>
      <c r="Y33" s="147">
        <v>3151</v>
      </c>
      <c r="Z33" s="147">
        <v>3063</v>
      </c>
      <c r="AA33" s="147">
        <v>3027</v>
      </c>
      <c r="AB33" s="147">
        <v>2946</v>
      </c>
      <c r="AC33" s="147">
        <v>2831</v>
      </c>
      <c r="AD33" s="147">
        <v>2760</v>
      </c>
      <c r="AE33" s="147">
        <v>2726</v>
      </c>
      <c r="AF33" s="147">
        <v>2648</v>
      </c>
      <c r="AG33" s="147">
        <v>2571</v>
      </c>
      <c r="AH33" s="147">
        <v>2556</v>
      </c>
      <c r="AI33" s="146">
        <v>2496</v>
      </c>
    </row>
    <row r="34" spans="1:35" ht="21" customHeight="1">
      <c r="A34" s="150" t="s">
        <v>203</v>
      </c>
      <c r="B34" s="145">
        <v>16976</v>
      </c>
      <c r="C34" s="146">
        <v>17119</v>
      </c>
      <c r="D34" s="146">
        <v>17505</v>
      </c>
      <c r="E34" s="146">
        <v>18092</v>
      </c>
      <c r="F34" s="146">
        <v>18836</v>
      </c>
      <c r="G34" s="146">
        <v>20482</v>
      </c>
      <c r="H34" s="146">
        <v>19611</v>
      </c>
      <c r="I34" s="146">
        <v>19557</v>
      </c>
      <c r="J34" s="146">
        <v>18336</v>
      </c>
      <c r="K34" s="146">
        <v>16407</v>
      </c>
      <c r="L34" s="146">
        <v>14200</v>
      </c>
      <c r="M34" s="146">
        <v>12505</v>
      </c>
      <c r="N34" s="146">
        <v>11490</v>
      </c>
      <c r="O34" s="146">
        <v>10701</v>
      </c>
      <c r="P34" s="147">
        <v>10122</v>
      </c>
      <c r="Q34" s="147">
        <v>9845</v>
      </c>
      <c r="R34" s="147">
        <v>9075</v>
      </c>
      <c r="S34" s="147">
        <v>8237</v>
      </c>
      <c r="T34" s="147">
        <v>8064</v>
      </c>
      <c r="U34" s="147">
        <v>7861</v>
      </c>
      <c r="V34" s="147">
        <v>7685</v>
      </c>
      <c r="W34" s="147">
        <v>7521</v>
      </c>
      <c r="X34" s="147">
        <v>7366</v>
      </c>
      <c r="Y34" s="147">
        <v>7211</v>
      </c>
      <c r="Z34" s="147">
        <v>7042</v>
      </c>
      <c r="AA34" s="147">
        <v>6846</v>
      </c>
      <c r="AB34" s="147">
        <v>6680</v>
      </c>
      <c r="AC34" s="147">
        <v>6582</v>
      </c>
      <c r="AD34" s="147">
        <v>6414</v>
      </c>
      <c r="AE34" s="147">
        <v>6207</v>
      </c>
      <c r="AF34" s="147">
        <v>5985</v>
      </c>
      <c r="AG34" s="147">
        <v>5802</v>
      </c>
      <c r="AH34" s="147">
        <v>5770</v>
      </c>
      <c r="AI34" s="146">
        <v>5591</v>
      </c>
    </row>
    <row r="35" spans="1:35" ht="21" customHeight="1">
      <c r="A35" s="150" t="s">
        <v>204</v>
      </c>
      <c r="B35" s="145">
        <v>5869</v>
      </c>
      <c r="C35" s="146">
        <v>7355</v>
      </c>
      <c r="D35" s="146">
        <v>5353</v>
      </c>
      <c r="E35" s="146">
        <v>5916</v>
      </c>
      <c r="F35" s="146">
        <v>6351</v>
      </c>
      <c r="G35" s="146">
        <v>7330</v>
      </c>
      <c r="H35" s="146">
        <v>7601</v>
      </c>
      <c r="I35" s="146">
        <v>7671</v>
      </c>
      <c r="J35" s="146">
        <v>7330</v>
      </c>
      <c r="K35" s="146">
        <v>6434</v>
      </c>
      <c r="L35" s="146">
        <v>5263</v>
      </c>
      <c r="M35" s="146">
        <v>4769</v>
      </c>
      <c r="N35" s="146">
        <v>4501</v>
      </c>
      <c r="O35" s="146">
        <v>4391</v>
      </c>
      <c r="P35" s="147">
        <v>4338</v>
      </c>
      <c r="Q35" s="147">
        <v>4357</v>
      </c>
      <c r="R35" s="147">
        <v>4109</v>
      </c>
      <c r="S35" s="147">
        <v>3951</v>
      </c>
      <c r="T35" s="147">
        <v>3917</v>
      </c>
      <c r="U35" s="147">
        <v>3897</v>
      </c>
      <c r="V35" s="147">
        <v>3825</v>
      </c>
      <c r="W35" s="147">
        <v>3788</v>
      </c>
      <c r="X35" s="147">
        <v>3761</v>
      </c>
      <c r="Y35" s="147">
        <v>3741</v>
      </c>
      <c r="Z35" s="147">
        <v>3683</v>
      </c>
      <c r="AA35" s="147">
        <v>3627</v>
      </c>
      <c r="AB35" s="147">
        <v>3589</v>
      </c>
      <c r="AC35" s="147">
        <v>3579</v>
      </c>
      <c r="AD35" s="147">
        <v>3534</v>
      </c>
      <c r="AE35" s="147">
        <v>3480</v>
      </c>
      <c r="AF35" s="147">
        <v>3440</v>
      </c>
      <c r="AG35" s="147">
        <v>3406</v>
      </c>
      <c r="AH35" s="147">
        <v>3322</v>
      </c>
      <c r="AI35" s="146">
        <v>3273</v>
      </c>
    </row>
    <row r="36" spans="1:35" ht="21" customHeight="1">
      <c r="A36" s="155" t="s">
        <v>205</v>
      </c>
      <c r="B36" s="156">
        <v>19112</v>
      </c>
      <c r="C36" s="157">
        <v>20527</v>
      </c>
      <c r="D36" s="157">
        <v>20822</v>
      </c>
      <c r="E36" s="157">
        <v>21604</v>
      </c>
      <c r="F36" s="157">
        <v>23351</v>
      </c>
      <c r="G36" s="157">
        <v>27667</v>
      </c>
      <c r="H36" s="157">
        <v>27538</v>
      </c>
      <c r="I36" s="157">
        <v>27523</v>
      </c>
      <c r="J36" s="157">
        <v>26058</v>
      </c>
      <c r="K36" s="157">
        <v>24096</v>
      </c>
      <c r="L36" s="157">
        <v>21417</v>
      </c>
      <c r="M36" s="157">
        <v>20106</v>
      </c>
      <c r="N36" s="157">
        <v>19717</v>
      </c>
      <c r="O36" s="157">
        <v>19146</v>
      </c>
      <c r="P36" s="158">
        <v>18839</v>
      </c>
      <c r="Q36" s="158">
        <v>18874</v>
      </c>
      <c r="R36" s="158">
        <v>18178</v>
      </c>
      <c r="S36" s="158">
        <v>17009</v>
      </c>
      <c r="T36" s="158">
        <v>16749</v>
      </c>
      <c r="U36" s="158">
        <v>16436</v>
      </c>
      <c r="V36" s="158">
        <v>16176</v>
      </c>
      <c r="W36" s="158">
        <v>15898</v>
      </c>
      <c r="X36" s="158">
        <v>15805</v>
      </c>
      <c r="Y36" s="158">
        <v>15691</v>
      </c>
      <c r="Z36" s="158">
        <v>15479</v>
      </c>
      <c r="AA36" s="158">
        <v>15219</v>
      </c>
      <c r="AB36" s="158">
        <v>15006</v>
      </c>
      <c r="AC36" s="158">
        <v>15037</v>
      </c>
      <c r="AD36" s="158">
        <v>14714</v>
      </c>
      <c r="AE36" s="158">
        <v>14506</v>
      </c>
      <c r="AF36" s="158">
        <v>14194</v>
      </c>
      <c r="AG36" s="158">
        <v>13801</v>
      </c>
      <c r="AH36" s="158">
        <v>13552</v>
      </c>
      <c r="AI36" s="157">
        <v>13263</v>
      </c>
    </row>
    <row r="37" spans="1:35" ht="28.5" customHeight="1">
      <c r="A37" s="154" t="s">
        <v>354</v>
      </c>
      <c r="B37" s="145">
        <v>33002</v>
      </c>
      <c r="C37" s="146">
        <v>34836</v>
      </c>
      <c r="D37" s="146">
        <v>36463</v>
      </c>
      <c r="E37" s="146">
        <v>37193</v>
      </c>
      <c r="F37" s="146">
        <v>37177</v>
      </c>
      <c r="G37" s="146">
        <v>43670</v>
      </c>
      <c r="H37" s="146">
        <v>43217</v>
      </c>
      <c r="I37" s="146">
        <v>40806</v>
      </c>
      <c r="J37" s="146">
        <v>40122</v>
      </c>
      <c r="K37" s="146">
        <v>36161</v>
      </c>
      <c r="L37" s="146">
        <v>32744</v>
      </c>
      <c r="M37" s="146">
        <v>30398</v>
      </c>
      <c r="N37" s="146">
        <v>29971</v>
      </c>
      <c r="O37" s="146">
        <v>29761</v>
      </c>
      <c r="P37" s="147">
        <v>29358</v>
      </c>
      <c r="Q37" s="147">
        <v>28861</v>
      </c>
      <c r="R37" s="147">
        <v>27696</v>
      </c>
      <c r="S37" s="147">
        <v>26104</v>
      </c>
      <c r="T37" s="147">
        <v>25738</v>
      </c>
      <c r="U37" s="147">
        <v>25416</v>
      </c>
      <c r="V37" s="147">
        <v>25208</v>
      </c>
      <c r="W37" s="147">
        <v>24893</v>
      </c>
      <c r="X37" s="147">
        <v>24733</v>
      </c>
      <c r="Y37" s="147">
        <v>24385</v>
      </c>
      <c r="Z37" s="147">
        <v>24003</v>
      </c>
      <c r="AA37" s="147">
        <v>23620</v>
      </c>
      <c r="AB37" s="147">
        <v>23231</v>
      </c>
      <c r="AC37" s="147">
        <v>23045</v>
      </c>
      <c r="AD37" s="147">
        <v>22731</v>
      </c>
      <c r="AE37" s="147">
        <v>22503</v>
      </c>
      <c r="AF37" s="147">
        <v>22075</v>
      </c>
      <c r="AG37" s="147">
        <v>21588</v>
      </c>
      <c r="AH37" s="147">
        <v>21230</v>
      </c>
      <c r="AI37" s="146">
        <v>20792</v>
      </c>
    </row>
    <row r="38" spans="1:35" ht="28.5" customHeight="1">
      <c r="A38" s="150" t="s">
        <v>206</v>
      </c>
      <c r="B38" s="145">
        <v>20615</v>
      </c>
      <c r="C38" s="146">
        <v>21683</v>
      </c>
      <c r="D38" s="146">
        <v>23088</v>
      </c>
      <c r="E38" s="146">
        <v>23196</v>
      </c>
      <c r="F38" s="146">
        <v>23245</v>
      </c>
      <c r="G38" s="146">
        <v>27786</v>
      </c>
      <c r="H38" s="146">
        <v>27826</v>
      </c>
      <c r="I38" s="146">
        <v>25358</v>
      </c>
      <c r="J38" s="146">
        <v>25867</v>
      </c>
      <c r="K38" s="146">
        <v>23694</v>
      </c>
      <c r="L38" s="146">
        <v>21720</v>
      </c>
      <c r="M38" s="146">
        <v>20510</v>
      </c>
      <c r="N38" s="146">
        <v>20504</v>
      </c>
      <c r="O38" s="146">
        <v>20431</v>
      </c>
      <c r="P38" s="147">
        <v>20332</v>
      </c>
      <c r="Q38" s="147">
        <v>20083</v>
      </c>
      <c r="R38" s="147">
        <v>19426</v>
      </c>
      <c r="S38" s="147">
        <v>18274</v>
      </c>
      <c r="T38" s="147">
        <v>18046</v>
      </c>
      <c r="U38" s="147">
        <v>17843</v>
      </c>
      <c r="V38" s="147">
        <v>17741</v>
      </c>
      <c r="W38" s="147">
        <v>17563</v>
      </c>
      <c r="X38" s="147">
        <v>17360</v>
      </c>
      <c r="Y38" s="147">
        <v>17168</v>
      </c>
      <c r="Z38" s="147">
        <v>16960</v>
      </c>
      <c r="AA38" s="147">
        <v>16702</v>
      </c>
      <c r="AB38" s="147">
        <v>16442</v>
      </c>
      <c r="AC38" s="147">
        <v>16303</v>
      </c>
      <c r="AD38" s="147">
        <v>16096</v>
      </c>
      <c r="AE38" s="147">
        <v>15965</v>
      </c>
      <c r="AF38" s="147">
        <v>15681</v>
      </c>
      <c r="AG38" s="147">
        <v>15373</v>
      </c>
      <c r="AH38" s="147">
        <v>15068</v>
      </c>
      <c r="AI38" s="146">
        <v>14760</v>
      </c>
    </row>
    <row r="39" spans="1:35" ht="19.5" customHeight="1">
      <c r="A39" s="150" t="s">
        <v>207</v>
      </c>
      <c r="B39" s="145">
        <v>4714</v>
      </c>
      <c r="C39" s="146">
        <v>5193</v>
      </c>
      <c r="D39" s="146">
        <v>5143</v>
      </c>
      <c r="E39" s="146">
        <v>5246</v>
      </c>
      <c r="F39" s="146">
        <v>5191</v>
      </c>
      <c r="G39" s="146">
        <v>5917</v>
      </c>
      <c r="H39" s="146">
        <v>5759</v>
      </c>
      <c r="I39" s="146">
        <v>5739</v>
      </c>
      <c r="J39" s="146">
        <v>5220</v>
      </c>
      <c r="K39" s="146">
        <v>4678</v>
      </c>
      <c r="L39" s="146">
        <v>4207</v>
      </c>
      <c r="M39" s="146">
        <v>3875</v>
      </c>
      <c r="N39" s="146">
        <v>3789</v>
      </c>
      <c r="O39" s="146">
        <v>3811</v>
      </c>
      <c r="P39" s="147">
        <v>3683</v>
      </c>
      <c r="Q39" s="147">
        <v>3642</v>
      </c>
      <c r="R39" s="147">
        <v>3601</v>
      </c>
      <c r="S39" s="147">
        <v>3570</v>
      </c>
      <c r="T39" s="147">
        <v>3546</v>
      </c>
      <c r="U39" s="147">
        <v>3505</v>
      </c>
      <c r="V39" s="147">
        <v>3461</v>
      </c>
      <c r="W39" s="147">
        <v>3429</v>
      </c>
      <c r="X39" s="147">
        <v>3364</v>
      </c>
      <c r="Y39" s="147">
        <v>3300</v>
      </c>
      <c r="Z39" s="147">
        <v>3235</v>
      </c>
      <c r="AA39" s="147">
        <v>3215</v>
      </c>
      <c r="AB39" s="147">
        <v>3162</v>
      </c>
      <c r="AC39" s="147">
        <v>3206</v>
      </c>
      <c r="AD39" s="147">
        <v>3187</v>
      </c>
      <c r="AE39" s="147">
        <v>3172</v>
      </c>
      <c r="AF39" s="147">
        <v>3100</v>
      </c>
      <c r="AG39" s="147">
        <v>3038</v>
      </c>
      <c r="AH39" s="147">
        <v>3081</v>
      </c>
      <c r="AI39" s="146">
        <v>3037</v>
      </c>
    </row>
    <row r="40" spans="1:35" ht="19.5" customHeight="1">
      <c r="A40" s="150" t="s">
        <v>208</v>
      </c>
      <c r="B40" s="145">
        <v>7673</v>
      </c>
      <c r="C40" s="146">
        <v>7960</v>
      </c>
      <c r="D40" s="146">
        <v>8232</v>
      </c>
      <c r="E40" s="146">
        <v>8751</v>
      </c>
      <c r="F40" s="146">
        <v>8741</v>
      </c>
      <c r="G40" s="146">
        <v>9967</v>
      </c>
      <c r="H40" s="146">
        <v>9632</v>
      </c>
      <c r="I40" s="146">
        <v>9709</v>
      </c>
      <c r="J40" s="146">
        <v>9035</v>
      </c>
      <c r="K40" s="146">
        <v>7789</v>
      </c>
      <c r="L40" s="146">
        <v>6817</v>
      </c>
      <c r="M40" s="146">
        <v>6013</v>
      </c>
      <c r="N40" s="146">
        <v>5678</v>
      </c>
      <c r="O40" s="146">
        <v>5519</v>
      </c>
      <c r="P40" s="147">
        <v>5343</v>
      </c>
      <c r="Q40" s="147">
        <v>5136</v>
      </c>
      <c r="R40" s="147">
        <v>4669</v>
      </c>
      <c r="S40" s="147">
        <v>4260</v>
      </c>
      <c r="T40" s="147">
        <v>4146</v>
      </c>
      <c r="U40" s="147">
        <v>4068</v>
      </c>
      <c r="V40" s="147">
        <v>4006</v>
      </c>
      <c r="W40" s="147">
        <v>3901</v>
      </c>
      <c r="X40" s="147">
        <v>4009</v>
      </c>
      <c r="Y40" s="147">
        <v>3917</v>
      </c>
      <c r="Z40" s="147">
        <v>3808</v>
      </c>
      <c r="AA40" s="147">
        <v>3703</v>
      </c>
      <c r="AB40" s="147">
        <v>3627</v>
      </c>
      <c r="AC40" s="147">
        <v>3536</v>
      </c>
      <c r="AD40" s="147">
        <v>3448</v>
      </c>
      <c r="AE40" s="147">
        <v>3366</v>
      </c>
      <c r="AF40" s="147">
        <v>3294</v>
      </c>
      <c r="AG40" s="147">
        <v>3177</v>
      </c>
      <c r="AH40" s="147">
        <v>3081</v>
      </c>
      <c r="AI40" s="146">
        <v>2995</v>
      </c>
    </row>
    <row r="41" spans="1:35" ht="28.5" customHeight="1">
      <c r="A41" s="154" t="s">
        <v>355</v>
      </c>
      <c r="B41" s="145">
        <v>43386</v>
      </c>
      <c r="C41" s="146">
        <v>44446</v>
      </c>
      <c r="D41" s="146">
        <v>45668</v>
      </c>
      <c r="E41" s="146">
        <v>46817</v>
      </c>
      <c r="F41" s="146">
        <v>48235</v>
      </c>
      <c r="G41" s="146">
        <v>57926</v>
      </c>
      <c r="H41" s="146">
        <v>60341</v>
      </c>
      <c r="I41" s="146">
        <v>58304</v>
      </c>
      <c r="J41" s="146">
        <v>56653</v>
      </c>
      <c r="K41" s="146">
        <v>49664</v>
      </c>
      <c r="L41" s="146">
        <v>44259</v>
      </c>
      <c r="M41" s="146">
        <v>39859</v>
      </c>
      <c r="N41" s="146">
        <v>38753</v>
      </c>
      <c r="O41" s="146">
        <v>37541</v>
      </c>
      <c r="P41" s="147">
        <v>36206</v>
      </c>
      <c r="Q41" s="147">
        <v>35249</v>
      </c>
      <c r="R41" s="147">
        <v>33724</v>
      </c>
      <c r="S41" s="147">
        <v>31457</v>
      </c>
      <c r="T41" s="147">
        <v>30856</v>
      </c>
      <c r="U41" s="147">
        <v>30354</v>
      </c>
      <c r="V41" s="147">
        <v>29759</v>
      </c>
      <c r="W41" s="147">
        <v>29228</v>
      </c>
      <c r="X41" s="147">
        <v>28625</v>
      </c>
      <c r="Y41" s="147">
        <v>28198</v>
      </c>
      <c r="Z41" s="147">
        <v>27595</v>
      </c>
      <c r="AA41" s="147">
        <v>26965</v>
      </c>
      <c r="AB41" s="147">
        <v>26392</v>
      </c>
      <c r="AC41" s="147">
        <v>26092</v>
      </c>
      <c r="AD41" s="147">
        <v>25629</v>
      </c>
      <c r="AE41" s="147">
        <v>25192</v>
      </c>
      <c r="AF41" s="147">
        <v>24792</v>
      </c>
      <c r="AG41" s="147">
        <v>24277</v>
      </c>
      <c r="AH41" s="147">
        <v>23574</v>
      </c>
      <c r="AI41" s="146">
        <v>22989</v>
      </c>
    </row>
    <row r="42" spans="1:35" ht="28.5" customHeight="1">
      <c r="A42" s="150" t="s">
        <v>209</v>
      </c>
      <c r="B42" s="145">
        <v>4518</v>
      </c>
      <c r="C42" s="146">
        <v>4677</v>
      </c>
      <c r="D42" s="146">
        <v>4728</v>
      </c>
      <c r="E42" s="146">
        <v>5007</v>
      </c>
      <c r="F42" s="146">
        <v>5287</v>
      </c>
      <c r="G42" s="146">
        <v>7434</v>
      </c>
      <c r="H42" s="146">
        <v>7721</v>
      </c>
      <c r="I42" s="146">
        <v>6618</v>
      </c>
      <c r="J42" s="146">
        <v>5803</v>
      </c>
      <c r="K42" s="146">
        <v>4964</v>
      </c>
      <c r="L42" s="146">
        <v>4108</v>
      </c>
      <c r="M42" s="146">
        <v>3766</v>
      </c>
      <c r="N42" s="146">
        <v>3389</v>
      </c>
      <c r="O42" s="146">
        <v>3180</v>
      </c>
      <c r="P42" s="147">
        <v>2883</v>
      </c>
      <c r="Q42" s="147">
        <v>2674</v>
      </c>
      <c r="R42" s="147">
        <v>2474</v>
      </c>
      <c r="S42" s="147">
        <v>2250</v>
      </c>
      <c r="T42" s="147">
        <v>2190</v>
      </c>
      <c r="U42" s="147">
        <v>2140</v>
      </c>
      <c r="V42" s="147">
        <v>2066</v>
      </c>
      <c r="W42" s="147">
        <v>2009</v>
      </c>
      <c r="X42" s="147">
        <v>1926</v>
      </c>
      <c r="Y42" s="147">
        <v>1880</v>
      </c>
      <c r="Z42" s="147">
        <v>1802</v>
      </c>
      <c r="AA42" s="147">
        <v>1754</v>
      </c>
      <c r="AB42" s="147">
        <v>1720</v>
      </c>
      <c r="AC42" s="147">
        <v>1668</v>
      </c>
      <c r="AD42" s="147">
        <v>1622</v>
      </c>
      <c r="AE42" s="147">
        <v>1571</v>
      </c>
      <c r="AF42" s="147">
        <v>1546</v>
      </c>
      <c r="AG42" s="147">
        <v>1497</v>
      </c>
      <c r="AH42" s="147">
        <v>1452</v>
      </c>
      <c r="AI42" s="146">
        <v>1404</v>
      </c>
    </row>
    <row r="43" spans="1:35" ht="19.5" customHeight="1">
      <c r="A43" s="150" t="s">
        <v>210</v>
      </c>
      <c r="B43" s="145">
        <v>6817</v>
      </c>
      <c r="C43" s="146">
        <v>7149</v>
      </c>
      <c r="D43" s="146">
        <v>7293</v>
      </c>
      <c r="E43" s="146">
        <v>7501</v>
      </c>
      <c r="F43" s="146">
        <v>7945</v>
      </c>
      <c r="G43" s="146">
        <v>8558</v>
      </c>
      <c r="H43" s="146">
        <v>9157</v>
      </c>
      <c r="I43" s="146">
        <v>9555</v>
      </c>
      <c r="J43" s="146">
        <v>10119</v>
      </c>
      <c r="K43" s="146">
        <v>7586</v>
      </c>
      <c r="L43" s="146">
        <v>6511</v>
      </c>
      <c r="M43" s="146">
        <v>5218</v>
      </c>
      <c r="N43" s="146">
        <v>4790</v>
      </c>
      <c r="O43" s="146">
        <v>4282</v>
      </c>
      <c r="P43" s="147">
        <v>3945</v>
      </c>
      <c r="Q43" s="147">
        <v>3511</v>
      </c>
      <c r="R43" s="147">
        <v>3204</v>
      </c>
      <c r="S43" s="147">
        <v>2834</v>
      </c>
      <c r="T43" s="147">
        <v>2760</v>
      </c>
      <c r="U43" s="147">
        <v>2664</v>
      </c>
      <c r="V43" s="147">
        <v>2561</v>
      </c>
      <c r="W43" s="147">
        <v>2501</v>
      </c>
      <c r="X43" s="147">
        <v>2462</v>
      </c>
      <c r="Y43" s="147">
        <v>2409</v>
      </c>
      <c r="Z43" s="147">
        <v>2307</v>
      </c>
      <c r="AA43" s="147">
        <v>2231</v>
      </c>
      <c r="AB43" s="147">
        <v>2174</v>
      </c>
      <c r="AC43" s="147">
        <v>2189</v>
      </c>
      <c r="AD43" s="147">
        <v>2147</v>
      </c>
      <c r="AE43" s="147">
        <v>2117</v>
      </c>
      <c r="AF43" s="147">
        <v>2048</v>
      </c>
      <c r="AG43" s="147">
        <v>1974</v>
      </c>
      <c r="AH43" s="147">
        <v>1862</v>
      </c>
      <c r="AI43" s="146">
        <v>1808</v>
      </c>
    </row>
    <row r="44" spans="1:35" ht="19.5" customHeight="1">
      <c r="A44" s="150" t="s">
        <v>211</v>
      </c>
      <c r="B44" s="145">
        <v>3408</v>
      </c>
      <c r="C44" s="146">
        <v>3589</v>
      </c>
      <c r="D44" s="146">
        <v>3717</v>
      </c>
      <c r="E44" s="146">
        <v>3855</v>
      </c>
      <c r="F44" s="146">
        <v>4075</v>
      </c>
      <c r="G44" s="146">
        <v>4508</v>
      </c>
      <c r="H44" s="146">
        <v>4684</v>
      </c>
      <c r="I44" s="146">
        <v>4810</v>
      </c>
      <c r="J44" s="146">
        <v>4658</v>
      </c>
      <c r="K44" s="146">
        <v>4206</v>
      </c>
      <c r="L44" s="146">
        <v>3604</v>
      </c>
      <c r="M44" s="146">
        <v>2902</v>
      </c>
      <c r="N44" s="146">
        <v>2629</v>
      </c>
      <c r="O44" s="146">
        <v>2374</v>
      </c>
      <c r="P44" s="147">
        <v>2167</v>
      </c>
      <c r="Q44" s="147">
        <v>2025</v>
      </c>
      <c r="R44" s="147">
        <v>1874</v>
      </c>
      <c r="S44" s="147">
        <v>1632</v>
      </c>
      <c r="T44" s="147">
        <v>1585</v>
      </c>
      <c r="U44" s="147">
        <v>1539</v>
      </c>
      <c r="V44" s="147">
        <v>1497</v>
      </c>
      <c r="W44" s="147">
        <v>1447</v>
      </c>
      <c r="X44" s="147">
        <v>1500</v>
      </c>
      <c r="Y44" s="147">
        <v>1480</v>
      </c>
      <c r="Z44" s="147">
        <v>1439</v>
      </c>
      <c r="AA44" s="147">
        <v>1396</v>
      </c>
      <c r="AB44" s="147">
        <v>1335</v>
      </c>
      <c r="AC44" s="147">
        <v>1322</v>
      </c>
      <c r="AD44" s="147">
        <v>1290</v>
      </c>
      <c r="AE44" s="147">
        <v>1262</v>
      </c>
      <c r="AF44" s="147">
        <v>1236</v>
      </c>
      <c r="AG44" s="147">
        <v>1218</v>
      </c>
      <c r="AH44" s="147">
        <v>1246</v>
      </c>
      <c r="AI44" s="146">
        <v>1204</v>
      </c>
    </row>
    <row r="45" spans="1:35" ht="19.5" customHeight="1">
      <c r="A45" s="150" t="s">
        <v>212</v>
      </c>
      <c r="B45" s="153">
        <v>28643</v>
      </c>
      <c r="C45" s="147">
        <v>29031</v>
      </c>
      <c r="D45" s="147">
        <v>29930</v>
      </c>
      <c r="E45" s="147">
        <v>30454</v>
      </c>
      <c r="F45" s="147">
        <v>30928</v>
      </c>
      <c r="G45" s="147">
        <v>37426</v>
      </c>
      <c r="H45" s="147">
        <v>38779</v>
      </c>
      <c r="I45" s="147">
        <v>37321</v>
      </c>
      <c r="J45" s="147">
        <v>36073</v>
      </c>
      <c r="K45" s="147">
        <v>32908</v>
      </c>
      <c r="L45" s="147">
        <v>30036</v>
      </c>
      <c r="M45" s="147">
        <v>27973</v>
      </c>
      <c r="N45" s="147">
        <v>27945</v>
      </c>
      <c r="O45" s="147">
        <v>27705</v>
      </c>
      <c r="P45" s="147">
        <v>27211</v>
      </c>
      <c r="Q45" s="147">
        <v>27039</v>
      </c>
      <c r="R45" s="147">
        <v>26172</v>
      </c>
      <c r="S45" s="147">
        <v>24741</v>
      </c>
      <c r="T45" s="147">
        <v>24321</v>
      </c>
      <c r="U45" s="147">
        <v>24011</v>
      </c>
      <c r="V45" s="147">
        <v>23635</v>
      </c>
      <c r="W45" s="147">
        <v>23271</v>
      </c>
      <c r="X45" s="147">
        <v>22737</v>
      </c>
      <c r="Y45" s="147">
        <v>22429</v>
      </c>
      <c r="Z45" s="147">
        <v>22047</v>
      </c>
      <c r="AA45" s="147">
        <v>21584</v>
      </c>
      <c r="AB45" s="147">
        <v>21163</v>
      </c>
      <c r="AC45" s="147">
        <v>20913</v>
      </c>
      <c r="AD45" s="147">
        <v>20570</v>
      </c>
      <c r="AE45" s="147">
        <v>20242</v>
      </c>
      <c r="AF45" s="147">
        <v>19962</v>
      </c>
      <c r="AG45" s="147">
        <v>19588</v>
      </c>
      <c r="AH45" s="147">
        <v>19014</v>
      </c>
      <c r="AI45" s="146">
        <v>18573</v>
      </c>
    </row>
    <row r="46" spans="1:35" ht="28.5" customHeight="1">
      <c r="A46" s="154" t="s">
        <v>351</v>
      </c>
      <c r="B46" s="145">
        <v>21482</v>
      </c>
      <c r="C46" s="146">
        <v>22873</v>
      </c>
      <c r="D46" s="146">
        <v>24606</v>
      </c>
      <c r="E46" s="146">
        <v>26042</v>
      </c>
      <c r="F46" s="146">
        <v>27470</v>
      </c>
      <c r="G46" s="146">
        <v>37175</v>
      </c>
      <c r="H46" s="146">
        <v>38721</v>
      </c>
      <c r="I46" s="146">
        <v>39952</v>
      </c>
      <c r="J46" s="146">
        <v>39332</v>
      </c>
      <c r="K46" s="146">
        <v>37577</v>
      </c>
      <c r="L46" s="146">
        <v>36048</v>
      </c>
      <c r="M46" s="146">
        <v>37672</v>
      </c>
      <c r="N46" s="146">
        <v>40347</v>
      </c>
      <c r="O46" s="146">
        <v>43386</v>
      </c>
      <c r="P46" s="147">
        <v>46377</v>
      </c>
      <c r="Q46" s="147">
        <v>49047</v>
      </c>
      <c r="R46" s="147">
        <v>49631</v>
      </c>
      <c r="S46" s="147">
        <v>50164</v>
      </c>
      <c r="T46" s="147">
        <v>50332</v>
      </c>
      <c r="U46" s="147">
        <v>50314</v>
      </c>
      <c r="V46" s="147">
        <v>50255</v>
      </c>
      <c r="W46" s="147">
        <v>50042</v>
      </c>
      <c r="X46" s="147">
        <v>50130</v>
      </c>
      <c r="Y46" s="147">
        <v>49629</v>
      </c>
      <c r="Z46" s="147">
        <v>49479</v>
      </c>
      <c r="AA46" s="147">
        <v>49396</v>
      </c>
      <c r="AB46" s="147">
        <v>49250</v>
      </c>
      <c r="AC46" s="147">
        <v>49188</v>
      </c>
      <c r="AD46" s="147">
        <v>49115</v>
      </c>
      <c r="AE46" s="147">
        <v>48879</v>
      </c>
      <c r="AF46" s="147">
        <v>48689</v>
      </c>
      <c r="AG46" s="147">
        <v>48616</v>
      </c>
      <c r="AH46" s="147">
        <v>49193</v>
      </c>
      <c r="AI46" s="146">
        <v>48867</v>
      </c>
    </row>
    <row r="47" spans="1:35" ht="28.5" customHeight="1">
      <c r="A47" s="150" t="s">
        <v>191</v>
      </c>
      <c r="B47" s="145">
        <v>6500</v>
      </c>
      <c r="C47" s="146">
        <v>6887</v>
      </c>
      <c r="D47" s="146">
        <v>7059</v>
      </c>
      <c r="E47" s="146">
        <v>7337</v>
      </c>
      <c r="F47" s="146">
        <v>7523</v>
      </c>
      <c r="G47" s="146">
        <v>11047</v>
      </c>
      <c r="H47" s="146">
        <v>11438</v>
      </c>
      <c r="I47" s="146">
        <v>11718</v>
      </c>
      <c r="J47" s="146">
        <v>11373</v>
      </c>
      <c r="K47" s="146">
        <v>11080</v>
      </c>
      <c r="L47" s="146">
        <v>10454</v>
      </c>
      <c r="M47" s="146">
        <v>11662</v>
      </c>
      <c r="N47" s="146">
        <v>12744</v>
      </c>
      <c r="O47" s="146">
        <v>14622</v>
      </c>
      <c r="P47" s="147">
        <v>16194</v>
      </c>
      <c r="Q47" s="147">
        <v>17920</v>
      </c>
      <c r="R47" s="147">
        <v>18642</v>
      </c>
      <c r="S47" s="147">
        <v>19494</v>
      </c>
      <c r="T47" s="147">
        <v>19661</v>
      </c>
      <c r="U47" s="147">
        <v>19706</v>
      </c>
      <c r="V47" s="147">
        <v>19804</v>
      </c>
      <c r="W47" s="147">
        <v>19811</v>
      </c>
      <c r="X47" s="147">
        <v>19767</v>
      </c>
      <c r="Y47" s="147">
        <v>19704</v>
      </c>
      <c r="Z47" s="147">
        <v>19731</v>
      </c>
      <c r="AA47" s="147">
        <v>19807</v>
      </c>
      <c r="AB47" s="147">
        <v>19770</v>
      </c>
      <c r="AC47" s="147">
        <v>20322</v>
      </c>
      <c r="AD47" s="147">
        <v>20351</v>
      </c>
      <c r="AE47" s="147">
        <v>20370</v>
      </c>
      <c r="AF47" s="147">
        <v>20418</v>
      </c>
      <c r="AG47" s="147">
        <v>20571</v>
      </c>
      <c r="AH47" s="147">
        <v>20808</v>
      </c>
      <c r="AI47" s="146">
        <v>20764</v>
      </c>
    </row>
    <row r="48" spans="1:35" ht="19.5" customHeight="1">
      <c r="A48" s="150" t="s">
        <v>192</v>
      </c>
      <c r="B48" s="145">
        <v>4157</v>
      </c>
      <c r="C48" s="146">
        <v>4248</v>
      </c>
      <c r="D48" s="146">
        <v>4699</v>
      </c>
      <c r="E48" s="146">
        <v>4988</v>
      </c>
      <c r="F48" s="146">
        <v>5130</v>
      </c>
      <c r="G48" s="146">
        <v>6713</v>
      </c>
      <c r="H48" s="146">
        <v>6957</v>
      </c>
      <c r="I48" s="146">
        <v>6736</v>
      </c>
      <c r="J48" s="146">
        <v>6541</v>
      </c>
      <c r="K48" s="146">
        <v>5993</v>
      </c>
      <c r="L48" s="146">
        <v>5490</v>
      </c>
      <c r="M48" s="146">
        <v>5358</v>
      </c>
      <c r="N48" s="146">
        <v>5577</v>
      </c>
      <c r="O48" s="146">
        <v>5834</v>
      </c>
      <c r="P48" s="147">
        <v>6656</v>
      </c>
      <c r="Q48" s="147">
        <v>6924</v>
      </c>
      <c r="R48" s="147">
        <v>6823</v>
      </c>
      <c r="S48" s="147">
        <v>6761</v>
      </c>
      <c r="T48" s="147">
        <v>6734</v>
      </c>
      <c r="U48" s="147">
        <v>6702</v>
      </c>
      <c r="V48" s="147">
        <v>6641</v>
      </c>
      <c r="W48" s="147">
        <v>6603</v>
      </c>
      <c r="X48" s="147">
        <v>6802</v>
      </c>
      <c r="Y48" s="147">
        <v>6680</v>
      </c>
      <c r="Z48" s="147">
        <v>6649</v>
      </c>
      <c r="AA48" s="147">
        <v>6585</v>
      </c>
      <c r="AB48" s="147">
        <v>6552</v>
      </c>
      <c r="AC48" s="147">
        <v>6495</v>
      </c>
      <c r="AD48" s="147">
        <v>6444</v>
      </c>
      <c r="AE48" s="147">
        <v>6361</v>
      </c>
      <c r="AF48" s="147">
        <v>6339</v>
      </c>
      <c r="AG48" s="147">
        <v>6245</v>
      </c>
      <c r="AH48" s="147">
        <v>6213</v>
      </c>
      <c r="AI48" s="146">
        <v>6153</v>
      </c>
    </row>
    <row r="49" spans="1:35" ht="19.5" customHeight="1">
      <c r="A49" s="150" t="s">
        <v>193</v>
      </c>
      <c r="B49" s="145">
        <v>3145</v>
      </c>
      <c r="C49" s="146">
        <v>3337</v>
      </c>
      <c r="D49" s="146">
        <v>3846</v>
      </c>
      <c r="E49" s="146">
        <v>4102</v>
      </c>
      <c r="F49" s="146">
        <v>4239</v>
      </c>
      <c r="G49" s="146">
        <v>5477</v>
      </c>
      <c r="H49" s="146">
        <v>5616</v>
      </c>
      <c r="I49" s="146">
        <v>5578</v>
      </c>
      <c r="J49" s="146">
        <v>5219</v>
      </c>
      <c r="K49" s="146">
        <v>4814</v>
      </c>
      <c r="L49" s="146">
        <v>4438</v>
      </c>
      <c r="M49" s="146">
        <v>4344</v>
      </c>
      <c r="N49" s="146">
        <v>4448</v>
      </c>
      <c r="O49" s="146">
        <v>4681</v>
      </c>
      <c r="P49" s="147">
        <v>4885</v>
      </c>
      <c r="Q49" s="147">
        <v>5128</v>
      </c>
      <c r="R49" s="147">
        <v>5274</v>
      </c>
      <c r="S49" s="147">
        <v>5174</v>
      </c>
      <c r="T49" s="147">
        <v>5140</v>
      </c>
      <c r="U49" s="147">
        <v>5145</v>
      </c>
      <c r="V49" s="147">
        <v>5094</v>
      </c>
      <c r="W49" s="147">
        <v>5046</v>
      </c>
      <c r="X49" s="147">
        <v>5154</v>
      </c>
      <c r="Y49" s="147">
        <v>5107</v>
      </c>
      <c r="Z49" s="147">
        <v>5047</v>
      </c>
      <c r="AA49" s="147">
        <v>5018</v>
      </c>
      <c r="AB49" s="147">
        <v>5003</v>
      </c>
      <c r="AC49" s="147">
        <v>5001</v>
      </c>
      <c r="AD49" s="147">
        <v>4978</v>
      </c>
      <c r="AE49" s="147">
        <v>4953</v>
      </c>
      <c r="AF49" s="147">
        <v>4872</v>
      </c>
      <c r="AG49" s="147">
        <v>4831</v>
      </c>
      <c r="AH49" s="147">
        <v>4885</v>
      </c>
      <c r="AI49" s="146">
        <v>4806</v>
      </c>
    </row>
    <row r="50" spans="1:35" ht="19.5" customHeight="1">
      <c r="A50" s="150" t="s">
        <v>194</v>
      </c>
      <c r="B50" s="145">
        <v>7680</v>
      </c>
      <c r="C50" s="146">
        <v>8401</v>
      </c>
      <c r="D50" s="146">
        <v>9002</v>
      </c>
      <c r="E50" s="146">
        <v>9615</v>
      </c>
      <c r="F50" s="146">
        <v>10578</v>
      </c>
      <c r="G50" s="146">
        <v>13938</v>
      </c>
      <c r="H50" s="146">
        <v>14710</v>
      </c>
      <c r="I50" s="146">
        <v>15920</v>
      </c>
      <c r="J50" s="146">
        <v>16199</v>
      </c>
      <c r="K50" s="146">
        <v>15690</v>
      </c>
      <c r="L50" s="146">
        <v>15666</v>
      </c>
      <c r="M50" s="146">
        <v>16308</v>
      </c>
      <c r="N50" s="146">
        <v>17578</v>
      </c>
      <c r="O50" s="146">
        <v>18249</v>
      </c>
      <c r="P50" s="147">
        <v>18642</v>
      </c>
      <c r="Q50" s="147">
        <v>19075</v>
      </c>
      <c r="R50" s="147">
        <v>18892</v>
      </c>
      <c r="S50" s="147">
        <v>18735</v>
      </c>
      <c r="T50" s="147">
        <v>18797</v>
      </c>
      <c r="U50" s="147">
        <v>18761</v>
      </c>
      <c r="V50" s="147">
        <v>18716</v>
      </c>
      <c r="W50" s="147">
        <v>18582</v>
      </c>
      <c r="X50" s="147">
        <v>18407</v>
      </c>
      <c r="Y50" s="147">
        <v>18138</v>
      </c>
      <c r="Z50" s="147">
        <v>18052</v>
      </c>
      <c r="AA50" s="147">
        <v>17986</v>
      </c>
      <c r="AB50" s="147">
        <v>17925</v>
      </c>
      <c r="AC50" s="147">
        <v>17370</v>
      </c>
      <c r="AD50" s="147">
        <v>17342</v>
      </c>
      <c r="AE50" s="147">
        <v>17195</v>
      </c>
      <c r="AF50" s="147">
        <v>17060</v>
      </c>
      <c r="AG50" s="147">
        <v>16969</v>
      </c>
      <c r="AH50" s="147">
        <v>17287</v>
      </c>
      <c r="AI50" s="146">
        <v>17144</v>
      </c>
    </row>
    <row r="51" spans="1:35" ht="28.5" customHeight="1">
      <c r="A51" s="154" t="s">
        <v>352</v>
      </c>
      <c r="B51" s="145">
        <v>37619</v>
      </c>
      <c r="C51" s="146">
        <v>39777</v>
      </c>
      <c r="D51" s="146">
        <v>41660</v>
      </c>
      <c r="E51" s="146">
        <v>42729</v>
      </c>
      <c r="F51" s="146">
        <v>43218</v>
      </c>
      <c r="G51" s="146">
        <v>55457</v>
      </c>
      <c r="H51" s="146">
        <v>56612</v>
      </c>
      <c r="I51" s="146">
        <v>56325</v>
      </c>
      <c r="J51" s="146">
        <v>53587</v>
      </c>
      <c r="K51" s="146">
        <v>50125</v>
      </c>
      <c r="L51" s="146">
        <v>45828</v>
      </c>
      <c r="M51" s="146">
        <v>42882</v>
      </c>
      <c r="N51" s="146">
        <v>41776</v>
      </c>
      <c r="O51" s="146">
        <v>42017</v>
      </c>
      <c r="P51" s="147">
        <v>41347</v>
      </c>
      <c r="Q51" s="147">
        <v>40656</v>
      </c>
      <c r="R51" s="147">
        <v>39336</v>
      </c>
      <c r="S51" s="147">
        <v>37476</v>
      </c>
      <c r="T51" s="147">
        <v>37037</v>
      </c>
      <c r="U51" s="147">
        <v>36514</v>
      </c>
      <c r="V51" s="147">
        <v>35992</v>
      </c>
      <c r="W51" s="147">
        <v>35693</v>
      </c>
      <c r="X51" s="147">
        <v>35283</v>
      </c>
      <c r="Y51" s="147">
        <v>34766</v>
      </c>
      <c r="Z51" s="147">
        <v>34204</v>
      </c>
      <c r="AA51" s="147">
        <v>33739</v>
      </c>
      <c r="AB51" s="147">
        <v>33408</v>
      </c>
      <c r="AC51" s="147">
        <v>32979</v>
      </c>
      <c r="AD51" s="147">
        <v>32343</v>
      </c>
      <c r="AE51" s="147">
        <v>31785</v>
      </c>
      <c r="AF51" s="147">
        <v>31170</v>
      </c>
      <c r="AG51" s="147">
        <v>30581</v>
      </c>
      <c r="AH51" s="147">
        <v>30086</v>
      </c>
      <c r="AI51" s="146">
        <v>29532</v>
      </c>
    </row>
    <row r="52" spans="1:35" ht="28.5" customHeight="1">
      <c r="A52" s="150" t="s">
        <v>195</v>
      </c>
      <c r="B52" s="145">
        <v>12536</v>
      </c>
      <c r="C52" s="146">
        <v>13497</v>
      </c>
      <c r="D52" s="146">
        <v>14150</v>
      </c>
      <c r="E52" s="146">
        <v>14587</v>
      </c>
      <c r="F52" s="146">
        <v>14835</v>
      </c>
      <c r="G52" s="146">
        <v>19803</v>
      </c>
      <c r="H52" s="146">
        <v>19865</v>
      </c>
      <c r="I52" s="146">
        <v>19415</v>
      </c>
      <c r="J52" s="146">
        <v>18755</v>
      </c>
      <c r="K52" s="146">
        <v>17658</v>
      </c>
      <c r="L52" s="146">
        <v>16621</v>
      </c>
      <c r="M52" s="146">
        <v>16059</v>
      </c>
      <c r="N52" s="146">
        <v>16105</v>
      </c>
      <c r="O52" s="146">
        <v>16510</v>
      </c>
      <c r="P52" s="147">
        <v>16606</v>
      </c>
      <c r="Q52" s="147">
        <v>16547</v>
      </c>
      <c r="R52" s="147">
        <v>16376</v>
      </c>
      <c r="S52" s="147">
        <v>15795</v>
      </c>
      <c r="T52" s="147">
        <v>15633</v>
      </c>
      <c r="U52" s="147">
        <v>15531</v>
      </c>
      <c r="V52" s="147">
        <v>15356</v>
      </c>
      <c r="W52" s="147">
        <v>15231</v>
      </c>
      <c r="X52" s="147">
        <v>15062</v>
      </c>
      <c r="Y52" s="147">
        <v>14880</v>
      </c>
      <c r="Z52" s="147">
        <v>14684</v>
      </c>
      <c r="AA52" s="147">
        <v>14542</v>
      </c>
      <c r="AB52" s="147">
        <v>14457</v>
      </c>
      <c r="AC52" s="147">
        <v>14295</v>
      </c>
      <c r="AD52" s="147">
        <v>14042</v>
      </c>
      <c r="AE52" s="147">
        <v>13923</v>
      </c>
      <c r="AF52" s="147">
        <v>13750</v>
      </c>
      <c r="AG52" s="147">
        <v>13551</v>
      </c>
      <c r="AH52" s="147">
        <v>13343</v>
      </c>
      <c r="AI52" s="146">
        <v>13101</v>
      </c>
    </row>
    <row r="53" spans="1:35" ht="19.5" customHeight="1">
      <c r="A53" s="150" t="s">
        <v>196</v>
      </c>
      <c r="B53" s="145">
        <v>8786</v>
      </c>
      <c r="C53" s="146">
        <v>9105</v>
      </c>
      <c r="D53" s="146">
        <v>9709</v>
      </c>
      <c r="E53" s="146">
        <v>9676</v>
      </c>
      <c r="F53" s="146">
        <v>9620</v>
      </c>
      <c r="G53" s="146">
        <v>12056</v>
      </c>
      <c r="H53" s="146">
        <v>12338</v>
      </c>
      <c r="I53" s="146">
        <v>11984</v>
      </c>
      <c r="J53" s="146">
        <v>11074</v>
      </c>
      <c r="K53" s="146">
        <v>10268</v>
      </c>
      <c r="L53" s="146">
        <v>9211</v>
      </c>
      <c r="M53" s="146">
        <v>8540</v>
      </c>
      <c r="N53" s="146">
        <v>8074</v>
      </c>
      <c r="O53" s="146">
        <v>7918</v>
      </c>
      <c r="P53" s="147">
        <v>7596</v>
      </c>
      <c r="Q53" s="147">
        <v>7409</v>
      </c>
      <c r="R53" s="147">
        <v>7062</v>
      </c>
      <c r="S53" s="147">
        <v>6740</v>
      </c>
      <c r="T53" s="147">
        <v>6714</v>
      </c>
      <c r="U53" s="147">
        <v>6588</v>
      </c>
      <c r="V53" s="147">
        <v>6493</v>
      </c>
      <c r="W53" s="147">
        <v>6424</v>
      </c>
      <c r="X53" s="147">
        <v>6348</v>
      </c>
      <c r="Y53" s="147">
        <v>6257</v>
      </c>
      <c r="Z53" s="147">
        <v>6172</v>
      </c>
      <c r="AA53" s="147">
        <v>6057</v>
      </c>
      <c r="AB53" s="147">
        <v>5973</v>
      </c>
      <c r="AC53" s="147">
        <v>5950</v>
      </c>
      <c r="AD53" s="147">
        <v>5859</v>
      </c>
      <c r="AE53" s="147">
        <v>5712</v>
      </c>
      <c r="AF53" s="147">
        <v>5611</v>
      </c>
      <c r="AG53" s="147">
        <v>5517</v>
      </c>
      <c r="AH53" s="147">
        <v>5392</v>
      </c>
      <c r="AI53" s="146">
        <v>5259</v>
      </c>
    </row>
    <row r="54" spans="1:35" ht="19.5" customHeight="1">
      <c r="A54" s="150" t="s">
        <v>197</v>
      </c>
      <c r="B54" s="145">
        <v>10378</v>
      </c>
      <c r="C54" s="146">
        <v>10955</v>
      </c>
      <c r="D54" s="146">
        <v>11489</v>
      </c>
      <c r="E54" s="146">
        <v>11929</v>
      </c>
      <c r="F54" s="146">
        <v>12087</v>
      </c>
      <c r="G54" s="146">
        <v>15922</v>
      </c>
      <c r="H54" s="146">
        <v>16332</v>
      </c>
      <c r="I54" s="146">
        <v>16670</v>
      </c>
      <c r="J54" s="146">
        <v>15832</v>
      </c>
      <c r="K54" s="146">
        <v>14908</v>
      </c>
      <c r="L54" s="146">
        <v>13592</v>
      </c>
      <c r="M54" s="146">
        <v>12583</v>
      </c>
      <c r="N54" s="146">
        <v>12060</v>
      </c>
      <c r="O54" s="146">
        <v>12166</v>
      </c>
      <c r="P54" s="147">
        <v>11926</v>
      </c>
      <c r="Q54" s="147">
        <v>11743</v>
      </c>
      <c r="R54" s="147">
        <v>11296</v>
      </c>
      <c r="S54" s="147">
        <v>10619</v>
      </c>
      <c r="T54" s="147">
        <v>10454</v>
      </c>
      <c r="U54" s="147">
        <v>10274</v>
      </c>
      <c r="V54" s="147">
        <v>10065</v>
      </c>
      <c r="W54" s="147">
        <v>10022</v>
      </c>
      <c r="X54" s="147">
        <v>9884</v>
      </c>
      <c r="Y54" s="147">
        <v>9719</v>
      </c>
      <c r="Z54" s="147">
        <v>9522</v>
      </c>
      <c r="AA54" s="147">
        <v>9411</v>
      </c>
      <c r="AB54" s="147">
        <v>9310</v>
      </c>
      <c r="AC54" s="147">
        <v>9157</v>
      </c>
      <c r="AD54" s="147">
        <v>8985</v>
      </c>
      <c r="AE54" s="147">
        <v>8812</v>
      </c>
      <c r="AF54" s="147">
        <v>8609</v>
      </c>
      <c r="AG54" s="147">
        <v>8401</v>
      </c>
      <c r="AH54" s="147">
        <v>8302</v>
      </c>
      <c r="AI54" s="146">
        <v>8217</v>
      </c>
    </row>
    <row r="55" spans="1:35" ht="19.5" customHeight="1">
      <c r="A55" s="150" t="s">
        <v>198</v>
      </c>
      <c r="B55" s="145">
        <v>5919</v>
      </c>
      <c r="C55" s="146">
        <v>6220</v>
      </c>
      <c r="D55" s="146">
        <v>6312</v>
      </c>
      <c r="E55" s="146">
        <v>6537</v>
      </c>
      <c r="F55" s="146">
        <v>6676</v>
      </c>
      <c r="G55" s="146">
        <v>7676</v>
      </c>
      <c r="H55" s="146">
        <v>8077</v>
      </c>
      <c r="I55" s="146">
        <v>8256</v>
      </c>
      <c r="J55" s="146">
        <v>7926</v>
      </c>
      <c r="K55" s="146">
        <v>7291</v>
      </c>
      <c r="L55" s="146">
        <v>6404</v>
      </c>
      <c r="M55" s="146">
        <v>5700</v>
      </c>
      <c r="N55" s="146">
        <v>5537</v>
      </c>
      <c r="O55" s="146">
        <v>5423</v>
      </c>
      <c r="P55" s="147">
        <v>5219</v>
      </c>
      <c r="Q55" s="147">
        <v>4957</v>
      </c>
      <c r="R55" s="147">
        <v>4602</v>
      </c>
      <c r="S55" s="147">
        <v>4322</v>
      </c>
      <c r="T55" s="147">
        <v>4236</v>
      </c>
      <c r="U55" s="147">
        <v>4121</v>
      </c>
      <c r="V55" s="147">
        <v>4078</v>
      </c>
      <c r="W55" s="147">
        <v>4016</v>
      </c>
      <c r="X55" s="147">
        <v>3989</v>
      </c>
      <c r="Y55" s="147">
        <v>3910</v>
      </c>
      <c r="Z55" s="147">
        <v>3826</v>
      </c>
      <c r="AA55" s="147">
        <v>3729</v>
      </c>
      <c r="AB55" s="147">
        <v>3668</v>
      </c>
      <c r="AC55" s="147">
        <v>3577</v>
      </c>
      <c r="AD55" s="147">
        <v>3457</v>
      </c>
      <c r="AE55" s="147">
        <v>3338</v>
      </c>
      <c r="AF55" s="147">
        <v>3200</v>
      </c>
      <c r="AG55" s="147">
        <v>3112</v>
      </c>
      <c r="AH55" s="147">
        <v>3049</v>
      </c>
      <c r="AI55" s="146">
        <v>2955</v>
      </c>
    </row>
    <row r="56" spans="1:35" ht="27" customHeight="1">
      <c r="A56" s="154" t="s">
        <v>349</v>
      </c>
      <c r="B56" s="145">
        <v>41453</v>
      </c>
      <c r="C56" s="146">
        <v>43710</v>
      </c>
      <c r="D56" s="146">
        <v>46407</v>
      </c>
      <c r="E56" s="146">
        <v>49401</v>
      </c>
      <c r="F56" s="146">
        <v>50307</v>
      </c>
      <c r="G56" s="146">
        <v>63447</v>
      </c>
      <c r="H56" s="146">
        <v>64746</v>
      </c>
      <c r="I56" s="146">
        <v>65587</v>
      </c>
      <c r="J56" s="146">
        <v>63449</v>
      </c>
      <c r="K56" s="146">
        <v>59710</v>
      </c>
      <c r="L56" s="146">
        <v>56212</v>
      </c>
      <c r="M56" s="146">
        <v>53748</v>
      </c>
      <c r="N56" s="146">
        <v>53333</v>
      </c>
      <c r="O56" s="146">
        <v>53451</v>
      </c>
      <c r="P56" s="147">
        <v>53032</v>
      </c>
      <c r="Q56" s="147">
        <v>51914</v>
      </c>
      <c r="R56" s="147">
        <v>49806</v>
      </c>
      <c r="S56" s="147">
        <v>47844</v>
      </c>
      <c r="T56" s="147">
        <v>47255</v>
      </c>
      <c r="U56" s="147">
        <v>46715</v>
      </c>
      <c r="V56" s="147">
        <v>46177</v>
      </c>
      <c r="W56" s="147">
        <v>45593</v>
      </c>
      <c r="X56" s="147">
        <v>44845</v>
      </c>
      <c r="Y56" s="147">
        <v>44257</v>
      </c>
      <c r="Z56" s="147">
        <v>43639</v>
      </c>
      <c r="AA56" s="147">
        <v>43001</v>
      </c>
      <c r="AB56" s="147">
        <v>42313</v>
      </c>
      <c r="AC56" s="147">
        <v>41112</v>
      </c>
      <c r="AD56" s="147">
        <v>40267</v>
      </c>
      <c r="AE56" s="147">
        <v>39568</v>
      </c>
      <c r="AF56" s="147">
        <v>38838</v>
      </c>
      <c r="AG56" s="147">
        <v>38094</v>
      </c>
      <c r="AH56" s="147">
        <v>37723</v>
      </c>
      <c r="AI56" s="146">
        <v>36825</v>
      </c>
    </row>
    <row r="57" spans="1:35" ht="29.25" customHeight="1">
      <c r="A57" s="150" t="s">
        <v>182</v>
      </c>
      <c r="B57" s="145">
        <v>16625</v>
      </c>
      <c r="C57" s="146">
        <v>17421</v>
      </c>
      <c r="D57" s="146">
        <v>18370</v>
      </c>
      <c r="E57" s="146">
        <v>19449</v>
      </c>
      <c r="F57" s="146">
        <v>19728</v>
      </c>
      <c r="G57" s="146">
        <v>25152</v>
      </c>
      <c r="H57" s="146">
        <v>25332</v>
      </c>
      <c r="I57" s="146">
        <v>25117</v>
      </c>
      <c r="J57" s="146">
        <v>24493</v>
      </c>
      <c r="K57" s="146">
        <v>23288</v>
      </c>
      <c r="L57" s="146">
        <v>22423</v>
      </c>
      <c r="M57" s="146">
        <v>21893</v>
      </c>
      <c r="N57" s="146">
        <v>21731</v>
      </c>
      <c r="O57" s="146">
        <v>21727</v>
      </c>
      <c r="P57" s="147">
        <v>21534</v>
      </c>
      <c r="Q57" s="147">
        <v>21026</v>
      </c>
      <c r="R57" s="147">
        <v>19914</v>
      </c>
      <c r="S57" s="147">
        <v>18921</v>
      </c>
      <c r="T57" s="147">
        <v>18778</v>
      </c>
      <c r="U57" s="147">
        <v>18578</v>
      </c>
      <c r="V57" s="147">
        <v>18336</v>
      </c>
      <c r="W57" s="147">
        <v>18034</v>
      </c>
      <c r="X57" s="147">
        <v>17775</v>
      </c>
      <c r="Y57" s="147">
        <v>17602</v>
      </c>
      <c r="Z57" s="147">
        <v>17353</v>
      </c>
      <c r="AA57" s="147">
        <v>17057</v>
      </c>
      <c r="AB57" s="147">
        <v>16802</v>
      </c>
      <c r="AC57" s="147">
        <v>15880</v>
      </c>
      <c r="AD57" s="147">
        <v>15509</v>
      </c>
      <c r="AE57" s="147">
        <v>15240</v>
      </c>
      <c r="AF57" s="147">
        <v>14989</v>
      </c>
      <c r="AG57" s="147">
        <v>14695</v>
      </c>
      <c r="AH57" s="147">
        <v>14644</v>
      </c>
      <c r="AI57" s="146">
        <v>14274</v>
      </c>
    </row>
    <row r="58" spans="1:35" ht="18.75" customHeight="1">
      <c r="A58" s="150" t="s">
        <v>183</v>
      </c>
      <c r="B58" s="145">
        <v>6268</v>
      </c>
      <c r="C58" s="146">
        <v>6365</v>
      </c>
      <c r="D58" s="146">
        <v>6887</v>
      </c>
      <c r="E58" s="146">
        <v>7164</v>
      </c>
      <c r="F58" s="146">
        <v>7268</v>
      </c>
      <c r="G58" s="146">
        <v>8924</v>
      </c>
      <c r="H58" s="146">
        <v>9014</v>
      </c>
      <c r="I58" s="146">
        <v>8941</v>
      </c>
      <c r="J58" s="146">
        <v>8556</v>
      </c>
      <c r="K58" s="146">
        <v>8021</v>
      </c>
      <c r="L58" s="146">
        <v>7480</v>
      </c>
      <c r="M58" s="146">
        <v>7248</v>
      </c>
      <c r="N58" s="146">
        <v>7431</v>
      </c>
      <c r="O58" s="146">
        <v>7505</v>
      </c>
      <c r="P58" s="147">
        <v>7631</v>
      </c>
      <c r="Q58" s="147">
        <v>7593</v>
      </c>
      <c r="R58" s="147">
        <v>7680</v>
      </c>
      <c r="S58" s="147">
        <v>7602</v>
      </c>
      <c r="T58" s="147">
        <v>7534</v>
      </c>
      <c r="U58" s="147">
        <v>7501</v>
      </c>
      <c r="V58" s="147">
        <v>7445</v>
      </c>
      <c r="W58" s="147">
        <v>7362</v>
      </c>
      <c r="X58" s="147">
        <v>7231</v>
      </c>
      <c r="Y58" s="147">
        <v>7150</v>
      </c>
      <c r="Z58" s="147">
        <v>7075</v>
      </c>
      <c r="AA58" s="147">
        <v>7010</v>
      </c>
      <c r="AB58" s="147">
        <v>6908</v>
      </c>
      <c r="AC58" s="147">
        <v>6777</v>
      </c>
      <c r="AD58" s="147">
        <v>6740</v>
      </c>
      <c r="AE58" s="147">
        <v>6691</v>
      </c>
      <c r="AF58" s="147">
        <v>6579</v>
      </c>
      <c r="AG58" s="147">
        <v>6502</v>
      </c>
      <c r="AH58" s="147">
        <v>6392</v>
      </c>
      <c r="AI58" s="146">
        <v>6273</v>
      </c>
    </row>
    <row r="59" spans="1:35" ht="18.75" customHeight="1">
      <c r="A59" s="150" t="s">
        <v>184</v>
      </c>
      <c r="B59" s="145">
        <v>5835</v>
      </c>
      <c r="C59" s="146">
        <v>6301</v>
      </c>
      <c r="D59" s="146">
        <v>7120</v>
      </c>
      <c r="E59" s="146">
        <v>7952</v>
      </c>
      <c r="F59" s="146">
        <v>7962</v>
      </c>
      <c r="G59" s="146">
        <v>9731</v>
      </c>
      <c r="H59" s="146">
        <v>10338</v>
      </c>
      <c r="I59" s="146">
        <v>10752</v>
      </c>
      <c r="J59" s="146">
        <v>10525</v>
      </c>
      <c r="K59" s="146">
        <v>10006</v>
      </c>
      <c r="L59" s="146">
        <v>9359</v>
      </c>
      <c r="M59" s="146">
        <v>8825</v>
      </c>
      <c r="N59" s="146">
        <v>8804</v>
      </c>
      <c r="O59" s="146">
        <v>8738</v>
      </c>
      <c r="P59" s="147">
        <v>8523</v>
      </c>
      <c r="Q59" s="147">
        <v>8322</v>
      </c>
      <c r="R59" s="147">
        <v>7910</v>
      </c>
      <c r="S59" s="147">
        <v>7538</v>
      </c>
      <c r="T59" s="147">
        <v>7343</v>
      </c>
      <c r="U59" s="147">
        <v>7245</v>
      </c>
      <c r="V59" s="147">
        <v>7182</v>
      </c>
      <c r="W59" s="147">
        <v>7076</v>
      </c>
      <c r="X59" s="147">
        <v>6921</v>
      </c>
      <c r="Y59" s="147">
        <v>6799</v>
      </c>
      <c r="Z59" s="147">
        <v>6694</v>
      </c>
      <c r="AA59" s="147">
        <v>6597</v>
      </c>
      <c r="AB59" s="147">
        <v>6436</v>
      </c>
      <c r="AC59" s="147">
        <v>6505</v>
      </c>
      <c r="AD59" s="147">
        <v>6356</v>
      </c>
      <c r="AE59" s="147">
        <v>6235</v>
      </c>
      <c r="AF59" s="147">
        <v>6087</v>
      </c>
      <c r="AG59" s="147">
        <v>5949</v>
      </c>
      <c r="AH59" s="147">
        <v>5826</v>
      </c>
      <c r="AI59" s="146">
        <v>5662</v>
      </c>
    </row>
    <row r="60" spans="1:35" ht="18.75" customHeight="1">
      <c r="A60" s="150" t="s">
        <v>185</v>
      </c>
      <c r="B60" s="145">
        <v>5154</v>
      </c>
      <c r="C60" s="146">
        <v>5395</v>
      </c>
      <c r="D60" s="146">
        <v>5702</v>
      </c>
      <c r="E60" s="146">
        <v>6063</v>
      </c>
      <c r="F60" s="146">
        <v>6240</v>
      </c>
      <c r="G60" s="146">
        <v>8886</v>
      </c>
      <c r="H60" s="146">
        <v>8745</v>
      </c>
      <c r="I60" s="146">
        <v>9158</v>
      </c>
      <c r="J60" s="146">
        <v>8625</v>
      </c>
      <c r="K60" s="146">
        <v>8139</v>
      </c>
      <c r="L60" s="146">
        <v>7837</v>
      </c>
      <c r="M60" s="146">
        <v>7467</v>
      </c>
      <c r="N60" s="146">
        <v>7488</v>
      </c>
      <c r="O60" s="146">
        <v>7621</v>
      </c>
      <c r="P60" s="147">
        <v>7727</v>
      </c>
      <c r="Q60" s="147">
        <v>7625</v>
      </c>
      <c r="R60" s="147">
        <v>7484</v>
      </c>
      <c r="S60" s="147">
        <v>7272</v>
      </c>
      <c r="T60" s="147">
        <v>7182</v>
      </c>
      <c r="U60" s="147">
        <v>7077</v>
      </c>
      <c r="V60" s="147">
        <v>7022</v>
      </c>
      <c r="W60" s="147">
        <v>6982</v>
      </c>
      <c r="X60" s="147">
        <v>6888</v>
      </c>
      <c r="Y60" s="147">
        <v>6821</v>
      </c>
      <c r="Z60" s="147">
        <v>6748</v>
      </c>
      <c r="AA60" s="147">
        <v>6691</v>
      </c>
      <c r="AB60" s="147">
        <v>6605</v>
      </c>
      <c r="AC60" s="147">
        <v>6577</v>
      </c>
      <c r="AD60" s="147">
        <v>6428</v>
      </c>
      <c r="AE60" s="147">
        <v>6338</v>
      </c>
      <c r="AF60" s="147">
        <v>6253</v>
      </c>
      <c r="AG60" s="147">
        <v>6146</v>
      </c>
      <c r="AH60" s="147">
        <v>6036</v>
      </c>
      <c r="AI60" s="146">
        <v>5936</v>
      </c>
    </row>
    <row r="61" spans="1:35" ht="18.75" customHeight="1">
      <c r="A61" s="150" t="s">
        <v>186</v>
      </c>
      <c r="B61" s="145">
        <v>7571</v>
      </c>
      <c r="C61" s="146">
        <v>8228</v>
      </c>
      <c r="D61" s="146">
        <v>8328</v>
      </c>
      <c r="E61" s="146">
        <v>8773</v>
      </c>
      <c r="F61" s="146">
        <v>9109</v>
      </c>
      <c r="G61" s="146">
        <v>10754</v>
      </c>
      <c r="H61" s="146">
        <v>11317</v>
      </c>
      <c r="I61" s="146">
        <v>11619</v>
      </c>
      <c r="J61" s="146">
        <v>11250</v>
      </c>
      <c r="K61" s="146">
        <v>10256</v>
      </c>
      <c r="L61" s="146">
        <v>9113</v>
      </c>
      <c r="M61" s="146">
        <v>8315</v>
      </c>
      <c r="N61" s="146">
        <v>7879</v>
      </c>
      <c r="O61" s="146">
        <v>7860</v>
      </c>
      <c r="P61" s="147">
        <v>7617</v>
      </c>
      <c r="Q61" s="147">
        <v>7348</v>
      </c>
      <c r="R61" s="147">
        <v>6818</v>
      </c>
      <c r="S61" s="147">
        <v>6511</v>
      </c>
      <c r="T61" s="147">
        <v>6418</v>
      </c>
      <c r="U61" s="147">
        <v>6314</v>
      </c>
      <c r="V61" s="147">
        <v>6192</v>
      </c>
      <c r="W61" s="147">
        <v>6139</v>
      </c>
      <c r="X61" s="147">
        <v>6030</v>
      </c>
      <c r="Y61" s="147">
        <v>5885</v>
      </c>
      <c r="Z61" s="147">
        <v>5769</v>
      </c>
      <c r="AA61" s="147">
        <v>5646</v>
      </c>
      <c r="AB61" s="147">
        <v>5562</v>
      </c>
      <c r="AC61" s="147">
        <v>5373</v>
      </c>
      <c r="AD61" s="147">
        <v>5234</v>
      </c>
      <c r="AE61" s="147">
        <v>5064</v>
      </c>
      <c r="AF61" s="147">
        <v>4930</v>
      </c>
      <c r="AG61" s="147">
        <v>4802</v>
      </c>
      <c r="AH61" s="147">
        <v>4825</v>
      </c>
      <c r="AI61" s="146">
        <v>4680</v>
      </c>
    </row>
    <row r="62" spans="1:35" ht="27.75" customHeight="1">
      <c r="A62" s="154" t="s">
        <v>350</v>
      </c>
      <c r="B62" s="145">
        <v>30713</v>
      </c>
      <c r="C62" s="146">
        <v>32827</v>
      </c>
      <c r="D62" s="146">
        <v>33792</v>
      </c>
      <c r="E62" s="146">
        <v>35240</v>
      </c>
      <c r="F62" s="146">
        <v>33937</v>
      </c>
      <c r="G62" s="146">
        <v>42023</v>
      </c>
      <c r="H62" s="146">
        <v>42016</v>
      </c>
      <c r="I62" s="146">
        <v>42008</v>
      </c>
      <c r="J62" s="146">
        <v>39926</v>
      </c>
      <c r="K62" s="146">
        <v>37887</v>
      </c>
      <c r="L62" s="146">
        <v>35396</v>
      </c>
      <c r="M62" s="146">
        <v>33375</v>
      </c>
      <c r="N62" s="146">
        <v>33132</v>
      </c>
      <c r="O62" s="146">
        <v>32841</v>
      </c>
      <c r="P62" s="147">
        <v>32636</v>
      </c>
      <c r="Q62" s="147">
        <v>33430</v>
      </c>
      <c r="R62" s="147">
        <v>32531</v>
      </c>
      <c r="S62" s="147">
        <v>31299</v>
      </c>
      <c r="T62" s="147">
        <v>31004</v>
      </c>
      <c r="U62" s="147">
        <v>30639</v>
      </c>
      <c r="V62" s="147">
        <v>30280</v>
      </c>
      <c r="W62" s="147">
        <v>29839</v>
      </c>
      <c r="X62" s="147">
        <v>29393</v>
      </c>
      <c r="Y62" s="147">
        <v>28943</v>
      </c>
      <c r="Z62" s="147">
        <v>28444</v>
      </c>
      <c r="AA62" s="147">
        <v>28023</v>
      </c>
      <c r="AB62" s="147">
        <v>27727</v>
      </c>
      <c r="AC62" s="147">
        <v>28779</v>
      </c>
      <c r="AD62" s="147">
        <v>28412</v>
      </c>
      <c r="AE62" s="147">
        <v>28143</v>
      </c>
      <c r="AF62" s="147">
        <v>27713</v>
      </c>
      <c r="AG62" s="147">
        <v>27297</v>
      </c>
      <c r="AH62" s="147">
        <v>26489</v>
      </c>
      <c r="AI62" s="146">
        <v>26113</v>
      </c>
    </row>
    <row r="63" spans="1:35" ht="19.5" customHeight="1">
      <c r="A63" s="150" t="s">
        <v>187</v>
      </c>
      <c r="B63" s="145">
        <v>19290</v>
      </c>
      <c r="C63" s="146">
        <v>20037</v>
      </c>
      <c r="D63" s="146">
        <v>20611</v>
      </c>
      <c r="E63" s="146">
        <v>21195</v>
      </c>
      <c r="F63" s="146">
        <v>20390</v>
      </c>
      <c r="G63" s="146">
        <v>25060</v>
      </c>
      <c r="H63" s="146">
        <v>24818</v>
      </c>
      <c r="I63" s="146">
        <v>24388</v>
      </c>
      <c r="J63" s="146">
        <v>22485</v>
      </c>
      <c r="K63" s="146">
        <v>21292</v>
      </c>
      <c r="L63" s="146">
        <v>19898</v>
      </c>
      <c r="M63" s="146">
        <v>18859</v>
      </c>
      <c r="N63" s="146">
        <v>19047</v>
      </c>
      <c r="O63" s="146">
        <v>18987</v>
      </c>
      <c r="P63" s="147">
        <v>19205</v>
      </c>
      <c r="Q63" s="147">
        <v>20124</v>
      </c>
      <c r="R63" s="147">
        <v>19976</v>
      </c>
      <c r="S63" s="147">
        <v>19194</v>
      </c>
      <c r="T63" s="147">
        <v>19003</v>
      </c>
      <c r="U63" s="147">
        <v>18826</v>
      </c>
      <c r="V63" s="147">
        <v>18617</v>
      </c>
      <c r="W63" s="147">
        <v>18431</v>
      </c>
      <c r="X63" s="147">
        <v>18191</v>
      </c>
      <c r="Y63" s="147">
        <v>17941</v>
      </c>
      <c r="Z63" s="147">
        <v>17668</v>
      </c>
      <c r="AA63" s="147">
        <v>17464</v>
      </c>
      <c r="AB63" s="147">
        <v>17283</v>
      </c>
      <c r="AC63" s="147">
        <v>18304</v>
      </c>
      <c r="AD63" s="147">
        <v>18124</v>
      </c>
      <c r="AE63" s="147">
        <v>17981</v>
      </c>
      <c r="AF63" s="147">
        <v>17754</v>
      </c>
      <c r="AG63" s="147">
        <v>17568</v>
      </c>
      <c r="AH63" s="147">
        <v>17018</v>
      </c>
      <c r="AI63" s="146">
        <v>16859</v>
      </c>
    </row>
    <row r="64" spans="1:35" ht="19.5" customHeight="1">
      <c r="A64" s="150" t="s">
        <v>188</v>
      </c>
      <c r="B64" s="145">
        <v>11423</v>
      </c>
      <c r="C64" s="146">
        <v>12790</v>
      </c>
      <c r="D64" s="146">
        <v>13181</v>
      </c>
      <c r="E64" s="146">
        <v>14045</v>
      </c>
      <c r="F64" s="146">
        <v>13547</v>
      </c>
      <c r="G64" s="146">
        <v>16963</v>
      </c>
      <c r="H64" s="146">
        <v>17198</v>
      </c>
      <c r="I64" s="146">
        <v>17620</v>
      </c>
      <c r="J64" s="146">
        <v>17441</v>
      </c>
      <c r="K64" s="146">
        <v>16595</v>
      </c>
      <c r="L64" s="146">
        <v>15498</v>
      </c>
      <c r="M64" s="146">
        <v>14516</v>
      </c>
      <c r="N64" s="146">
        <v>14085</v>
      </c>
      <c r="O64" s="146">
        <v>13854</v>
      </c>
      <c r="P64" s="147">
        <v>13431</v>
      </c>
      <c r="Q64" s="147">
        <v>13306</v>
      </c>
      <c r="R64" s="147">
        <v>12555</v>
      </c>
      <c r="S64" s="147">
        <v>12105</v>
      </c>
      <c r="T64" s="147">
        <v>12001</v>
      </c>
      <c r="U64" s="147">
        <v>11813</v>
      </c>
      <c r="V64" s="147">
        <v>11663</v>
      </c>
      <c r="W64" s="147">
        <v>11408</v>
      </c>
      <c r="X64" s="147">
        <v>11202</v>
      </c>
      <c r="Y64" s="147">
        <v>11002</v>
      </c>
      <c r="Z64" s="147">
        <v>10776</v>
      </c>
      <c r="AA64" s="147">
        <v>10559</v>
      </c>
      <c r="AB64" s="147">
        <v>10444</v>
      </c>
      <c r="AC64" s="147">
        <v>10475</v>
      </c>
      <c r="AD64" s="147">
        <v>10288</v>
      </c>
      <c r="AE64" s="147">
        <v>10162</v>
      </c>
      <c r="AF64" s="147">
        <v>9959</v>
      </c>
      <c r="AG64" s="147">
        <v>9729</v>
      </c>
      <c r="AH64" s="147">
        <v>9471</v>
      </c>
      <c r="AI64" s="146">
        <v>9254</v>
      </c>
    </row>
    <row r="65" spans="1:35" ht="27.75" customHeight="1">
      <c r="A65" s="154" t="s">
        <v>357</v>
      </c>
      <c r="B65" s="145">
        <v>56990</v>
      </c>
      <c r="C65" s="146">
        <v>59182</v>
      </c>
      <c r="D65" s="146">
        <v>58999</v>
      </c>
      <c r="E65" s="146">
        <v>60714</v>
      </c>
      <c r="F65" s="146">
        <v>59728</v>
      </c>
      <c r="G65" s="146">
        <v>81547</v>
      </c>
      <c r="H65" s="146">
        <v>84138</v>
      </c>
      <c r="I65" s="146">
        <v>83976</v>
      </c>
      <c r="J65" s="146">
        <v>78761</v>
      </c>
      <c r="K65" s="146">
        <v>72092</v>
      </c>
      <c r="L65" s="146">
        <v>68423</v>
      </c>
      <c r="M65" s="146">
        <v>69247</v>
      </c>
      <c r="N65" s="146">
        <v>74680</v>
      </c>
      <c r="O65" s="146">
        <v>77474</v>
      </c>
      <c r="P65" s="147">
        <v>77574</v>
      </c>
      <c r="Q65" s="147">
        <v>77795</v>
      </c>
      <c r="R65" s="147">
        <v>76545</v>
      </c>
      <c r="S65" s="147">
        <v>74158</v>
      </c>
      <c r="T65" s="147">
        <v>73633</v>
      </c>
      <c r="U65" s="147">
        <v>73150</v>
      </c>
      <c r="V65" s="147">
        <v>72594</v>
      </c>
      <c r="W65" s="147">
        <v>72251</v>
      </c>
      <c r="X65" s="147">
        <v>72822</v>
      </c>
      <c r="Y65" s="147">
        <v>68508</v>
      </c>
      <c r="Z65" s="147">
        <v>67525</v>
      </c>
      <c r="AA65" s="147">
        <v>66692</v>
      </c>
      <c r="AB65" s="147">
        <v>65723</v>
      </c>
      <c r="AC65" s="147">
        <v>7333</v>
      </c>
      <c r="AD65" s="147">
        <v>6490</v>
      </c>
      <c r="AE65" s="147">
        <v>5076</v>
      </c>
      <c r="AF65" s="147">
        <v>3996</v>
      </c>
      <c r="AG65" s="147">
        <v>2806</v>
      </c>
      <c r="AH65" s="147">
        <v>16484</v>
      </c>
      <c r="AI65" s="146">
        <v>15135</v>
      </c>
    </row>
    <row r="66" spans="1:35" ht="27.75" customHeight="1">
      <c r="A66" s="150" t="s">
        <v>221</v>
      </c>
      <c r="B66" s="145">
        <v>5202</v>
      </c>
      <c r="C66" s="146">
        <v>4557</v>
      </c>
      <c r="D66" s="146">
        <v>4672</v>
      </c>
      <c r="E66" s="146">
        <v>4379</v>
      </c>
      <c r="F66" s="146">
        <v>4853</v>
      </c>
      <c r="G66" s="146">
        <v>6175</v>
      </c>
      <c r="H66" s="146">
        <v>6230</v>
      </c>
      <c r="I66" s="146">
        <v>6532</v>
      </c>
      <c r="J66" s="146">
        <v>5934</v>
      </c>
      <c r="K66" s="146">
        <v>5369</v>
      </c>
      <c r="L66" s="146">
        <v>4939</v>
      </c>
      <c r="M66" s="146">
        <v>4796</v>
      </c>
      <c r="N66" s="146">
        <v>5335</v>
      </c>
      <c r="O66" s="146">
        <v>5323</v>
      </c>
      <c r="P66" s="147">
        <v>5591</v>
      </c>
      <c r="Q66" s="147">
        <v>5767</v>
      </c>
      <c r="R66" s="147">
        <v>5813</v>
      </c>
      <c r="S66" s="147">
        <v>5533</v>
      </c>
      <c r="T66" s="147">
        <v>5493</v>
      </c>
      <c r="U66" s="147">
        <v>5490</v>
      </c>
      <c r="V66" s="147">
        <v>5424</v>
      </c>
      <c r="W66" s="147">
        <v>5383</v>
      </c>
      <c r="X66" s="147">
        <v>5418</v>
      </c>
      <c r="Y66" s="147">
        <v>5178</v>
      </c>
      <c r="Z66" s="147">
        <v>5081</v>
      </c>
      <c r="AA66" s="147">
        <v>5058</v>
      </c>
      <c r="AB66" s="147">
        <v>4985</v>
      </c>
      <c r="AC66" s="147">
        <v>4319</v>
      </c>
      <c r="AD66" s="147">
        <v>4255</v>
      </c>
      <c r="AE66" s="147">
        <v>4083</v>
      </c>
      <c r="AF66" s="147">
        <v>3971</v>
      </c>
      <c r="AG66" s="147">
        <v>3982</v>
      </c>
      <c r="AH66" s="147">
        <v>5412</v>
      </c>
      <c r="AI66" s="146">
        <v>5375</v>
      </c>
    </row>
    <row r="67" spans="1:35" ht="19.5" customHeight="1">
      <c r="A67" s="150" t="s">
        <v>222</v>
      </c>
      <c r="B67" s="145">
        <v>7011</v>
      </c>
      <c r="C67" s="146">
        <v>7071</v>
      </c>
      <c r="D67" s="146">
        <v>7513</v>
      </c>
      <c r="E67" s="146">
        <v>8190</v>
      </c>
      <c r="F67" s="146">
        <v>7692</v>
      </c>
      <c r="G67" s="146">
        <v>11262</v>
      </c>
      <c r="H67" s="146">
        <v>11695</v>
      </c>
      <c r="I67" s="146">
        <v>10740</v>
      </c>
      <c r="J67" s="146">
        <v>9947</v>
      </c>
      <c r="K67" s="146">
        <v>8884</v>
      </c>
      <c r="L67" s="146">
        <v>8215</v>
      </c>
      <c r="M67" s="146">
        <v>7884</v>
      </c>
      <c r="N67" s="146">
        <v>8366</v>
      </c>
      <c r="O67" s="146">
        <v>8422</v>
      </c>
      <c r="P67" s="147">
        <v>8322</v>
      </c>
      <c r="Q67" s="147">
        <v>8476</v>
      </c>
      <c r="R67" s="147">
        <v>8380</v>
      </c>
      <c r="S67" s="147">
        <v>8188</v>
      </c>
      <c r="T67" s="147">
        <v>8054</v>
      </c>
      <c r="U67" s="147">
        <v>7975</v>
      </c>
      <c r="V67" s="147">
        <v>7887</v>
      </c>
      <c r="W67" s="147">
        <v>7847</v>
      </c>
      <c r="X67" s="147">
        <v>7700</v>
      </c>
      <c r="Y67" s="147">
        <v>7367</v>
      </c>
      <c r="Z67" s="147">
        <v>7285</v>
      </c>
      <c r="AA67" s="147">
        <v>7192</v>
      </c>
      <c r="AB67" s="147">
        <v>7101</v>
      </c>
      <c r="AC67" s="147">
        <v>975</v>
      </c>
      <c r="AD67" s="146" t="s">
        <v>164</v>
      </c>
      <c r="AE67" s="146" t="s">
        <v>164</v>
      </c>
      <c r="AF67" s="146" t="s">
        <v>164</v>
      </c>
      <c r="AG67" s="146" t="s">
        <v>164</v>
      </c>
      <c r="AH67" s="146">
        <v>3710</v>
      </c>
      <c r="AI67" s="146">
        <v>3627</v>
      </c>
    </row>
    <row r="68" spans="1:35" ht="19.5" customHeight="1">
      <c r="A68" s="150" t="s">
        <v>223</v>
      </c>
      <c r="B68" s="145">
        <v>8290</v>
      </c>
      <c r="C68" s="146">
        <v>8169</v>
      </c>
      <c r="D68" s="146">
        <v>8141</v>
      </c>
      <c r="E68" s="146">
        <v>8412</v>
      </c>
      <c r="F68" s="146">
        <v>8629</v>
      </c>
      <c r="G68" s="146">
        <v>12582</v>
      </c>
      <c r="H68" s="146">
        <v>12913</v>
      </c>
      <c r="I68" s="146">
        <v>13117</v>
      </c>
      <c r="J68" s="146">
        <v>12597</v>
      </c>
      <c r="K68" s="146">
        <v>11948</v>
      </c>
      <c r="L68" s="146">
        <v>11614</v>
      </c>
      <c r="M68" s="146">
        <v>12770</v>
      </c>
      <c r="N68" s="146">
        <v>14941</v>
      </c>
      <c r="O68" s="146">
        <v>15895</v>
      </c>
      <c r="P68" s="147">
        <v>15861</v>
      </c>
      <c r="Q68" s="147">
        <v>16033</v>
      </c>
      <c r="R68" s="147">
        <v>16173</v>
      </c>
      <c r="S68" s="147">
        <v>15910</v>
      </c>
      <c r="T68" s="147">
        <v>15897</v>
      </c>
      <c r="U68" s="147">
        <v>15849</v>
      </c>
      <c r="V68" s="147">
        <v>15769</v>
      </c>
      <c r="W68" s="147">
        <v>15755</v>
      </c>
      <c r="X68" s="147">
        <v>16001</v>
      </c>
      <c r="Y68" s="147">
        <v>14847</v>
      </c>
      <c r="Z68" s="147">
        <v>14633</v>
      </c>
      <c r="AA68" s="147">
        <v>14401</v>
      </c>
      <c r="AB68" s="147">
        <v>14162</v>
      </c>
      <c r="AC68" s="147">
        <v>0</v>
      </c>
      <c r="AD68" s="146" t="s">
        <v>164</v>
      </c>
      <c r="AE68" s="146" t="s">
        <v>164</v>
      </c>
      <c r="AF68" s="146" t="s">
        <v>164</v>
      </c>
      <c r="AG68" s="146" t="s">
        <v>164</v>
      </c>
      <c r="AH68" s="146">
        <v>2128</v>
      </c>
      <c r="AI68" s="146">
        <v>1738</v>
      </c>
    </row>
    <row r="69" spans="1:35" ht="19.5" customHeight="1">
      <c r="A69" s="150" t="s">
        <v>224</v>
      </c>
      <c r="B69" s="145">
        <v>5573</v>
      </c>
      <c r="C69" s="146">
        <v>5019</v>
      </c>
      <c r="D69" s="146">
        <v>4275</v>
      </c>
      <c r="E69" s="146">
        <v>5268</v>
      </c>
      <c r="F69" s="146">
        <v>4540</v>
      </c>
      <c r="G69" s="146">
        <v>5314</v>
      </c>
      <c r="H69" s="146">
        <v>5930</v>
      </c>
      <c r="I69" s="146">
        <v>6144</v>
      </c>
      <c r="J69" s="146">
        <v>5966</v>
      </c>
      <c r="K69" s="146">
        <v>5371</v>
      </c>
      <c r="L69" s="146">
        <v>4709</v>
      </c>
      <c r="M69" s="146">
        <v>4308</v>
      </c>
      <c r="N69" s="146">
        <v>4132</v>
      </c>
      <c r="O69" s="146">
        <v>4020</v>
      </c>
      <c r="P69" s="147">
        <v>3933</v>
      </c>
      <c r="Q69" s="147">
        <v>3797</v>
      </c>
      <c r="R69" s="147">
        <v>3384</v>
      </c>
      <c r="S69" s="147">
        <v>3125</v>
      </c>
      <c r="T69" s="147">
        <v>3081</v>
      </c>
      <c r="U69" s="147">
        <v>3049</v>
      </c>
      <c r="V69" s="147">
        <v>3000</v>
      </c>
      <c r="W69" s="147">
        <v>2915</v>
      </c>
      <c r="X69" s="147">
        <v>2820</v>
      </c>
      <c r="Y69" s="147">
        <v>2700</v>
      </c>
      <c r="Z69" s="147">
        <v>2641</v>
      </c>
      <c r="AA69" s="147">
        <v>2612</v>
      </c>
      <c r="AB69" s="147">
        <v>2569</v>
      </c>
      <c r="AC69" s="147">
        <v>2021</v>
      </c>
      <c r="AD69" s="147">
        <v>2016</v>
      </c>
      <c r="AE69" s="147">
        <v>1987</v>
      </c>
      <c r="AF69" s="147">
        <v>1951</v>
      </c>
      <c r="AG69" s="147">
        <v>1872</v>
      </c>
      <c r="AH69" s="147">
        <v>2044</v>
      </c>
      <c r="AI69" s="146">
        <v>1966</v>
      </c>
    </row>
    <row r="70" spans="1:35" ht="19.5" customHeight="1">
      <c r="A70" s="150" t="s">
        <v>225</v>
      </c>
      <c r="B70" s="145">
        <v>5790</v>
      </c>
      <c r="C70" s="146">
        <v>6376</v>
      </c>
      <c r="D70" s="146">
        <v>6401</v>
      </c>
      <c r="E70" s="146">
        <v>6251</v>
      </c>
      <c r="F70" s="146">
        <v>6044</v>
      </c>
      <c r="G70" s="146">
        <v>8711</v>
      </c>
      <c r="H70" s="146">
        <v>8760</v>
      </c>
      <c r="I70" s="146">
        <v>8792</v>
      </c>
      <c r="J70" s="146">
        <v>8206</v>
      </c>
      <c r="K70" s="146">
        <v>7629</v>
      </c>
      <c r="L70" s="146">
        <v>7750</v>
      </c>
      <c r="M70" s="146">
        <v>8190</v>
      </c>
      <c r="N70" s="146">
        <v>9296</v>
      </c>
      <c r="O70" s="146">
        <v>9988</v>
      </c>
      <c r="P70" s="147">
        <v>10304</v>
      </c>
      <c r="Q70" s="147">
        <v>10656</v>
      </c>
      <c r="R70" s="147">
        <v>10803</v>
      </c>
      <c r="S70" s="147">
        <v>10992</v>
      </c>
      <c r="T70" s="147">
        <v>11044</v>
      </c>
      <c r="U70" s="147">
        <v>11101</v>
      </c>
      <c r="V70" s="147">
        <v>11122</v>
      </c>
      <c r="W70" s="147">
        <v>11264</v>
      </c>
      <c r="X70" s="147">
        <v>11515</v>
      </c>
      <c r="Y70" s="147">
        <v>11049</v>
      </c>
      <c r="Z70" s="147">
        <v>10973</v>
      </c>
      <c r="AA70" s="147">
        <v>10944</v>
      </c>
      <c r="AB70" s="147">
        <v>10879</v>
      </c>
      <c r="AC70" s="147">
        <v>0</v>
      </c>
      <c r="AD70" s="146" t="s">
        <v>164</v>
      </c>
      <c r="AE70" s="146" t="s">
        <v>164</v>
      </c>
      <c r="AF70" s="146" t="s">
        <v>164</v>
      </c>
      <c r="AG70" s="146" t="s">
        <v>164</v>
      </c>
      <c r="AH70" s="146">
        <v>847</v>
      </c>
      <c r="AI70" s="146">
        <v>741</v>
      </c>
    </row>
    <row r="71" spans="1:35" ht="19.5" customHeight="1">
      <c r="A71" s="150" t="s">
        <v>226</v>
      </c>
      <c r="B71" s="145">
        <v>5791</v>
      </c>
      <c r="C71" s="146">
        <v>6100</v>
      </c>
      <c r="D71" s="146">
        <v>6080</v>
      </c>
      <c r="E71" s="146">
        <v>6105</v>
      </c>
      <c r="F71" s="146">
        <v>6069</v>
      </c>
      <c r="G71" s="146">
        <v>8328</v>
      </c>
      <c r="H71" s="146">
        <v>8152</v>
      </c>
      <c r="I71" s="146">
        <v>7893</v>
      </c>
      <c r="J71" s="146">
        <v>7836</v>
      </c>
      <c r="K71" s="146">
        <v>7117</v>
      </c>
      <c r="L71" s="146">
        <v>7424</v>
      </c>
      <c r="M71" s="146">
        <v>7602</v>
      </c>
      <c r="N71" s="146">
        <v>8017</v>
      </c>
      <c r="O71" s="146">
        <v>8219</v>
      </c>
      <c r="P71" s="147">
        <v>8182</v>
      </c>
      <c r="Q71" s="147">
        <v>7990</v>
      </c>
      <c r="R71" s="147">
        <v>7647</v>
      </c>
      <c r="S71" s="147">
        <v>7170</v>
      </c>
      <c r="T71" s="147">
        <v>7095</v>
      </c>
      <c r="U71" s="147">
        <v>7030</v>
      </c>
      <c r="V71" s="147">
        <v>6981</v>
      </c>
      <c r="W71" s="147">
        <v>6917</v>
      </c>
      <c r="X71" s="147">
        <v>6932</v>
      </c>
      <c r="Y71" s="147">
        <v>6430</v>
      </c>
      <c r="Z71" s="147">
        <v>6310</v>
      </c>
      <c r="AA71" s="147">
        <v>6240</v>
      </c>
      <c r="AB71" s="147">
        <v>6136</v>
      </c>
      <c r="AC71" s="147">
        <v>0</v>
      </c>
      <c r="AD71" s="146" t="s">
        <v>164</v>
      </c>
      <c r="AE71" s="146" t="s">
        <v>164</v>
      </c>
      <c r="AF71" s="146" t="s">
        <v>164</v>
      </c>
      <c r="AG71" s="146" t="s">
        <v>164</v>
      </c>
      <c r="AH71" s="146">
        <v>0</v>
      </c>
      <c r="AI71" s="146" t="s">
        <v>164</v>
      </c>
    </row>
    <row r="72" spans="1:35" ht="19.5" customHeight="1">
      <c r="A72" s="150" t="s">
        <v>227</v>
      </c>
      <c r="B72" s="145">
        <v>17708</v>
      </c>
      <c r="C72" s="146">
        <v>19556</v>
      </c>
      <c r="D72" s="146">
        <v>19639</v>
      </c>
      <c r="E72" s="146">
        <v>20146</v>
      </c>
      <c r="F72" s="146">
        <v>20026</v>
      </c>
      <c r="G72" s="146">
        <v>26634</v>
      </c>
      <c r="H72" s="146">
        <v>27642</v>
      </c>
      <c r="I72" s="146">
        <v>27696</v>
      </c>
      <c r="J72" s="146">
        <v>25234</v>
      </c>
      <c r="K72" s="146">
        <v>23024</v>
      </c>
      <c r="L72" s="146">
        <v>21375</v>
      </c>
      <c r="M72" s="146">
        <v>21523</v>
      </c>
      <c r="N72" s="146">
        <v>22601</v>
      </c>
      <c r="O72" s="146">
        <v>23595</v>
      </c>
      <c r="P72" s="147">
        <v>23515</v>
      </c>
      <c r="Q72" s="147">
        <v>23245</v>
      </c>
      <c r="R72" s="147">
        <v>22609</v>
      </c>
      <c r="S72" s="147">
        <v>21615</v>
      </c>
      <c r="T72" s="147">
        <v>21368</v>
      </c>
      <c r="U72" s="147">
        <v>21101</v>
      </c>
      <c r="V72" s="147">
        <v>20895</v>
      </c>
      <c r="W72" s="147">
        <v>20686</v>
      </c>
      <c r="X72" s="147">
        <v>20905</v>
      </c>
      <c r="Y72" s="147">
        <v>19454</v>
      </c>
      <c r="Z72" s="147">
        <v>19126</v>
      </c>
      <c r="AA72" s="147">
        <v>18776</v>
      </c>
      <c r="AB72" s="147">
        <v>18434</v>
      </c>
      <c r="AC72" s="147">
        <v>0</v>
      </c>
      <c r="AD72" s="146" t="s">
        <v>164</v>
      </c>
      <c r="AE72" s="146" t="s">
        <v>164</v>
      </c>
      <c r="AF72" s="146" t="s">
        <v>164</v>
      </c>
      <c r="AG72" s="146" t="s">
        <v>164</v>
      </c>
      <c r="AH72" s="146">
        <v>1923</v>
      </c>
      <c r="AI72" s="146">
        <v>1434</v>
      </c>
    </row>
    <row r="73" spans="1:35" ht="19.5" customHeight="1">
      <c r="A73" s="150" t="s">
        <v>228</v>
      </c>
      <c r="B73" s="145">
        <v>1625</v>
      </c>
      <c r="C73" s="146">
        <v>2334</v>
      </c>
      <c r="D73" s="146">
        <v>2278</v>
      </c>
      <c r="E73" s="146">
        <v>1963</v>
      </c>
      <c r="F73" s="146">
        <v>1875</v>
      </c>
      <c r="G73" s="146">
        <v>2541</v>
      </c>
      <c r="H73" s="146">
        <v>2816</v>
      </c>
      <c r="I73" s="146">
        <v>3062</v>
      </c>
      <c r="J73" s="146">
        <v>3041</v>
      </c>
      <c r="K73" s="146">
        <v>2750</v>
      </c>
      <c r="L73" s="146">
        <v>2397</v>
      </c>
      <c r="M73" s="146">
        <v>2174</v>
      </c>
      <c r="N73" s="146">
        <v>1992</v>
      </c>
      <c r="O73" s="146">
        <v>2012</v>
      </c>
      <c r="P73" s="147">
        <v>1866</v>
      </c>
      <c r="Q73" s="147">
        <v>1831</v>
      </c>
      <c r="R73" s="147">
        <v>1736</v>
      </c>
      <c r="S73" s="147">
        <v>1625</v>
      </c>
      <c r="T73" s="147">
        <v>1601</v>
      </c>
      <c r="U73" s="147">
        <v>1555</v>
      </c>
      <c r="V73" s="147">
        <v>1516</v>
      </c>
      <c r="W73" s="147">
        <v>1484</v>
      </c>
      <c r="X73" s="147">
        <v>1531</v>
      </c>
      <c r="Y73" s="147">
        <v>1483</v>
      </c>
      <c r="Z73" s="147">
        <v>1476</v>
      </c>
      <c r="AA73" s="147">
        <v>1469</v>
      </c>
      <c r="AB73" s="147">
        <v>1457</v>
      </c>
      <c r="AC73" s="147">
        <v>18</v>
      </c>
      <c r="AD73" s="146" t="s">
        <v>164</v>
      </c>
      <c r="AE73" s="146" t="s">
        <v>164</v>
      </c>
      <c r="AF73" s="146" t="s">
        <v>164</v>
      </c>
      <c r="AG73" s="146" t="s">
        <v>164</v>
      </c>
      <c r="AH73" s="146">
        <v>420</v>
      </c>
      <c r="AI73" s="146">
        <v>383</v>
      </c>
    </row>
    <row r="74" spans="1:35" ht="28.5" customHeight="1">
      <c r="A74" s="154" t="s">
        <v>358</v>
      </c>
      <c r="B74" s="145">
        <v>14186</v>
      </c>
      <c r="C74" s="146">
        <v>15215</v>
      </c>
      <c r="D74" s="146">
        <v>15824</v>
      </c>
      <c r="E74" s="146">
        <v>16615</v>
      </c>
      <c r="F74" s="146">
        <v>16817</v>
      </c>
      <c r="G74" s="146">
        <v>21860</v>
      </c>
      <c r="H74" s="146">
        <v>22785</v>
      </c>
      <c r="I74" s="146">
        <v>22738</v>
      </c>
      <c r="J74" s="146">
        <v>21623</v>
      </c>
      <c r="K74" s="146">
        <v>19882</v>
      </c>
      <c r="L74" s="146">
        <v>18031</v>
      </c>
      <c r="M74" s="146">
        <v>17055</v>
      </c>
      <c r="N74" s="146">
        <v>17035</v>
      </c>
      <c r="O74" s="146">
        <v>17082</v>
      </c>
      <c r="P74" s="147">
        <v>16824</v>
      </c>
      <c r="Q74" s="147">
        <v>16679</v>
      </c>
      <c r="R74" s="147">
        <v>16110</v>
      </c>
      <c r="S74" s="147">
        <v>15306</v>
      </c>
      <c r="T74" s="147">
        <v>15065</v>
      </c>
      <c r="U74" s="147">
        <v>14876</v>
      </c>
      <c r="V74" s="147">
        <v>14641</v>
      </c>
      <c r="W74" s="147">
        <v>14495</v>
      </c>
      <c r="X74" s="147">
        <v>14433</v>
      </c>
      <c r="Y74" s="147">
        <v>13919</v>
      </c>
      <c r="Z74" s="147">
        <v>13731</v>
      </c>
      <c r="AA74" s="147">
        <v>13663</v>
      </c>
      <c r="AB74" s="147">
        <v>13619</v>
      </c>
      <c r="AC74" s="147">
        <v>8259</v>
      </c>
      <c r="AD74" s="147">
        <v>8178</v>
      </c>
      <c r="AE74" s="147">
        <v>7988</v>
      </c>
      <c r="AF74" s="147">
        <v>7685</v>
      </c>
      <c r="AG74" s="147">
        <v>7414</v>
      </c>
      <c r="AH74" s="147">
        <v>9223</v>
      </c>
      <c r="AI74" s="146">
        <v>8898</v>
      </c>
    </row>
    <row r="75" spans="1:35" ht="28.5" customHeight="1">
      <c r="A75" s="150" t="s">
        <v>229</v>
      </c>
      <c r="B75" s="145">
        <v>7799</v>
      </c>
      <c r="C75" s="146">
        <v>8327</v>
      </c>
      <c r="D75" s="146">
        <v>8651</v>
      </c>
      <c r="E75" s="146">
        <v>8813</v>
      </c>
      <c r="F75" s="146">
        <v>8802</v>
      </c>
      <c r="G75" s="146">
        <v>11984</v>
      </c>
      <c r="H75" s="146">
        <v>12060</v>
      </c>
      <c r="I75" s="146">
        <v>11335</v>
      </c>
      <c r="J75" s="146">
        <v>10494</v>
      </c>
      <c r="K75" s="146">
        <v>9540</v>
      </c>
      <c r="L75" s="146">
        <v>8646</v>
      </c>
      <c r="M75" s="146">
        <v>8617</v>
      </c>
      <c r="N75" s="146">
        <v>8704</v>
      </c>
      <c r="O75" s="146">
        <v>8876</v>
      </c>
      <c r="P75" s="147">
        <v>8904</v>
      </c>
      <c r="Q75" s="147">
        <v>9093</v>
      </c>
      <c r="R75" s="147">
        <v>9017</v>
      </c>
      <c r="S75" s="147">
        <v>8584</v>
      </c>
      <c r="T75" s="147">
        <v>8499</v>
      </c>
      <c r="U75" s="147">
        <v>8436</v>
      </c>
      <c r="V75" s="147">
        <v>8362</v>
      </c>
      <c r="W75" s="147">
        <v>8306</v>
      </c>
      <c r="X75" s="147">
        <v>8224</v>
      </c>
      <c r="Y75" s="147">
        <v>7933</v>
      </c>
      <c r="Z75" s="147">
        <v>7786</v>
      </c>
      <c r="AA75" s="147">
        <v>7736</v>
      </c>
      <c r="AB75" s="147">
        <v>7713</v>
      </c>
      <c r="AC75" s="147">
        <v>8218</v>
      </c>
      <c r="AD75" s="147">
        <v>8250</v>
      </c>
      <c r="AE75" s="147">
        <v>8278</v>
      </c>
      <c r="AF75" s="147">
        <v>8197</v>
      </c>
      <c r="AG75" s="147">
        <v>8143</v>
      </c>
      <c r="AH75" s="147">
        <v>7905</v>
      </c>
      <c r="AI75" s="146">
        <v>7845</v>
      </c>
    </row>
    <row r="76" spans="1:35" ht="19.5" customHeight="1">
      <c r="A76" s="155" t="s">
        <v>230</v>
      </c>
      <c r="B76" s="156">
        <v>6387</v>
      </c>
      <c r="C76" s="157">
        <v>6888</v>
      </c>
      <c r="D76" s="157">
        <v>7173</v>
      </c>
      <c r="E76" s="157">
        <v>7802</v>
      </c>
      <c r="F76" s="157">
        <v>8015</v>
      </c>
      <c r="G76" s="157">
        <v>9876</v>
      </c>
      <c r="H76" s="157">
        <v>10725</v>
      </c>
      <c r="I76" s="157">
        <v>11403</v>
      </c>
      <c r="J76" s="157">
        <v>11129</v>
      </c>
      <c r="K76" s="157">
        <v>10342</v>
      </c>
      <c r="L76" s="157">
        <v>9385</v>
      </c>
      <c r="M76" s="157">
        <v>8438</v>
      </c>
      <c r="N76" s="157">
        <v>8331</v>
      </c>
      <c r="O76" s="157">
        <v>8206</v>
      </c>
      <c r="P76" s="158">
        <v>7920</v>
      </c>
      <c r="Q76" s="158">
        <v>7586</v>
      </c>
      <c r="R76" s="158">
        <v>7093</v>
      </c>
      <c r="S76" s="158">
        <v>6722</v>
      </c>
      <c r="T76" s="158">
        <v>6566</v>
      </c>
      <c r="U76" s="158">
        <v>6440</v>
      </c>
      <c r="V76" s="158">
        <v>6279</v>
      </c>
      <c r="W76" s="158">
        <v>6189</v>
      </c>
      <c r="X76" s="158">
        <v>6209</v>
      </c>
      <c r="Y76" s="158">
        <v>5986</v>
      </c>
      <c r="Z76" s="158">
        <v>5945</v>
      </c>
      <c r="AA76" s="158">
        <v>5927</v>
      </c>
      <c r="AB76" s="158">
        <v>5906</v>
      </c>
      <c r="AC76" s="158">
        <v>41</v>
      </c>
      <c r="AD76" s="157" t="s">
        <v>164</v>
      </c>
      <c r="AE76" s="157" t="s">
        <v>164</v>
      </c>
      <c r="AF76" s="157" t="s">
        <v>164</v>
      </c>
      <c r="AG76" s="157" t="s">
        <v>164</v>
      </c>
      <c r="AH76" s="157">
        <v>1318</v>
      </c>
      <c r="AI76" s="157">
        <v>1053</v>
      </c>
    </row>
    <row r="77" spans="1:35" ht="13.5" customHeight="1">
      <c r="A77" s="161"/>
      <c r="B77" s="161"/>
      <c r="C77" s="161"/>
      <c r="D77" s="161"/>
      <c r="E77" s="161"/>
      <c r="F77" s="161"/>
      <c r="G77" s="161"/>
      <c r="H77" s="161"/>
      <c r="I77" s="161"/>
      <c r="J77" s="161"/>
      <c r="K77" s="161"/>
      <c r="L77" s="161"/>
      <c r="M77" s="161"/>
      <c r="N77" s="161"/>
      <c r="O77" s="161"/>
      <c r="T77" s="162" t="s">
        <v>447</v>
      </c>
      <c r="AC77" s="162" t="s">
        <v>448</v>
      </c>
      <c r="AD77" s="163"/>
      <c r="AE77" s="163"/>
      <c r="AF77" s="163"/>
      <c r="AG77" s="163"/>
      <c r="AH77" s="163"/>
      <c r="AI77" s="163"/>
    </row>
    <row r="78" spans="1:35" ht="13.5" customHeight="1">
      <c r="A78" s="161"/>
      <c r="B78" s="161"/>
      <c r="C78" s="161"/>
      <c r="D78" s="161"/>
      <c r="E78" s="161"/>
      <c r="F78" s="161"/>
      <c r="G78" s="161"/>
      <c r="H78" s="161"/>
      <c r="I78" s="161"/>
      <c r="J78" s="161"/>
      <c r="K78" s="161"/>
      <c r="L78" s="161"/>
      <c r="M78" s="161"/>
      <c r="N78" s="161"/>
      <c r="O78" s="161"/>
      <c r="T78" s="163" t="s">
        <v>449</v>
      </c>
      <c r="AC78" s="163" t="s">
        <v>450</v>
      </c>
      <c r="AD78" s="163"/>
      <c r="AE78" s="163"/>
      <c r="AF78" s="163"/>
      <c r="AG78" s="163"/>
      <c r="AH78" s="163"/>
      <c r="AI78" s="163"/>
    </row>
    <row r="79" spans="1:35" ht="13.5" customHeight="1">
      <c r="A79" s="161"/>
      <c r="B79" s="161"/>
      <c r="C79" s="161"/>
      <c r="D79" s="161"/>
      <c r="E79" s="161"/>
      <c r="F79" s="161"/>
      <c r="G79" s="161"/>
      <c r="H79" s="161"/>
      <c r="I79" s="161"/>
      <c r="J79" s="161"/>
      <c r="K79" s="161"/>
      <c r="L79" s="161"/>
      <c r="M79" s="161"/>
      <c r="N79" s="161"/>
      <c r="O79" s="161"/>
      <c r="P79" s="161"/>
      <c r="Q79" s="161"/>
      <c r="R79" s="161"/>
      <c r="S79" s="161"/>
      <c r="T79" s="164" t="s">
        <v>451</v>
      </c>
      <c r="U79" s="161"/>
      <c r="V79" s="161"/>
      <c r="W79" s="161"/>
      <c r="X79" s="161"/>
      <c r="Y79" s="161"/>
      <c r="Z79" s="161"/>
      <c r="AA79" s="161"/>
      <c r="AB79" s="161"/>
      <c r="AC79" s="164" t="s">
        <v>452</v>
      </c>
      <c r="AD79" s="164"/>
      <c r="AE79" s="164"/>
      <c r="AF79" s="164"/>
      <c r="AG79" s="164"/>
      <c r="AH79" s="164"/>
      <c r="AI79" s="164"/>
    </row>
    <row r="80" spans="1:35">
      <c r="C80" s="161"/>
      <c r="D80" s="161"/>
      <c r="E80" s="161"/>
      <c r="F80" s="161"/>
      <c r="G80" s="161"/>
      <c r="H80" s="161"/>
      <c r="I80" s="161"/>
      <c r="J80" s="161"/>
      <c r="K80" s="161"/>
      <c r="L80" s="161"/>
      <c r="M80" s="161"/>
      <c r="N80" s="161"/>
      <c r="O80" s="161"/>
      <c r="T80" s="164" t="s">
        <v>453</v>
      </c>
      <c r="AC80" s="164"/>
      <c r="AD80" s="165"/>
      <c r="AE80" s="164"/>
      <c r="AF80" s="164"/>
      <c r="AG80" s="164"/>
      <c r="AH80" s="164"/>
      <c r="AI80" s="164"/>
    </row>
    <row r="81" spans="20:35">
      <c r="T81" s="164" t="s">
        <v>454</v>
      </c>
      <c r="AC81" s="164"/>
      <c r="AD81" s="165"/>
      <c r="AE81" s="164"/>
      <c r="AF81" s="164"/>
      <c r="AG81" s="164"/>
      <c r="AH81" s="164"/>
      <c r="AI81" s="164"/>
    </row>
    <row r="82" spans="20:35">
      <c r="T82" s="164" t="s">
        <v>455</v>
      </c>
      <c r="AC82" s="164"/>
      <c r="AD82" s="165"/>
      <c r="AE82" s="164"/>
      <c r="AF82" s="164"/>
      <c r="AG82" s="164"/>
      <c r="AH82" s="164"/>
      <c r="AI82" s="164"/>
    </row>
  </sheetData>
  <phoneticPr fontId="1"/>
  <pageMargins left="0.70866141732283472" right="0.62992125984251968" top="0.78740157480314965" bottom="0.78740157480314965" header="0.62992125984251968" footer="0.39370078740157483"/>
  <pageSetup paperSize="9" scale="78" firstPageNumber="68" pageOrder="overThenDown" orientation="portrait" r:id="rId1"/>
  <headerFooter scaleWithDoc="0" alignWithMargins="0">
    <oddHeader>&amp;L&amp;10第６表　市町村別人口（大正9年～令和3年、各年10月1日現在）&amp;R&amp;8（単位：人）</oddHeader>
    <oddFooter>&amp;C－&amp;P－</oddFooter>
  </headerFooter>
  <rowBreaks count="1" manualBreakCount="1">
    <brk id="36" max="16383" man="1"/>
  </rowBreaks>
  <colBreaks count="3" manualBreakCount="3">
    <brk id="10" max="81" man="1"/>
    <brk id="19" max="81" man="1"/>
    <brk id="28" max="8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3B1AE-BDF7-4CC2-B8F2-9DC0A5879E03}">
  <sheetPr>
    <tabColor theme="5" tint="0.59999389629810485"/>
  </sheetPr>
  <dimension ref="A1:AJ84"/>
  <sheetViews>
    <sheetView workbookViewId="0"/>
  </sheetViews>
  <sheetFormatPr defaultColWidth="7.3984375" defaultRowHeight="10.8"/>
  <cols>
    <col min="1" max="1" width="10.59765625" style="170" customWidth="1"/>
    <col min="2" max="14" width="9.59765625" style="170" customWidth="1"/>
    <col min="15" max="19" width="9.59765625" style="166" customWidth="1"/>
    <col min="20" max="25" width="9.59765625" style="143" customWidth="1"/>
    <col min="26" max="36" width="9.59765625" style="170" customWidth="1"/>
    <col min="37" max="16384" width="7.3984375" style="170"/>
  </cols>
  <sheetData>
    <row r="1" spans="1:36" ht="19.5" customHeight="1">
      <c r="A1" s="167"/>
      <c r="B1" s="167" t="s">
        <v>408</v>
      </c>
      <c r="C1" s="168" t="s">
        <v>409</v>
      </c>
      <c r="D1" s="168" t="s">
        <v>412</v>
      </c>
      <c r="E1" s="168" t="s">
        <v>414</v>
      </c>
      <c r="F1" s="168" t="s">
        <v>415</v>
      </c>
      <c r="G1" s="168" t="s">
        <v>416</v>
      </c>
      <c r="H1" s="168" t="s">
        <v>417</v>
      </c>
      <c r="I1" s="168" t="s">
        <v>418</v>
      </c>
      <c r="J1" s="168" t="s">
        <v>419</v>
      </c>
      <c r="K1" s="167" t="s">
        <v>420</v>
      </c>
      <c r="L1" s="168" t="s">
        <v>421</v>
      </c>
      <c r="M1" s="168" t="s">
        <v>422</v>
      </c>
      <c r="N1" s="168" t="s">
        <v>423</v>
      </c>
      <c r="O1" s="168" t="s">
        <v>424</v>
      </c>
      <c r="P1" s="140" t="s">
        <v>425</v>
      </c>
      <c r="Q1" s="169" t="s">
        <v>426</v>
      </c>
      <c r="R1" s="141" t="s">
        <v>427</v>
      </c>
      <c r="S1" s="140" t="s">
        <v>456</v>
      </c>
      <c r="T1" s="140" t="s">
        <v>457</v>
      </c>
      <c r="U1" s="140" t="s">
        <v>458</v>
      </c>
      <c r="V1" s="140" t="s">
        <v>431</v>
      </c>
      <c r="W1" s="140" t="s">
        <v>432</v>
      </c>
      <c r="X1" s="140" t="s">
        <v>433</v>
      </c>
      <c r="Y1" s="140" t="s">
        <v>459</v>
      </c>
      <c r="Z1" s="140" t="s">
        <v>460</v>
      </c>
      <c r="AA1" s="140" t="s">
        <v>461</v>
      </c>
      <c r="AB1" s="140" t="s">
        <v>462</v>
      </c>
      <c r="AC1" s="140" t="s">
        <v>438</v>
      </c>
      <c r="AD1" s="140" t="s">
        <v>463</v>
      </c>
      <c r="AE1" s="140" t="s">
        <v>464</v>
      </c>
      <c r="AF1" s="140" t="s">
        <v>465</v>
      </c>
      <c r="AG1" s="142"/>
      <c r="AH1" s="142"/>
      <c r="AI1" s="142"/>
      <c r="AJ1" s="142"/>
    </row>
    <row r="2" spans="1:36" ht="30" customHeight="1">
      <c r="A2" s="144" t="s">
        <v>442</v>
      </c>
      <c r="B2" s="171">
        <v>249323</v>
      </c>
      <c r="C2" s="171">
        <v>257066</v>
      </c>
      <c r="D2" s="171">
        <v>275039</v>
      </c>
      <c r="E2" s="171">
        <v>358902</v>
      </c>
      <c r="F2" s="171">
        <v>370577</v>
      </c>
      <c r="G2" s="171">
        <v>398636</v>
      </c>
      <c r="H2" s="171">
        <v>424249</v>
      </c>
      <c r="I2" s="171">
        <v>459932</v>
      </c>
      <c r="J2" s="171">
        <v>502786</v>
      </c>
      <c r="K2" s="171">
        <v>550442</v>
      </c>
      <c r="L2" s="171">
        <v>574968</v>
      </c>
      <c r="M2" s="172">
        <v>606936</v>
      </c>
      <c r="N2" s="172">
        <v>653814</v>
      </c>
      <c r="O2" s="172">
        <v>687828</v>
      </c>
      <c r="P2" s="147">
        <v>709644</v>
      </c>
      <c r="Q2" s="147">
        <v>715921</v>
      </c>
      <c r="R2" s="147">
        <v>721819</v>
      </c>
      <c r="S2" s="147">
        <v>727541</v>
      </c>
      <c r="T2" s="147">
        <f>SUM(T3:T4)</f>
        <v>731321</v>
      </c>
      <c r="U2" s="147">
        <f>SUM(U3:U4)</f>
        <v>720794</v>
      </c>
      <c r="V2" s="147">
        <f>SUM(V3:V4)</f>
        <v>716428</v>
      </c>
      <c r="W2" s="147">
        <v>717413</v>
      </c>
      <c r="X2" s="147">
        <v>721837</v>
      </c>
      <c r="Y2" s="147">
        <v>728258</v>
      </c>
      <c r="Z2" s="147">
        <v>737598</v>
      </c>
      <c r="AA2" s="160">
        <v>743574</v>
      </c>
      <c r="AB2" s="148">
        <v>746014</v>
      </c>
      <c r="AC2" s="148">
        <v>748715</v>
      </c>
      <c r="AD2" s="148">
        <v>752753</v>
      </c>
      <c r="AE2" s="173">
        <v>742911</v>
      </c>
      <c r="AF2" s="173">
        <v>745518</v>
      </c>
      <c r="AG2" s="149"/>
      <c r="AH2" s="149"/>
      <c r="AI2" s="149"/>
      <c r="AJ2" s="174"/>
    </row>
    <row r="3" spans="1:36" s="249" customFormat="1" ht="30" customHeight="1">
      <c r="A3" s="144" t="s">
        <v>57</v>
      </c>
      <c r="B3" s="171">
        <v>172650</v>
      </c>
      <c r="C3" s="171">
        <v>178673</v>
      </c>
      <c r="D3" s="171">
        <v>194832</v>
      </c>
      <c r="E3" s="171">
        <v>255911</v>
      </c>
      <c r="F3" s="171">
        <v>266205</v>
      </c>
      <c r="G3" s="171">
        <v>290217</v>
      </c>
      <c r="H3" s="171">
        <v>315573</v>
      </c>
      <c r="I3" s="171">
        <v>349974</v>
      </c>
      <c r="J3" s="171">
        <v>389665</v>
      </c>
      <c r="K3" s="171">
        <v>430163</v>
      </c>
      <c r="L3" s="171">
        <v>452607</v>
      </c>
      <c r="M3" s="171">
        <v>482012</v>
      </c>
      <c r="N3" s="171">
        <v>522408</v>
      </c>
      <c r="O3" s="171">
        <v>553565</v>
      </c>
      <c r="P3" s="171">
        <v>573592</v>
      </c>
      <c r="Q3" s="171">
        <v>578525</v>
      </c>
      <c r="R3" s="171">
        <v>583784</v>
      </c>
      <c r="S3" s="171">
        <v>588847</v>
      </c>
      <c r="T3" s="171">
        <f>T5+SUM(T6:T17)</f>
        <v>592207</v>
      </c>
      <c r="U3" s="171">
        <f>U5+SUM(U6:U17)</f>
        <v>584500</v>
      </c>
      <c r="V3" s="171">
        <f>V5+SUM(V6:V17)</f>
        <v>581447</v>
      </c>
      <c r="W3" s="171">
        <v>582598</v>
      </c>
      <c r="X3" s="171">
        <v>587018</v>
      </c>
      <c r="Y3" s="171">
        <v>593203</v>
      </c>
      <c r="Z3" s="171">
        <v>622550</v>
      </c>
      <c r="AA3" s="160">
        <v>628008</v>
      </c>
      <c r="AB3" s="148">
        <v>630152</v>
      </c>
      <c r="AC3" s="148">
        <v>632539</v>
      </c>
      <c r="AD3" s="148">
        <v>636412</v>
      </c>
      <c r="AE3" s="173">
        <v>623228</v>
      </c>
      <c r="AF3" s="173">
        <v>625889</v>
      </c>
      <c r="AG3" s="149"/>
      <c r="AH3" s="149"/>
      <c r="AI3" s="149"/>
      <c r="AJ3" s="174"/>
    </row>
    <row r="4" spans="1:36" s="249" customFormat="1" ht="30" customHeight="1">
      <c r="A4" s="144" t="s">
        <v>59</v>
      </c>
      <c r="B4" s="171">
        <v>76673</v>
      </c>
      <c r="C4" s="171">
        <v>78393</v>
      </c>
      <c r="D4" s="171">
        <v>80207</v>
      </c>
      <c r="E4" s="171">
        <v>102991</v>
      </c>
      <c r="F4" s="171">
        <v>104372</v>
      </c>
      <c r="G4" s="171">
        <v>108419</v>
      </c>
      <c r="H4" s="171">
        <v>108676</v>
      </c>
      <c r="I4" s="171">
        <v>109958</v>
      </c>
      <c r="J4" s="171">
        <v>113121</v>
      </c>
      <c r="K4" s="171">
        <v>120279</v>
      </c>
      <c r="L4" s="171">
        <v>122361</v>
      </c>
      <c r="M4" s="171">
        <v>124924</v>
      </c>
      <c r="N4" s="171">
        <v>131406</v>
      </c>
      <c r="O4" s="171">
        <v>134263</v>
      </c>
      <c r="P4" s="171">
        <v>136052</v>
      </c>
      <c r="Q4" s="171">
        <v>137396</v>
      </c>
      <c r="R4" s="171">
        <v>138035</v>
      </c>
      <c r="S4" s="171">
        <v>138694</v>
      </c>
      <c r="T4" s="171">
        <f>T18+T22+T24+T27+T37+T41+T46+T51+T56+T62+T65+T74+T32</f>
        <v>139114</v>
      </c>
      <c r="U4" s="171">
        <f>U18+U22+U24+U27+U37+U41+U46+U51+U56+U62+U65+U74+U32</f>
        <v>136294</v>
      </c>
      <c r="V4" s="171">
        <f>V18+V22+V24+V27+V37+V41+V46+V51+V56+V62+V65+V74+V32</f>
        <v>134981</v>
      </c>
      <c r="W4" s="171">
        <v>134815</v>
      </c>
      <c r="X4" s="171">
        <v>134819</v>
      </c>
      <c r="Y4" s="171">
        <v>135055</v>
      </c>
      <c r="Z4" s="171">
        <v>115048</v>
      </c>
      <c r="AA4" s="160">
        <v>115566</v>
      </c>
      <c r="AB4" s="148">
        <v>115862</v>
      </c>
      <c r="AC4" s="148">
        <v>116176</v>
      </c>
      <c r="AD4" s="148">
        <v>116341</v>
      </c>
      <c r="AE4" s="173">
        <v>119683</v>
      </c>
      <c r="AF4" s="173">
        <v>119629</v>
      </c>
      <c r="AG4" s="149"/>
      <c r="AH4" s="149"/>
      <c r="AI4" s="149"/>
      <c r="AJ4" s="174"/>
    </row>
    <row r="5" spans="1:36" s="249" customFormat="1" ht="30" customHeight="1">
      <c r="A5" s="176" t="s">
        <v>168</v>
      </c>
      <c r="B5" s="171">
        <v>22434</v>
      </c>
      <c r="C5" s="171">
        <v>24285</v>
      </c>
      <c r="D5" s="171">
        <v>27365</v>
      </c>
      <c r="E5" s="171">
        <v>36495</v>
      </c>
      <c r="F5" s="171">
        <v>39628</v>
      </c>
      <c r="G5" s="171">
        <v>44872</v>
      </c>
      <c r="H5" s="171">
        <v>51230</v>
      </c>
      <c r="I5" s="171">
        <v>60023</v>
      </c>
      <c r="J5" s="171">
        <v>70107</v>
      </c>
      <c r="K5" s="171">
        <v>79749</v>
      </c>
      <c r="L5" s="171">
        <v>83964</v>
      </c>
      <c r="M5" s="172">
        <v>90832</v>
      </c>
      <c r="N5" s="172">
        <v>99258</v>
      </c>
      <c r="O5" s="172">
        <v>106395</v>
      </c>
      <c r="P5" s="147">
        <v>110586</v>
      </c>
      <c r="Q5" s="147">
        <v>111359</v>
      </c>
      <c r="R5" s="147">
        <v>112228</v>
      </c>
      <c r="S5" s="147">
        <v>112730</v>
      </c>
      <c r="T5" s="147">
        <v>113691</v>
      </c>
      <c r="U5" s="147">
        <v>113074</v>
      </c>
      <c r="V5" s="147">
        <v>112779</v>
      </c>
      <c r="W5" s="147">
        <v>113208</v>
      </c>
      <c r="X5" s="147">
        <v>114251</v>
      </c>
      <c r="Y5" s="147">
        <v>115798</v>
      </c>
      <c r="Z5" s="147">
        <v>122269</v>
      </c>
      <c r="AA5" s="148">
        <v>123376</v>
      </c>
      <c r="AB5" s="148">
        <v>123843</v>
      </c>
      <c r="AC5" s="148">
        <v>124288</v>
      </c>
      <c r="AD5" s="148">
        <v>124737</v>
      </c>
      <c r="AE5" s="173">
        <v>121919</v>
      </c>
      <c r="AF5" s="173">
        <v>122350</v>
      </c>
      <c r="AG5" s="149"/>
      <c r="AH5" s="149"/>
      <c r="AI5" s="149"/>
      <c r="AJ5" s="174"/>
    </row>
    <row r="6" spans="1:36" ht="21" customHeight="1">
      <c r="A6" s="176" t="s">
        <v>200</v>
      </c>
      <c r="B6" s="171">
        <v>14242</v>
      </c>
      <c r="C6" s="171">
        <v>15178</v>
      </c>
      <c r="D6" s="171">
        <v>16739</v>
      </c>
      <c r="E6" s="171">
        <v>21154</v>
      </c>
      <c r="F6" s="171">
        <v>22365</v>
      </c>
      <c r="G6" s="171">
        <v>24665</v>
      </c>
      <c r="H6" s="171">
        <v>27939</v>
      </c>
      <c r="I6" s="171">
        <v>31160</v>
      </c>
      <c r="J6" s="171">
        <v>34906</v>
      </c>
      <c r="K6" s="171">
        <v>39542</v>
      </c>
      <c r="L6" s="171">
        <v>41767</v>
      </c>
      <c r="M6" s="172">
        <v>43596</v>
      </c>
      <c r="N6" s="172">
        <v>46126</v>
      </c>
      <c r="O6" s="172">
        <v>47638</v>
      </c>
      <c r="P6" s="147">
        <v>47905</v>
      </c>
      <c r="Q6" s="147">
        <v>48064</v>
      </c>
      <c r="R6" s="147">
        <v>48290</v>
      </c>
      <c r="S6" s="147">
        <v>48661</v>
      </c>
      <c r="T6" s="147">
        <v>48815</v>
      </c>
      <c r="U6" s="147">
        <v>47891</v>
      </c>
      <c r="V6" s="147">
        <v>48103</v>
      </c>
      <c r="W6" s="147">
        <v>48013</v>
      </c>
      <c r="X6" s="147">
        <v>48201</v>
      </c>
      <c r="Y6" s="147">
        <v>48379</v>
      </c>
      <c r="Z6" s="147">
        <v>49431</v>
      </c>
      <c r="AA6" s="151">
        <v>49559</v>
      </c>
      <c r="AB6" s="151">
        <v>49714</v>
      </c>
      <c r="AC6" s="151">
        <v>49939</v>
      </c>
      <c r="AD6" s="151">
        <v>50236</v>
      </c>
      <c r="AE6" s="177">
        <v>49022</v>
      </c>
      <c r="AF6" s="177">
        <v>49150</v>
      </c>
      <c r="AG6" s="152"/>
      <c r="AH6" s="152"/>
      <c r="AI6" s="152"/>
      <c r="AJ6" s="166"/>
    </row>
    <row r="7" spans="1:36" ht="21" customHeight="1">
      <c r="A7" s="176" t="s">
        <v>177</v>
      </c>
      <c r="B7" s="171">
        <v>19609</v>
      </c>
      <c r="C7" s="171">
        <v>21998</v>
      </c>
      <c r="D7" s="171">
        <v>25574</v>
      </c>
      <c r="E7" s="171">
        <v>34644</v>
      </c>
      <c r="F7" s="171">
        <v>36953</v>
      </c>
      <c r="G7" s="171">
        <v>43556</v>
      </c>
      <c r="H7" s="171">
        <v>50379</v>
      </c>
      <c r="I7" s="171">
        <v>61107</v>
      </c>
      <c r="J7" s="171">
        <v>73054</v>
      </c>
      <c r="K7" s="171">
        <v>85116</v>
      </c>
      <c r="L7" s="171">
        <v>91658</v>
      </c>
      <c r="M7" s="172">
        <v>99931</v>
      </c>
      <c r="N7" s="172">
        <v>110964</v>
      </c>
      <c r="O7" s="172">
        <v>120229</v>
      </c>
      <c r="P7" s="147">
        <v>126382</v>
      </c>
      <c r="Q7" s="147">
        <v>127704</v>
      </c>
      <c r="R7" s="147">
        <v>129184</v>
      </c>
      <c r="S7" s="147">
        <v>130785</v>
      </c>
      <c r="T7" s="147">
        <v>131726</v>
      </c>
      <c r="U7" s="147">
        <v>131740</v>
      </c>
      <c r="V7" s="147">
        <v>131214</v>
      </c>
      <c r="W7" s="147">
        <v>131674</v>
      </c>
      <c r="X7" s="147">
        <v>133310</v>
      </c>
      <c r="Y7" s="147">
        <v>135025</v>
      </c>
      <c r="Z7" s="147">
        <v>138310</v>
      </c>
      <c r="AA7" s="151">
        <v>140046</v>
      </c>
      <c r="AB7" s="151">
        <v>141030</v>
      </c>
      <c r="AC7" s="151">
        <v>141606</v>
      </c>
      <c r="AD7" s="151">
        <v>142824</v>
      </c>
      <c r="AE7" s="177">
        <v>140441</v>
      </c>
      <c r="AF7" s="177">
        <v>141527</v>
      </c>
      <c r="AG7" s="152"/>
      <c r="AH7" s="152"/>
      <c r="AI7" s="152"/>
      <c r="AJ7" s="166"/>
    </row>
    <row r="8" spans="1:36" ht="21" customHeight="1">
      <c r="A8" s="176" t="s">
        <v>232</v>
      </c>
      <c r="B8" s="171">
        <v>43244</v>
      </c>
      <c r="C8" s="171">
        <v>41392</v>
      </c>
      <c r="D8" s="171">
        <v>48393</v>
      </c>
      <c r="E8" s="171">
        <v>64451</v>
      </c>
      <c r="F8" s="171">
        <v>67779</v>
      </c>
      <c r="G8" s="171">
        <v>72895</v>
      </c>
      <c r="H8" s="171">
        <v>77137</v>
      </c>
      <c r="I8" s="171">
        <v>83600</v>
      </c>
      <c r="J8" s="171">
        <v>90142</v>
      </c>
      <c r="K8" s="171">
        <v>97391</v>
      </c>
      <c r="L8" s="171">
        <v>102215</v>
      </c>
      <c r="M8" s="172">
        <v>109291</v>
      </c>
      <c r="N8" s="172">
        <v>117488</v>
      </c>
      <c r="O8" s="172">
        <v>123864</v>
      </c>
      <c r="P8" s="147">
        <v>128584</v>
      </c>
      <c r="Q8" s="147">
        <v>129645</v>
      </c>
      <c r="R8" s="147">
        <v>130846</v>
      </c>
      <c r="S8" s="147">
        <v>132195</v>
      </c>
      <c r="T8" s="147">
        <v>133196</v>
      </c>
      <c r="U8" s="147">
        <v>128722</v>
      </c>
      <c r="V8" s="147">
        <v>127405</v>
      </c>
      <c r="W8" s="147">
        <v>127643</v>
      </c>
      <c r="X8" s="147">
        <v>128382</v>
      </c>
      <c r="Y8" s="147">
        <v>129600</v>
      </c>
      <c r="Z8" s="147">
        <v>141069</v>
      </c>
      <c r="AA8" s="151">
        <v>142300</v>
      </c>
      <c r="AB8" s="151">
        <v>142547</v>
      </c>
      <c r="AC8" s="151">
        <v>142900</v>
      </c>
      <c r="AD8" s="151">
        <v>143699</v>
      </c>
      <c r="AE8" s="177">
        <v>141411</v>
      </c>
      <c r="AF8" s="177">
        <v>141575</v>
      </c>
      <c r="AG8" s="152"/>
      <c r="AH8" s="152"/>
      <c r="AI8" s="152"/>
      <c r="AJ8" s="166"/>
    </row>
    <row r="9" spans="1:36" ht="21" customHeight="1">
      <c r="A9" s="176" t="s">
        <v>190</v>
      </c>
      <c r="B9" s="171">
        <v>8481</v>
      </c>
      <c r="C9" s="171">
        <v>9145</v>
      </c>
      <c r="D9" s="171">
        <v>8857</v>
      </c>
      <c r="E9" s="171">
        <v>11655</v>
      </c>
      <c r="F9" s="171">
        <v>11483</v>
      </c>
      <c r="G9" s="171">
        <v>12152</v>
      </c>
      <c r="H9" s="171">
        <v>12684</v>
      </c>
      <c r="I9" s="171">
        <v>13549</v>
      </c>
      <c r="J9" s="171">
        <v>14997</v>
      </c>
      <c r="K9" s="171">
        <v>16069</v>
      </c>
      <c r="L9" s="171">
        <v>17226</v>
      </c>
      <c r="M9" s="172">
        <v>18227</v>
      </c>
      <c r="N9" s="172">
        <v>19614</v>
      </c>
      <c r="O9" s="172">
        <v>21271</v>
      </c>
      <c r="P9" s="147">
        <v>22320</v>
      </c>
      <c r="Q9" s="147">
        <v>22746</v>
      </c>
      <c r="R9" s="147">
        <v>23099</v>
      </c>
      <c r="S9" s="147">
        <v>23506</v>
      </c>
      <c r="T9" s="147">
        <v>23290</v>
      </c>
      <c r="U9" s="147">
        <v>22726</v>
      </c>
      <c r="V9" s="147">
        <v>22838</v>
      </c>
      <c r="W9" s="147">
        <v>22854</v>
      </c>
      <c r="X9" s="147">
        <v>23003</v>
      </c>
      <c r="Y9" s="147">
        <v>23247</v>
      </c>
      <c r="Z9" s="147">
        <v>23004</v>
      </c>
      <c r="AA9" s="151">
        <v>23071</v>
      </c>
      <c r="AB9" s="151">
        <v>23068</v>
      </c>
      <c r="AC9" s="151">
        <v>23195</v>
      </c>
      <c r="AD9" s="151">
        <v>23401</v>
      </c>
      <c r="AE9" s="177">
        <v>23763</v>
      </c>
      <c r="AF9" s="177">
        <v>23866</v>
      </c>
      <c r="AG9" s="152"/>
      <c r="AH9" s="152"/>
      <c r="AI9" s="152"/>
      <c r="AJ9" s="166"/>
    </row>
    <row r="10" spans="1:36" ht="21" customHeight="1">
      <c r="A10" s="176" t="s">
        <v>178</v>
      </c>
      <c r="B10" s="171">
        <v>8569</v>
      </c>
      <c r="C10" s="171">
        <v>8803</v>
      </c>
      <c r="D10" s="171">
        <v>9017</v>
      </c>
      <c r="E10" s="171">
        <v>12131</v>
      </c>
      <c r="F10" s="171">
        <v>12187</v>
      </c>
      <c r="G10" s="171">
        <v>12867</v>
      </c>
      <c r="H10" s="171">
        <v>13652</v>
      </c>
      <c r="I10" s="171">
        <v>14452</v>
      </c>
      <c r="J10" s="171">
        <v>15657</v>
      </c>
      <c r="K10" s="171">
        <v>16862</v>
      </c>
      <c r="L10" s="171">
        <v>17723</v>
      </c>
      <c r="M10" s="172">
        <v>18925</v>
      </c>
      <c r="N10" s="172">
        <v>21025</v>
      </c>
      <c r="O10" s="172">
        <v>23162</v>
      </c>
      <c r="P10" s="147">
        <v>24726</v>
      </c>
      <c r="Q10" s="147">
        <v>25132</v>
      </c>
      <c r="R10" s="147">
        <v>25450</v>
      </c>
      <c r="S10" s="147">
        <v>25598</v>
      </c>
      <c r="T10" s="147">
        <v>25808</v>
      </c>
      <c r="U10" s="147">
        <v>25792</v>
      </c>
      <c r="V10" s="147">
        <v>25778</v>
      </c>
      <c r="W10" s="147">
        <v>25969</v>
      </c>
      <c r="X10" s="147">
        <v>26253</v>
      </c>
      <c r="Y10" s="147">
        <v>26494</v>
      </c>
      <c r="Z10" s="147">
        <v>26345</v>
      </c>
      <c r="AA10" s="151">
        <v>26645</v>
      </c>
      <c r="AB10" s="151">
        <v>26832</v>
      </c>
      <c r="AC10" s="151">
        <v>27089</v>
      </c>
      <c r="AD10" s="151">
        <v>27355</v>
      </c>
      <c r="AE10" s="177">
        <v>27127</v>
      </c>
      <c r="AF10" s="177">
        <v>27293</v>
      </c>
      <c r="AG10" s="152"/>
      <c r="AH10" s="152"/>
      <c r="AI10" s="152"/>
      <c r="AJ10" s="166"/>
    </row>
    <row r="11" spans="1:36" ht="21" customHeight="1">
      <c r="A11" s="176" t="s">
        <v>201</v>
      </c>
      <c r="B11" s="171">
        <v>9406</v>
      </c>
      <c r="C11" s="171">
        <v>9805</v>
      </c>
      <c r="D11" s="171">
        <v>10416</v>
      </c>
      <c r="E11" s="171">
        <v>13313</v>
      </c>
      <c r="F11" s="171">
        <v>13843</v>
      </c>
      <c r="G11" s="171">
        <v>14225</v>
      </c>
      <c r="H11" s="171">
        <v>14757</v>
      </c>
      <c r="I11" s="171">
        <v>14983</v>
      </c>
      <c r="J11" s="171">
        <v>15362</v>
      </c>
      <c r="K11" s="171">
        <v>15816</v>
      </c>
      <c r="L11" s="171">
        <v>16008</v>
      </c>
      <c r="M11" s="172">
        <v>16139</v>
      </c>
      <c r="N11" s="172">
        <v>16720</v>
      </c>
      <c r="O11" s="172">
        <v>17275</v>
      </c>
      <c r="P11" s="147">
        <v>17389</v>
      </c>
      <c r="Q11" s="147">
        <v>17438</v>
      </c>
      <c r="R11" s="147">
        <v>17455</v>
      </c>
      <c r="S11" s="147">
        <v>17510</v>
      </c>
      <c r="T11" s="147">
        <v>17486</v>
      </c>
      <c r="U11" s="147">
        <v>16983</v>
      </c>
      <c r="V11" s="147">
        <v>16940</v>
      </c>
      <c r="W11" s="147">
        <v>16992</v>
      </c>
      <c r="X11" s="147">
        <v>16955</v>
      </c>
      <c r="Y11" s="147">
        <v>16987</v>
      </c>
      <c r="Z11" s="147">
        <v>16752</v>
      </c>
      <c r="AA11" s="151">
        <v>16756</v>
      </c>
      <c r="AB11" s="151">
        <v>16814</v>
      </c>
      <c r="AC11" s="151">
        <v>16688</v>
      </c>
      <c r="AD11" s="151">
        <v>16806</v>
      </c>
      <c r="AE11" s="177">
        <v>16049</v>
      </c>
      <c r="AF11" s="177">
        <v>16162</v>
      </c>
      <c r="AG11" s="152"/>
      <c r="AH11" s="152"/>
      <c r="AI11" s="152"/>
      <c r="AJ11" s="166"/>
    </row>
    <row r="12" spans="1:36" ht="21" customHeight="1">
      <c r="A12" s="176" t="s">
        <v>219</v>
      </c>
      <c r="B12" s="171">
        <v>4958</v>
      </c>
      <c r="C12" s="171">
        <v>5311</v>
      </c>
      <c r="D12" s="171">
        <v>5460</v>
      </c>
      <c r="E12" s="171">
        <v>7781</v>
      </c>
      <c r="F12" s="171">
        <v>7690</v>
      </c>
      <c r="G12" s="171">
        <v>8108</v>
      </c>
      <c r="H12" s="171">
        <v>8257</v>
      </c>
      <c r="I12" s="171">
        <v>8647</v>
      </c>
      <c r="J12" s="171">
        <v>9324</v>
      </c>
      <c r="K12" s="171">
        <v>9906</v>
      </c>
      <c r="L12" s="171">
        <v>10419</v>
      </c>
      <c r="M12" s="172">
        <v>10873</v>
      </c>
      <c r="N12" s="172">
        <v>11756</v>
      </c>
      <c r="O12" s="172">
        <v>12021</v>
      </c>
      <c r="P12" s="147">
        <v>12594</v>
      </c>
      <c r="Q12" s="147">
        <v>12772</v>
      </c>
      <c r="R12" s="147">
        <v>12981</v>
      </c>
      <c r="S12" s="147">
        <v>13071</v>
      </c>
      <c r="T12" s="147">
        <v>13095</v>
      </c>
      <c r="U12" s="147">
        <v>13227</v>
      </c>
      <c r="V12" s="147">
        <v>13218</v>
      </c>
      <c r="W12" s="147">
        <v>13271</v>
      </c>
      <c r="X12" s="147">
        <v>13318</v>
      </c>
      <c r="Y12" s="147">
        <v>13424</v>
      </c>
      <c r="Z12" s="147">
        <v>15209</v>
      </c>
      <c r="AA12" s="151">
        <v>15387</v>
      </c>
      <c r="AB12" s="151">
        <v>15342</v>
      </c>
      <c r="AC12" s="151">
        <v>15412</v>
      </c>
      <c r="AD12" s="151">
        <v>15374</v>
      </c>
      <c r="AE12" s="177">
        <v>13875</v>
      </c>
      <c r="AF12" s="177">
        <v>13860</v>
      </c>
      <c r="AG12" s="152"/>
      <c r="AH12" s="152"/>
      <c r="AI12" s="152"/>
      <c r="AJ12" s="166"/>
    </row>
    <row r="13" spans="1:36" ht="21" customHeight="1">
      <c r="A13" s="176" t="s">
        <v>169</v>
      </c>
      <c r="B13" s="171">
        <v>10269</v>
      </c>
      <c r="C13" s="171">
        <v>10286</v>
      </c>
      <c r="D13" s="171">
        <v>10309</v>
      </c>
      <c r="E13" s="171">
        <v>12879</v>
      </c>
      <c r="F13" s="171">
        <v>12747</v>
      </c>
      <c r="G13" s="171">
        <v>13265</v>
      </c>
      <c r="H13" s="171">
        <v>13617</v>
      </c>
      <c r="I13" s="171">
        <v>14115</v>
      </c>
      <c r="J13" s="171">
        <v>14810</v>
      </c>
      <c r="K13" s="171">
        <v>15552</v>
      </c>
      <c r="L13" s="171">
        <v>15854</v>
      </c>
      <c r="M13" s="172">
        <v>16437</v>
      </c>
      <c r="N13" s="172">
        <v>17505</v>
      </c>
      <c r="O13" s="172">
        <v>18216</v>
      </c>
      <c r="P13" s="147">
        <v>18431</v>
      </c>
      <c r="Q13" s="147">
        <v>18486</v>
      </c>
      <c r="R13" s="147">
        <v>18633</v>
      </c>
      <c r="S13" s="147">
        <v>18704</v>
      </c>
      <c r="T13" s="147">
        <v>18726</v>
      </c>
      <c r="U13" s="147">
        <v>18364</v>
      </c>
      <c r="V13" s="147">
        <v>18199</v>
      </c>
      <c r="W13" s="147">
        <v>18236</v>
      </c>
      <c r="X13" s="147">
        <v>18304</v>
      </c>
      <c r="Y13" s="147">
        <v>18584</v>
      </c>
      <c r="Z13" s="147">
        <v>19810</v>
      </c>
      <c r="AA13" s="151">
        <v>19942</v>
      </c>
      <c r="AB13" s="151">
        <v>19970</v>
      </c>
      <c r="AC13" s="151">
        <v>20132</v>
      </c>
      <c r="AD13" s="151">
        <v>20211</v>
      </c>
      <c r="AE13" s="177">
        <v>19384</v>
      </c>
      <c r="AF13" s="177">
        <v>19498</v>
      </c>
      <c r="AG13" s="152"/>
      <c r="AH13" s="152"/>
      <c r="AI13" s="152"/>
      <c r="AJ13" s="166"/>
    </row>
    <row r="14" spans="1:36" ht="21" customHeight="1">
      <c r="A14" s="176" t="s">
        <v>179</v>
      </c>
      <c r="B14" s="153">
        <v>7807</v>
      </c>
      <c r="C14" s="147">
        <v>7997</v>
      </c>
      <c r="D14" s="147">
        <v>7946</v>
      </c>
      <c r="E14" s="147">
        <v>9718</v>
      </c>
      <c r="F14" s="147">
        <v>9780</v>
      </c>
      <c r="G14" s="147">
        <v>10386</v>
      </c>
      <c r="H14" s="147">
        <v>10617</v>
      </c>
      <c r="I14" s="147">
        <v>10695</v>
      </c>
      <c r="J14" s="147">
        <v>10889</v>
      </c>
      <c r="K14" s="147">
        <v>11055</v>
      </c>
      <c r="L14" s="147">
        <v>11157</v>
      </c>
      <c r="M14" s="147">
        <v>11183</v>
      </c>
      <c r="N14" s="147">
        <v>11503</v>
      </c>
      <c r="O14" s="147">
        <v>11806</v>
      </c>
      <c r="P14" s="147">
        <v>11902</v>
      </c>
      <c r="Q14" s="147">
        <v>12002</v>
      </c>
      <c r="R14" s="147">
        <v>12095</v>
      </c>
      <c r="S14" s="147">
        <v>12135</v>
      </c>
      <c r="T14" s="147">
        <v>12119</v>
      </c>
      <c r="U14" s="147">
        <v>11933</v>
      </c>
      <c r="V14" s="147">
        <v>11842</v>
      </c>
      <c r="W14" s="147">
        <v>11790</v>
      </c>
      <c r="X14" s="147">
        <v>11749</v>
      </c>
      <c r="Y14" s="147">
        <v>11823</v>
      </c>
      <c r="Z14" s="147">
        <v>12734</v>
      </c>
      <c r="AA14" s="151">
        <v>12703</v>
      </c>
      <c r="AB14" s="151">
        <v>12733</v>
      </c>
      <c r="AC14" s="151">
        <v>12729</v>
      </c>
      <c r="AD14" s="151">
        <v>12818</v>
      </c>
      <c r="AE14" s="177">
        <v>12159</v>
      </c>
      <c r="AF14" s="177">
        <v>12219</v>
      </c>
      <c r="AG14" s="152"/>
      <c r="AH14" s="152"/>
      <c r="AI14" s="152"/>
      <c r="AJ14" s="166"/>
    </row>
    <row r="15" spans="1:36" ht="21" customHeight="1">
      <c r="A15" s="176" t="s">
        <v>443</v>
      </c>
      <c r="B15" s="147">
        <v>9075</v>
      </c>
      <c r="C15" s="147">
        <v>9709</v>
      </c>
      <c r="D15" s="147">
        <v>9824</v>
      </c>
      <c r="E15" s="147">
        <v>13204</v>
      </c>
      <c r="F15" s="147">
        <v>13369</v>
      </c>
      <c r="G15" s="147">
        <v>14243</v>
      </c>
      <c r="H15" s="147">
        <v>15051</v>
      </c>
      <c r="I15" s="147">
        <v>15990</v>
      </c>
      <c r="J15" s="147">
        <v>17368</v>
      </c>
      <c r="K15" s="147">
        <v>18646</v>
      </c>
      <c r="L15" s="147">
        <v>19529</v>
      </c>
      <c r="M15" s="147">
        <v>20520</v>
      </c>
      <c r="N15" s="147">
        <v>22550</v>
      </c>
      <c r="O15" s="147">
        <v>22647</v>
      </c>
      <c r="P15" s="147">
        <v>23003</v>
      </c>
      <c r="Q15" s="147">
        <v>23129</v>
      </c>
      <c r="R15" s="147">
        <v>23214</v>
      </c>
      <c r="S15" s="147">
        <v>23340</v>
      </c>
      <c r="T15" s="147">
        <v>23426</v>
      </c>
      <c r="U15" s="147">
        <v>23640</v>
      </c>
      <c r="V15" s="147">
        <v>22799</v>
      </c>
      <c r="W15" s="147">
        <v>22577</v>
      </c>
      <c r="X15" s="147">
        <v>22606</v>
      </c>
      <c r="Y15" s="147">
        <v>22905</v>
      </c>
      <c r="Z15" s="147">
        <v>25944</v>
      </c>
      <c r="AA15" s="151">
        <v>26267</v>
      </c>
      <c r="AB15" s="151">
        <v>26082</v>
      </c>
      <c r="AC15" s="151">
        <v>26132</v>
      </c>
      <c r="AD15" s="151">
        <v>26275</v>
      </c>
      <c r="AE15" s="177">
        <v>26349</v>
      </c>
      <c r="AF15" s="177">
        <v>26455</v>
      </c>
      <c r="AG15" s="152"/>
      <c r="AH15" s="152"/>
      <c r="AI15" s="152"/>
      <c r="AJ15" s="166"/>
    </row>
    <row r="16" spans="1:36" ht="21" customHeight="1">
      <c r="A16" s="176" t="s">
        <v>444</v>
      </c>
      <c r="B16" s="171">
        <v>10699</v>
      </c>
      <c r="C16" s="171">
        <v>10993</v>
      </c>
      <c r="D16" s="171">
        <v>11063</v>
      </c>
      <c r="E16" s="171">
        <v>13464</v>
      </c>
      <c r="F16" s="171">
        <v>13353</v>
      </c>
      <c r="G16" s="171">
        <v>13738</v>
      </c>
      <c r="H16" s="171">
        <v>14842</v>
      </c>
      <c r="I16" s="171">
        <v>16031</v>
      </c>
      <c r="J16" s="171">
        <v>16928</v>
      </c>
      <c r="K16" s="171">
        <v>17842</v>
      </c>
      <c r="L16" s="171">
        <v>18245</v>
      </c>
      <c r="M16" s="171">
        <v>18888</v>
      </c>
      <c r="N16" s="171">
        <v>19737</v>
      </c>
      <c r="O16" s="171">
        <v>20361</v>
      </c>
      <c r="P16" s="171">
        <v>20714</v>
      </c>
      <c r="Q16" s="171">
        <v>20767</v>
      </c>
      <c r="R16" s="171">
        <v>20881</v>
      </c>
      <c r="S16" s="171">
        <v>21060</v>
      </c>
      <c r="T16" s="171">
        <v>21185</v>
      </c>
      <c r="U16" s="171">
        <v>20870</v>
      </c>
      <c r="V16" s="171">
        <v>20766</v>
      </c>
      <c r="W16" s="171">
        <v>20762</v>
      </c>
      <c r="X16" s="171">
        <v>20962</v>
      </c>
      <c r="Y16" s="171">
        <v>21110</v>
      </c>
      <c r="Z16" s="171">
        <v>21624</v>
      </c>
      <c r="AA16" s="151">
        <v>21746</v>
      </c>
      <c r="AB16" s="151">
        <v>21809</v>
      </c>
      <c r="AC16" s="151">
        <v>21909</v>
      </c>
      <c r="AD16" s="151">
        <v>21981</v>
      </c>
      <c r="AE16" s="177">
        <v>21158</v>
      </c>
      <c r="AF16" s="177">
        <v>21228</v>
      </c>
      <c r="AG16" s="152"/>
      <c r="AH16" s="152"/>
      <c r="AI16" s="152"/>
      <c r="AJ16" s="166"/>
    </row>
    <row r="17" spans="1:36" ht="21" customHeight="1">
      <c r="A17" s="176" t="s">
        <v>445</v>
      </c>
      <c r="B17" s="171">
        <v>3857</v>
      </c>
      <c r="C17" s="171">
        <v>3771</v>
      </c>
      <c r="D17" s="171">
        <v>3869</v>
      </c>
      <c r="E17" s="171">
        <v>5022</v>
      </c>
      <c r="F17" s="171">
        <v>5028</v>
      </c>
      <c r="G17" s="171">
        <v>5245</v>
      </c>
      <c r="H17" s="171">
        <v>5411</v>
      </c>
      <c r="I17" s="171">
        <v>5622</v>
      </c>
      <c r="J17" s="171">
        <v>6121</v>
      </c>
      <c r="K17" s="171">
        <v>6617</v>
      </c>
      <c r="L17" s="171">
        <v>6842</v>
      </c>
      <c r="M17" s="171">
        <v>7170</v>
      </c>
      <c r="N17" s="171">
        <v>8162</v>
      </c>
      <c r="O17" s="171">
        <v>8680</v>
      </c>
      <c r="P17" s="171">
        <v>9056</v>
      </c>
      <c r="Q17" s="171">
        <v>9281</v>
      </c>
      <c r="R17" s="171">
        <v>9428</v>
      </c>
      <c r="S17" s="171">
        <v>9552</v>
      </c>
      <c r="T17" s="171">
        <v>9644</v>
      </c>
      <c r="U17" s="171">
        <v>9538</v>
      </c>
      <c r="V17" s="171">
        <v>9566</v>
      </c>
      <c r="W17" s="171">
        <v>9609</v>
      </c>
      <c r="X17" s="171">
        <v>9724</v>
      </c>
      <c r="Y17" s="171">
        <v>9827</v>
      </c>
      <c r="Z17" s="171">
        <v>10049</v>
      </c>
      <c r="AA17" s="151">
        <v>10210</v>
      </c>
      <c r="AB17" s="151">
        <v>10368</v>
      </c>
      <c r="AC17" s="151">
        <v>10520</v>
      </c>
      <c r="AD17" s="151">
        <v>10695</v>
      </c>
      <c r="AE17" s="177">
        <v>10571</v>
      </c>
      <c r="AF17" s="177">
        <v>10706</v>
      </c>
      <c r="AG17" s="152"/>
      <c r="AH17" s="152"/>
      <c r="AI17" s="152"/>
      <c r="AJ17" s="166"/>
    </row>
    <row r="18" spans="1:36" s="175" customFormat="1" ht="30" customHeight="1">
      <c r="A18" s="144" t="s">
        <v>346</v>
      </c>
      <c r="B18" s="171">
        <v>8096</v>
      </c>
      <c r="C18" s="171">
        <v>8197</v>
      </c>
      <c r="D18" s="171">
        <v>8280</v>
      </c>
      <c r="E18" s="171">
        <v>10274</v>
      </c>
      <c r="F18" s="171">
        <v>9994</v>
      </c>
      <c r="G18" s="171">
        <v>10267</v>
      </c>
      <c r="H18" s="171">
        <v>10620</v>
      </c>
      <c r="I18" s="171">
        <v>10905</v>
      </c>
      <c r="J18" s="171">
        <v>11300</v>
      </c>
      <c r="K18" s="171">
        <v>11792</v>
      </c>
      <c r="L18" s="171">
        <v>12021</v>
      </c>
      <c r="M18" s="172">
        <v>12086</v>
      </c>
      <c r="N18" s="172">
        <v>12290</v>
      </c>
      <c r="O18" s="172">
        <v>12348</v>
      </c>
      <c r="P18" s="147">
        <v>12618</v>
      </c>
      <c r="Q18" s="147">
        <v>12706</v>
      </c>
      <c r="R18" s="147">
        <v>12647</v>
      </c>
      <c r="S18" s="147">
        <v>12662</v>
      </c>
      <c r="T18" s="147">
        <v>12624</v>
      </c>
      <c r="U18" s="147">
        <v>12438</v>
      </c>
      <c r="V18" s="147">
        <v>12394</v>
      </c>
      <c r="W18" s="147">
        <v>12326</v>
      </c>
      <c r="X18" s="147">
        <v>12353</v>
      </c>
      <c r="Y18" s="147">
        <v>12386</v>
      </c>
      <c r="Z18" s="147">
        <v>13082</v>
      </c>
      <c r="AA18" s="148">
        <v>13144</v>
      </c>
      <c r="AB18" s="151">
        <v>13086</v>
      </c>
      <c r="AC18" s="151">
        <v>13050</v>
      </c>
      <c r="AD18" s="151">
        <v>13036</v>
      </c>
      <c r="AE18" s="177">
        <v>12097</v>
      </c>
      <c r="AF18" s="177">
        <v>12060</v>
      </c>
      <c r="AG18" s="152"/>
      <c r="AH18" s="152"/>
      <c r="AI18" s="152"/>
      <c r="AJ18" s="166"/>
    </row>
    <row r="19" spans="1:36" ht="30" customHeight="1">
      <c r="A19" s="176" t="s">
        <v>172</v>
      </c>
      <c r="B19" s="171">
        <v>2321</v>
      </c>
      <c r="C19" s="171">
        <v>2369</v>
      </c>
      <c r="D19" s="171">
        <v>2319</v>
      </c>
      <c r="E19" s="171">
        <v>2914</v>
      </c>
      <c r="F19" s="171">
        <v>2839</v>
      </c>
      <c r="G19" s="171">
        <v>2894</v>
      </c>
      <c r="H19" s="171">
        <v>3033</v>
      </c>
      <c r="I19" s="171">
        <v>3217</v>
      </c>
      <c r="J19" s="171">
        <v>3375</v>
      </c>
      <c r="K19" s="171">
        <v>3763</v>
      </c>
      <c r="L19" s="171">
        <v>3825</v>
      </c>
      <c r="M19" s="172">
        <v>3862</v>
      </c>
      <c r="N19" s="172">
        <v>3869</v>
      </c>
      <c r="O19" s="172">
        <v>3901</v>
      </c>
      <c r="P19" s="147">
        <v>4055</v>
      </c>
      <c r="Q19" s="147">
        <v>4100</v>
      </c>
      <c r="R19" s="147">
        <v>4099</v>
      </c>
      <c r="S19" s="147">
        <v>4086</v>
      </c>
      <c r="T19" s="147">
        <v>4084</v>
      </c>
      <c r="U19" s="147">
        <v>4055</v>
      </c>
      <c r="V19" s="147">
        <v>4065</v>
      </c>
      <c r="W19" s="147">
        <v>4048</v>
      </c>
      <c r="X19" s="147">
        <v>4065</v>
      </c>
      <c r="Y19" s="147">
        <v>4080</v>
      </c>
      <c r="Z19" s="147">
        <v>4276</v>
      </c>
      <c r="AA19" s="151">
        <v>4294</v>
      </c>
      <c r="AB19" s="151">
        <v>4303</v>
      </c>
      <c r="AC19" s="151">
        <v>4306</v>
      </c>
      <c r="AD19" s="151">
        <v>4321</v>
      </c>
      <c r="AE19" s="177">
        <v>4194</v>
      </c>
      <c r="AF19" s="177">
        <v>4190</v>
      </c>
      <c r="AG19" s="152"/>
      <c r="AH19" s="152"/>
      <c r="AI19" s="152"/>
      <c r="AJ19" s="166"/>
    </row>
    <row r="20" spans="1:36" ht="21" customHeight="1">
      <c r="A20" s="176" t="s">
        <v>173</v>
      </c>
      <c r="B20" s="171">
        <v>1885</v>
      </c>
      <c r="C20" s="171">
        <v>1967</v>
      </c>
      <c r="D20" s="171">
        <v>2076</v>
      </c>
      <c r="E20" s="171">
        <v>2604</v>
      </c>
      <c r="F20" s="171">
        <v>2414</v>
      </c>
      <c r="G20" s="171">
        <v>2471</v>
      </c>
      <c r="H20" s="171">
        <v>2546</v>
      </c>
      <c r="I20" s="171">
        <v>2630</v>
      </c>
      <c r="J20" s="171">
        <v>2727</v>
      </c>
      <c r="K20" s="171">
        <v>2803</v>
      </c>
      <c r="L20" s="171">
        <v>2873</v>
      </c>
      <c r="M20" s="172">
        <v>2947</v>
      </c>
      <c r="N20" s="172">
        <v>3102</v>
      </c>
      <c r="O20" s="172">
        <v>3141</v>
      </c>
      <c r="P20" s="147">
        <v>3212</v>
      </c>
      <c r="Q20" s="147">
        <v>3232</v>
      </c>
      <c r="R20" s="147">
        <v>3226</v>
      </c>
      <c r="S20" s="147">
        <v>3255</v>
      </c>
      <c r="T20" s="147">
        <v>3265</v>
      </c>
      <c r="U20" s="147">
        <v>3204</v>
      </c>
      <c r="V20" s="147">
        <v>3191</v>
      </c>
      <c r="W20" s="147">
        <v>3180</v>
      </c>
      <c r="X20" s="147">
        <v>3194</v>
      </c>
      <c r="Y20" s="147">
        <v>3238</v>
      </c>
      <c r="Z20" s="147">
        <v>3291</v>
      </c>
      <c r="AA20" s="151">
        <v>3311</v>
      </c>
      <c r="AB20" s="151">
        <v>3296</v>
      </c>
      <c r="AC20" s="151">
        <v>3312</v>
      </c>
      <c r="AD20" s="151">
        <v>3312</v>
      </c>
      <c r="AE20" s="177">
        <v>3123</v>
      </c>
      <c r="AF20" s="177">
        <v>3105</v>
      </c>
      <c r="AG20" s="152"/>
      <c r="AH20" s="152"/>
      <c r="AI20" s="152"/>
      <c r="AJ20" s="166"/>
    </row>
    <row r="21" spans="1:36" ht="21" customHeight="1">
      <c r="A21" s="176" t="s">
        <v>174</v>
      </c>
      <c r="B21" s="171">
        <v>3890</v>
      </c>
      <c r="C21" s="171">
        <v>3861</v>
      </c>
      <c r="D21" s="171">
        <v>3885</v>
      </c>
      <c r="E21" s="171">
        <v>4756</v>
      </c>
      <c r="F21" s="171">
        <v>4741</v>
      </c>
      <c r="G21" s="171">
        <v>4902</v>
      </c>
      <c r="H21" s="171">
        <v>5041</v>
      </c>
      <c r="I21" s="171">
        <v>5058</v>
      </c>
      <c r="J21" s="171">
        <v>5198</v>
      </c>
      <c r="K21" s="171">
        <v>5226</v>
      </c>
      <c r="L21" s="171">
        <v>5323</v>
      </c>
      <c r="M21" s="172">
        <v>5277</v>
      </c>
      <c r="N21" s="172">
        <v>5319</v>
      </c>
      <c r="O21" s="172">
        <v>5306</v>
      </c>
      <c r="P21" s="147">
        <v>5351</v>
      </c>
      <c r="Q21" s="147">
        <v>5374</v>
      </c>
      <c r="R21" s="147">
        <v>5322</v>
      </c>
      <c r="S21" s="147">
        <v>5321</v>
      </c>
      <c r="T21" s="147">
        <v>5275</v>
      </c>
      <c r="U21" s="147">
        <v>5179</v>
      </c>
      <c r="V21" s="147">
        <v>5138</v>
      </c>
      <c r="W21" s="147">
        <v>5098</v>
      </c>
      <c r="X21" s="147">
        <v>5094</v>
      </c>
      <c r="Y21" s="147">
        <v>5068</v>
      </c>
      <c r="Z21" s="147">
        <v>5515</v>
      </c>
      <c r="AA21" s="151">
        <v>5539</v>
      </c>
      <c r="AB21" s="151">
        <v>5487</v>
      </c>
      <c r="AC21" s="151">
        <v>5432</v>
      </c>
      <c r="AD21" s="151">
        <v>5403</v>
      </c>
      <c r="AE21" s="177">
        <v>4780</v>
      </c>
      <c r="AF21" s="177">
        <v>4765</v>
      </c>
      <c r="AG21" s="152"/>
      <c r="AH21" s="152"/>
      <c r="AI21" s="152"/>
      <c r="AJ21" s="166"/>
    </row>
    <row r="22" spans="1:36" ht="30" customHeight="1">
      <c r="A22" s="144" t="s">
        <v>347</v>
      </c>
      <c r="B22" s="171">
        <v>1098</v>
      </c>
      <c r="C22" s="171">
        <v>1135</v>
      </c>
      <c r="D22" s="171">
        <v>1122</v>
      </c>
      <c r="E22" s="171">
        <v>1438</v>
      </c>
      <c r="F22" s="171">
        <v>1448</v>
      </c>
      <c r="G22" s="171">
        <v>1463</v>
      </c>
      <c r="H22" s="171">
        <v>1444</v>
      </c>
      <c r="I22" s="171">
        <v>1458</v>
      </c>
      <c r="J22" s="171">
        <v>1495</v>
      </c>
      <c r="K22" s="171">
        <v>1534</v>
      </c>
      <c r="L22" s="171">
        <v>1583</v>
      </c>
      <c r="M22" s="172">
        <v>1674</v>
      </c>
      <c r="N22" s="172">
        <v>1803</v>
      </c>
      <c r="O22" s="172">
        <v>1965</v>
      </c>
      <c r="P22" s="147">
        <v>2090</v>
      </c>
      <c r="Q22" s="147">
        <v>2135</v>
      </c>
      <c r="R22" s="147">
        <v>2160</v>
      </c>
      <c r="S22" s="147">
        <v>2244</v>
      </c>
      <c r="T22" s="147">
        <f>SUM(T23)</f>
        <v>2288</v>
      </c>
      <c r="U22" s="147">
        <f>SUM(U23)</f>
        <v>2253</v>
      </c>
      <c r="V22" s="147">
        <f>SUM(V23)</f>
        <v>2309</v>
      </c>
      <c r="W22" s="147">
        <v>2329</v>
      </c>
      <c r="X22" s="147">
        <v>2356</v>
      </c>
      <c r="Y22" s="147">
        <v>2396</v>
      </c>
      <c r="Z22" s="147">
        <v>2619</v>
      </c>
      <c r="AA22" s="151">
        <v>2728</v>
      </c>
      <c r="AB22" s="151">
        <v>2800</v>
      </c>
      <c r="AC22" s="151">
        <v>2882</v>
      </c>
      <c r="AD22" s="151">
        <v>2913</v>
      </c>
      <c r="AE22" s="177">
        <v>2874</v>
      </c>
      <c r="AF22" s="177">
        <v>2920</v>
      </c>
      <c r="AG22" s="152"/>
      <c r="AH22" s="152"/>
      <c r="AI22" s="152"/>
      <c r="AJ22" s="166"/>
    </row>
    <row r="23" spans="1:36" ht="30" customHeight="1">
      <c r="A23" s="176" t="s">
        <v>175</v>
      </c>
      <c r="B23" s="171">
        <v>1098</v>
      </c>
      <c r="C23" s="171">
        <v>1135</v>
      </c>
      <c r="D23" s="171">
        <v>1122</v>
      </c>
      <c r="E23" s="171">
        <v>1438</v>
      </c>
      <c r="F23" s="171">
        <v>1448</v>
      </c>
      <c r="G23" s="171">
        <v>1463</v>
      </c>
      <c r="H23" s="171">
        <v>1444</v>
      </c>
      <c r="I23" s="171">
        <v>1458</v>
      </c>
      <c r="J23" s="171">
        <v>1495</v>
      </c>
      <c r="K23" s="171">
        <v>1534</v>
      </c>
      <c r="L23" s="171">
        <v>1583</v>
      </c>
      <c r="M23" s="172">
        <v>1674</v>
      </c>
      <c r="N23" s="172">
        <v>1803</v>
      </c>
      <c r="O23" s="172">
        <v>1965</v>
      </c>
      <c r="P23" s="147">
        <v>2090</v>
      </c>
      <c r="Q23" s="147">
        <v>2135</v>
      </c>
      <c r="R23" s="147">
        <v>2160</v>
      </c>
      <c r="S23" s="147">
        <v>2244</v>
      </c>
      <c r="T23" s="147">
        <v>2288</v>
      </c>
      <c r="U23" s="147">
        <v>2253</v>
      </c>
      <c r="V23" s="147">
        <v>2309</v>
      </c>
      <c r="W23" s="147">
        <v>2329</v>
      </c>
      <c r="X23" s="147">
        <v>2356</v>
      </c>
      <c r="Y23" s="147">
        <v>2396</v>
      </c>
      <c r="Z23" s="147">
        <v>2619</v>
      </c>
      <c r="AA23" s="151">
        <v>2728</v>
      </c>
      <c r="AB23" s="151">
        <v>2800</v>
      </c>
      <c r="AC23" s="151">
        <v>2882</v>
      </c>
      <c r="AD23" s="151">
        <v>2913</v>
      </c>
      <c r="AE23" s="177">
        <v>2874</v>
      </c>
      <c r="AF23" s="177">
        <v>2920</v>
      </c>
      <c r="AG23" s="152"/>
      <c r="AH23" s="152"/>
      <c r="AI23" s="152"/>
      <c r="AJ23" s="166"/>
    </row>
    <row r="24" spans="1:36" ht="30" customHeight="1">
      <c r="A24" s="144" t="s">
        <v>348</v>
      </c>
      <c r="B24" s="171">
        <v>1895</v>
      </c>
      <c r="C24" s="171">
        <v>1925</v>
      </c>
      <c r="D24" s="171">
        <v>2021</v>
      </c>
      <c r="E24" s="171">
        <v>3158</v>
      </c>
      <c r="F24" s="171">
        <v>3055</v>
      </c>
      <c r="G24" s="171">
        <v>3114</v>
      </c>
      <c r="H24" s="171">
        <v>3170</v>
      </c>
      <c r="I24" s="171">
        <v>3400</v>
      </c>
      <c r="J24" s="171">
        <v>3810</v>
      </c>
      <c r="K24" s="171">
        <v>4054</v>
      </c>
      <c r="L24" s="171">
        <v>4221</v>
      </c>
      <c r="M24" s="172">
        <v>4535</v>
      </c>
      <c r="N24" s="172">
        <v>4959</v>
      </c>
      <c r="O24" s="172">
        <v>5327</v>
      </c>
      <c r="P24" s="147">
        <v>5518</v>
      </c>
      <c r="Q24" s="147">
        <v>5598</v>
      </c>
      <c r="R24" s="147">
        <v>5655</v>
      </c>
      <c r="S24" s="147">
        <v>5723</v>
      </c>
      <c r="T24" s="147">
        <f>SUM(T25:T26)</f>
        <v>5805</v>
      </c>
      <c r="U24" s="147">
        <f>SUM(U25:U26)</f>
        <v>5745</v>
      </c>
      <c r="V24" s="147">
        <f>SUM(V25:V26)</f>
        <v>5719</v>
      </c>
      <c r="W24" s="147">
        <v>5780</v>
      </c>
      <c r="X24" s="147">
        <v>5843</v>
      </c>
      <c r="Y24" s="147">
        <v>5925</v>
      </c>
      <c r="Z24" s="147">
        <v>5843</v>
      </c>
      <c r="AA24" s="151">
        <v>5904</v>
      </c>
      <c r="AB24" s="151">
        <v>5982</v>
      </c>
      <c r="AC24" s="151">
        <v>6034</v>
      </c>
      <c r="AD24" s="151">
        <v>6132</v>
      </c>
      <c r="AE24" s="177">
        <v>6053</v>
      </c>
      <c r="AF24" s="177">
        <v>6106</v>
      </c>
      <c r="AG24" s="152"/>
      <c r="AH24" s="152"/>
      <c r="AI24" s="152"/>
      <c r="AJ24" s="166"/>
    </row>
    <row r="25" spans="1:36" ht="30" customHeight="1">
      <c r="A25" s="176" t="s">
        <v>180</v>
      </c>
      <c r="B25" s="171">
        <v>727</v>
      </c>
      <c r="C25" s="171">
        <v>738</v>
      </c>
      <c r="D25" s="171">
        <v>795</v>
      </c>
      <c r="E25" s="171">
        <v>1379</v>
      </c>
      <c r="F25" s="171">
        <v>1446</v>
      </c>
      <c r="G25" s="171">
        <v>1547</v>
      </c>
      <c r="H25" s="171">
        <v>1702</v>
      </c>
      <c r="I25" s="171">
        <v>1993</v>
      </c>
      <c r="J25" s="171">
        <v>2416</v>
      </c>
      <c r="K25" s="171">
        <v>2672</v>
      </c>
      <c r="L25" s="171">
        <v>2833</v>
      </c>
      <c r="M25" s="172">
        <v>3050</v>
      </c>
      <c r="N25" s="172">
        <v>3346</v>
      </c>
      <c r="O25" s="172">
        <v>3701</v>
      </c>
      <c r="P25" s="147">
        <v>3877</v>
      </c>
      <c r="Q25" s="147">
        <v>3921</v>
      </c>
      <c r="R25" s="147">
        <v>3955</v>
      </c>
      <c r="S25" s="147">
        <v>4023</v>
      </c>
      <c r="T25" s="147">
        <v>4073</v>
      </c>
      <c r="U25" s="147">
        <v>4076</v>
      </c>
      <c r="V25" s="147">
        <v>4088</v>
      </c>
      <c r="W25" s="147">
        <v>4117</v>
      </c>
      <c r="X25" s="147">
        <v>4160</v>
      </c>
      <c r="Y25" s="147">
        <v>4229</v>
      </c>
      <c r="Z25" s="147">
        <v>4205</v>
      </c>
      <c r="AA25" s="151">
        <v>4250</v>
      </c>
      <c r="AB25" s="151">
        <v>4316</v>
      </c>
      <c r="AC25" s="151">
        <v>4356</v>
      </c>
      <c r="AD25" s="151">
        <v>4417</v>
      </c>
      <c r="AE25" s="177">
        <v>4382</v>
      </c>
      <c r="AF25" s="177">
        <v>4423</v>
      </c>
      <c r="AG25" s="152"/>
      <c r="AH25" s="152"/>
      <c r="AI25" s="152"/>
      <c r="AJ25" s="166"/>
    </row>
    <row r="26" spans="1:36" ht="21" customHeight="1">
      <c r="A26" s="176" t="s">
        <v>181</v>
      </c>
      <c r="B26" s="171">
        <v>1168</v>
      </c>
      <c r="C26" s="171">
        <v>1187</v>
      </c>
      <c r="D26" s="171">
        <v>1226</v>
      </c>
      <c r="E26" s="171">
        <v>1779</v>
      </c>
      <c r="F26" s="171">
        <v>1609</v>
      </c>
      <c r="G26" s="171">
        <v>1567</v>
      </c>
      <c r="H26" s="171">
        <v>1468</v>
      </c>
      <c r="I26" s="171">
        <v>1407</v>
      </c>
      <c r="J26" s="171">
        <v>1394</v>
      </c>
      <c r="K26" s="171">
        <v>1382</v>
      </c>
      <c r="L26" s="171">
        <v>1388</v>
      </c>
      <c r="M26" s="172">
        <v>1485</v>
      </c>
      <c r="N26" s="172">
        <v>1613</v>
      </c>
      <c r="O26" s="172">
        <v>1626</v>
      </c>
      <c r="P26" s="147">
        <v>1641</v>
      </c>
      <c r="Q26" s="147">
        <v>1677</v>
      </c>
      <c r="R26" s="147">
        <v>1700</v>
      </c>
      <c r="S26" s="147">
        <v>1700</v>
      </c>
      <c r="T26" s="147">
        <v>1732</v>
      </c>
      <c r="U26" s="147">
        <v>1669</v>
      </c>
      <c r="V26" s="147">
        <v>1631</v>
      </c>
      <c r="W26" s="147">
        <v>1663</v>
      </c>
      <c r="X26" s="147">
        <v>1683</v>
      </c>
      <c r="Y26" s="147">
        <v>1696</v>
      </c>
      <c r="Z26" s="147">
        <v>1638</v>
      </c>
      <c r="AA26" s="151">
        <v>1654</v>
      </c>
      <c r="AB26" s="151">
        <v>1666</v>
      </c>
      <c r="AC26" s="151">
        <v>1678</v>
      </c>
      <c r="AD26" s="151">
        <v>1715</v>
      </c>
      <c r="AE26" s="177">
        <v>1671</v>
      </c>
      <c r="AF26" s="177">
        <v>1683</v>
      </c>
      <c r="AG26" s="152"/>
      <c r="AH26" s="152"/>
      <c r="AI26" s="152"/>
      <c r="AJ26" s="166"/>
    </row>
    <row r="27" spans="1:36" ht="30" customHeight="1">
      <c r="A27" s="144" t="s">
        <v>356</v>
      </c>
      <c r="B27" s="171">
        <v>6474</v>
      </c>
      <c r="C27" s="171">
        <v>6734</v>
      </c>
      <c r="D27" s="171">
        <v>8369</v>
      </c>
      <c r="E27" s="171">
        <v>9639</v>
      </c>
      <c r="F27" s="171">
        <v>10883</v>
      </c>
      <c r="G27" s="171">
        <v>11724</v>
      </c>
      <c r="H27" s="171">
        <v>11316</v>
      </c>
      <c r="I27" s="171">
        <v>11223</v>
      </c>
      <c r="J27" s="171">
        <v>11193</v>
      </c>
      <c r="K27" s="171">
        <v>11860</v>
      </c>
      <c r="L27" s="171">
        <v>11272</v>
      </c>
      <c r="M27" s="171">
        <v>11138</v>
      </c>
      <c r="N27" s="171">
        <v>11300</v>
      </c>
      <c r="O27" s="171">
        <v>11373</v>
      </c>
      <c r="P27" s="171">
        <v>11167</v>
      </c>
      <c r="Q27" s="171">
        <v>11161</v>
      </c>
      <c r="R27" s="171">
        <v>11111</v>
      </c>
      <c r="S27" s="171">
        <v>11072</v>
      </c>
      <c r="T27" s="171">
        <f>SUM(T28:T31)</f>
        <v>10991</v>
      </c>
      <c r="U27" s="171">
        <f>SUM(U28:U31)</f>
        <v>10682</v>
      </c>
      <c r="V27" s="171">
        <f>SUM(V28:V31)</f>
        <v>10645</v>
      </c>
      <c r="W27" s="171">
        <v>10604</v>
      </c>
      <c r="X27" s="171">
        <v>10523</v>
      </c>
      <c r="Y27" s="171">
        <v>10512</v>
      </c>
      <c r="Z27" s="171">
        <v>10267</v>
      </c>
      <c r="AA27" s="151">
        <v>10256</v>
      </c>
      <c r="AB27" s="151">
        <v>10159</v>
      </c>
      <c r="AC27" s="151">
        <v>10078</v>
      </c>
      <c r="AD27" s="151">
        <v>9996</v>
      </c>
      <c r="AE27" s="177">
        <v>9709</v>
      </c>
      <c r="AF27" s="177">
        <v>9558</v>
      </c>
      <c r="AG27" s="152"/>
      <c r="AH27" s="152"/>
      <c r="AI27" s="152"/>
      <c r="AJ27" s="166"/>
    </row>
    <row r="28" spans="1:36" ht="30" customHeight="1">
      <c r="A28" s="176" t="s">
        <v>214</v>
      </c>
      <c r="B28" s="171">
        <v>1675</v>
      </c>
      <c r="C28" s="171">
        <v>1726</v>
      </c>
      <c r="D28" s="171">
        <v>2073</v>
      </c>
      <c r="E28" s="171">
        <v>2371</v>
      </c>
      <c r="F28" s="171">
        <v>2460</v>
      </c>
      <c r="G28" s="171">
        <v>2475</v>
      </c>
      <c r="H28" s="171">
        <v>2450</v>
      </c>
      <c r="I28" s="171">
        <v>2417</v>
      </c>
      <c r="J28" s="171">
        <v>2351</v>
      </c>
      <c r="K28" s="171">
        <v>2862</v>
      </c>
      <c r="L28" s="171">
        <v>2297</v>
      </c>
      <c r="M28" s="172">
        <v>2270</v>
      </c>
      <c r="N28" s="172">
        <v>2239</v>
      </c>
      <c r="O28" s="172">
        <v>2223</v>
      </c>
      <c r="P28" s="147">
        <v>2188</v>
      </c>
      <c r="Q28" s="147">
        <v>2187</v>
      </c>
      <c r="R28" s="147">
        <v>2191</v>
      </c>
      <c r="S28" s="147">
        <v>2184</v>
      </c>
      <c r="T28" s="147">
        <v>2157</v>
      </c>
      <c r="U28" s="147">
        <v>2103</v>
      </c>
      <c r="V28" s="147">
        <v>2097</v>
      </c>
      <c r="W28" s="147">
        <v>2089</v>
      </c>
      <c r="X28" s="147">
        <v>2073</v>
      </c>
      <c r="Y28" s="147">
        <v>2082</v>
      </c>
      <c r="Z28" s="147">
        <v>2002</v>
      </c>
      <c r="AA28" s="151">
        <v>2017</v>
      </c>
      <c r="AB28" s="151">
        <v>1990</v>
      </c>
      <c r="AC28" s="151">
        <v>1976</v>
      </c>
      <c r="AD28" s="151">
        <v>1963</v>
      </c>
      <c r="AE28" s="177">
        <v>1953</v>
      </c>
      <c r="AF28" s="177">
        <v>1920</v>
      </c>
      <c r="AG28" s="152"/>
      <c r="AH28" s="152"/>
      <c r="AI28" s="152"/>
      <c r="AJ28" s="166"/>
    </row>
    <row r="29" spans="1:36" ht="21" customHeight="1">
      <c r="A29" s="176" t="s">
        <v>215</v>
      </c>
      <c r="B29" s="171">
        <v>94</v>
      </c>
      <c r="C29" s="171">
        <v>101</v>
      </c>
      <c r="D29" s="171">
        <v>123</v>
      </c>
      <c r="E29" s="171">
        <v>133</v>
      </c>
      <c r="F29" s="171">
        <v>159</v>
      </c>
      <c r="G29" s="171">
        <v>188</v>
      </c>
      <c r="H29" s="171">
        <v>204</v>
      </c>
      <c r="I29" s="171">
        <v>209</v>
      </c>
      <c r="J29" s="171">
        <v>230</v>
      </c>
      <c r="K29" s="171">
        <v>253</v>
      </c>
      <c r="L29" s="171">
        <v>262</v>
      </c>
      <c r="M29" s="172">
        <v>263</v>
      </c>
      <c r="N29" s="172">
        <v>216</v>
      </c>
      <c r="O29" s="172">
        <v>279</v>
      </c>
      <c r="P29" s="147">
        <v>246</v>
      </c>
      <c r="Q29" s="147">
        <v>244</v>
      </c>
      <c r="R29" s="147">
        <v>249</v>
      </c>
      <c r="S29" s="147">
        <v>251</v>
      </c>
      <c r="T29" s="147">
        <v>252</v>
      </c>
      <c r="U29" s="147">
        <v>221</v>
      </c>
      <c r="V29" s="147">
        <v>223</v>
      </c>
      <c r="W29" s="147">
        <v>223</v>
      </c>
      <c r="X29" s="147">
        <v>225</v>
      </c>
      <c r="Y29" s="147">
        <v>232</v>
      </c>
      <c r="Z29" s="147">
        <v>257</v>
      </c>
      <c r="AA29" s="151">
        <v>256</v>
      </c>
      <c r="AB29" s="151">
        <v>254</v>
      </c>
      <c r="AC29" s="151">
        <v>252</v>
      </c>
      <c r="AD29" s="151">
        <v>250</v>
      </c>
      <c r="AE29" s="177">
        <v>228</v>
      </c>
      <c r="AF29" s="177">
        <v>230</v>
      </c>
      <c r="AG29" s="152"/>
      <c r="AH29" s="152"/>
      <c r="AI29" s="152"/>
      <c r="AJ29" s="166"/>
    </row>
    <row r="30" spans="1:36" ht="21" customHeight="1">
      <c r="A30" s="176" t="s">
        <v>216</v>
      </c>
      <c r="B30" s="171">
        <v>1160</v>
      </c>
      <c r="C30" s="171">
        <v>1198</v>
      </c>
      <c r="D30" s="171">
        <v>1428</v>
      </c>
      <c r="E30" s="171">
        <v>1696</v>
      </c>
      <c r="F30" s="171">
        <v>2184</v>
      </c>
      <c r="G30" s="171">
        <v>2355</v>
      </c>
      <c r="H30" s="171">
        <v>2080</v>
      </c>
      <c r="I30" s="171">
        <v>2107</v>
      </c>
      <c r="J30" s="171">
        <v>2031</v>
      </c>
      <c r="K30" s="171">
        <v>2022</v>
      </c>
      <c r="L30" s="171">
        <v>2055</v>
      </c>
      <c r="M30" s="172">
        <v>1923</v>
      </c>
      <c r="N30" s="172">
        <v>1929</v>
      </c>
      <c r="O30" s="172">
        <v>1972</v>
      </c>
      <c r="P30" s="147">
        <v>1915</v>
      </c>
      <c r="Q30" s="147">
        <v>1915</v>
      </c>
      <c r="R30" s="147">
        <v>1906</v>
      </c>
      <c r="S30" s="147">
        <v>1900</v>
      </c>
      <c r="T30" s="147">
        <v>1902</v>
      </c>
      <c r="U30" s="147">
        <v>1851</v>
      </c>
      <c r="V30" s="147">
        <v>1839</v>
      </c>
      <c r="W30" s="147">
        <v>1830</v>
      </c>
      <c r="X30" s="147">
        <v>1813</v>
      </c>
      <c r="Y30" s="147">
        <v>1792</v>
      </c>
      <c r="Z30" s="147">
        <v>1762</v>
      </c>
      <c r="AA30" s="151">
        <v>1782</v>
      </c>
      <c r="AB30" s="151">
        <v>1777</v>
      </c>
      <c r="AC30" s="151">
        <v>1776</v>
      </c>
      <c r="AD30" s="151">
        <v>1782</v>
      </c>
      <c r="AE30" s="177">
        <v>1634</v>
      </c>
      <c r="AF30" s="177">
        <v>1609</v>
      </c>
      <c r="AG30" s="152"/>
      <c r="AH30" s="152"/>
      <c r="AI30" s="152"/>
      <c r="AJ30" s="166"/>
    </row>
    <row r="31" spans="1:36" ht="21" customHeight="1">
      <c r="A31" s="176" t="s">
        <v>446</v>
      </c>
      <c r="B31" s="171">
        <v>3545</v>
      </c>
      <c r="C31" s="171">
        <v>3709</v>
      </c>
      <c r="D31" s="171">
        <v>4745</v>
      </c>
      <c r="E31" s="171">
        <v>5439</v>
      </c>
      <c r="F31" s="171">
        <v>6080</v>
      </c>
      <c r="G31" s="171">
        <v>6706</v>
      </c>
      <c r="H31" s="171">
        <v>6582</v>
      </c>
      <c r="I31" s="171">
        <v>6490</v>
      </c>
      <c r="J31" s="171">
        <v>6581</v>
      </c>
      <c r="K31" s="171">
        <v>6723</v>
      </c>
      <c r="L31" s="171">
        <v>6658</v>
      </c>
      <c r="M31" s="171">
        <v>6682</v>
      </c>
      <c r="N31" s="171">
        <v>6916</v>
      </c>
      <c r="O31" s="171">
        <v>6899</v>
      </c>
      <c r="P31" s="171">
        <v>6818</v>
      </c>
      <c r="Q31" s="171">
        <v>6815</v>
      </c>
      <c r="R31" s="171">
        <v>6765</v>
      </c>
      <c r="S31" s="171">
        <v>6737</v>
      </c>
      <c r="T31" s="171">
        <v>6680</v>
      </c>
      <c r="U31" s="171">
        <v>6507</v>
      </c>
      <c r="V31" s="171">
        <v>6486</v>
      </c>
      <c r="W31" s="171">
        <v>6462</v>
      </c>
      <c r="X31" s="171">
        <v>6412</v>
      </c>
      <c r="Y31" s="171">
        <v>6406</v>
      </c>
      <c r="Z31" s="171">
        <v>6246</v>
      </c>
      <c r="AA31" s="151">
        <v>6201</v>
      </c>
      <c r="AB31" s="151">
        <v>6138</v>
      </c>
      <c r="AC31" s="151">
        <v>6074</v>
      </c>
      <c r="AD31" s="151">
        <v>6001</v>
      </c>
      <c r="AE31" s="177">
        <v>5894</v>
      </c>
      <c r="AF31" s="177">
        <v>5799</v>
      </c>
      <c r="AG31" s="152"/>
      <c r="AH31" s="152"/>
      <c r="AI31" s="152"/>
      <c r="AJ31" s="166"/>
    </row>
    <row r="32" spans="1:36" ht="29.25" customHeight="1">
      <c r="A32" s="144" t="s">
        <v>353</v>
      </c>
      <c r="B32" s="171">
        <v>7879</v>
      </c>
      <c r="C32" s="171">
        <v>7819</v>
      </c>
      <c r="D32" s="171">
        <v>8262</v>
      </c>
      <c r="E32" s="171">
        <v>9765</v>
      </c>
      <c r="F32" s="171">
        <v>9959</v>
      </c>
      <c r="G32" s="171">
        <v>10293</v>
      </c>
      <c r="H32" s="171">
        <v>10330</v>
      </c>
      <c r="I32" s="171">
        <v>9998</v>
      </c>
      <c r="J32" s="171">
        <v>9841</v>
      </c>
      <c r="K32" s="171">
        <v>9909</v>
      </c>
      <c r="L32" s="171">
        <v>9891</v>
      </c>
      <c r="M32" s="171">
        <v>9943</v>
      </c>
      <c r="N32" s="171">
        <v>10739</v>
      </c>
      <c r="O32" s="171">
        <v>10449</v>
      </c>
      <c r="P32" s="171">
        <v>10161</v>
      </c>
      <c r="Q32" s="171">
        <v>10180</v>
      </c>
      <c r="R32" s="171">
        <v>10199</v>
      </c>
      <c r="S32" s="171">
        <v>10177</v>
      </c>
      <c r="T32" s="171">
        <f>SUM(T33:T36)</f>
        <v>10201</v>
      </c>
      <c r="U32" s="171">
        <f>SUM(U33:U36)</f>
        <v>9790</v>
      </c>
      <c r="V32" s="171">
        <f>SUM(V33:V36)</f>
        <v>9817</v>
      </c>
      <c r="W32" s="171">
        <v>9806</v>
      </c>
      <c r="X32" s="171">
        <v>9782</v>
      </c>
      <c r="Y32" s="171">
        <v>9731</v>
      </c>
      <c r="Z32" s="171">
        <v>9595</v>
      </c>
      <c r="AA32" s="151">
        <v>9570</v>
      </c>
      <c r="AB32" s="151">
        <v>9559</v>
      </c>
      <c r="AC32" s="151">
        <v>9496</v>
      </c>
      <c r="AD32" s="151">
        <v>9399</v>
      </c>
      <c r="AE32" s="177">
        <v>9152</v>
      </c>
      <c r="AF32" s="177">
        <v>9108</v>
      </c>
      <c r="AG32" s="152"/>
      <c r="AH32" s="152"/>
      <c r="AI32" s="152"/>
      <c r="AJ32" s="166"/>
    </row>
    <row r="33" spans="1:36" ht="29.25" customHeight="1">
      <c r="A33" s="176" t="s">
        <v>202</v>
      </c>
      <c r="B33" s="171">
        <v>639</v>
      </c>
      <c r="C33" s="171">
        <v>651</v>
      </c>
      <c r="D33" s="171">
        <v>681</v>
      </c>
      <c r="E33" s="171">
        <v>848</v>
      </c>
      <c r="F33" s="171">
        <v>867</v>
      </c>
      <c r="G33" s="171">
        <v>895</v>
      </c>
      <c r="H33" s="171">
        <v>933</v>
      </c>
      <c r="I33" s="171">
        <v>931</v>
      </c>
      <c r="J33" s="171">
        <v>923</v>
      </c>
      <c r="K33" s="171">
        <v>968</v>
      </c>
      <c r="L33" s="171">
        <v>926</v>
      </c>
      <c r="M33" s="172">
        <v>997</v>
      </c>
      <c r="N33" s="172">
        <v>1188</v>
      </c>
      <c r="O33" s="172">
        <v>1095</v>
      </c>
      <c r="P33" s="147">
        <v>1106</v>
      </c>
      <c r="Q33" s="147">
        <v>1099</v>
      </c>
      <c r="R33" s="147">
        <v>1120</v>
      </c>
      <c r="S33" s="147">
        <v>1155</v>
      </c>
      <c r="T33" s="147">
        <v>1166</v>
      </c>
      <c r="U33" s="147">
        <v>1052</v>
      </c>
      <c r="V33" s="147">
        <v>1051</v>
      </c>
      <c r="W33" s="147">
        <v>1035</v>
      </c>
      <c r="X33" s="147">
        <v>1048</v>
      </c>
      <c r="Y33" s="147">
        <v>1029</v>
      </c>
      <c r="Z33" s="147">
        <v>1008</v>
      </c>
      <c r="AA33" s="151">
        <v>1003</v>
      </c>
      <c r="AB33" s="151">
        <v>1015</v>
      </c>
      <c r="AC33" s="151">
        <v>1011</v>
      </c>
      <c r="AD33" s="151">
        <v>1021</v>
      </c>
      <c r="AE33" s="177">
        <v>1003</v>
      </c>
      <c r="AF33" s="177">
        <v>1012</v>
      </c>
      <c r="AG33" s="152"/>
      <c r="AH33" s="152"/>
      <c r="AI33" s="152"/>
      <c r="AJ33" s="166"/>
    </row>
    <row r="34" spans="1:36" ht="21" customHeight="1">
      <c r="A34" s="176" t="s">
        <v>203</v>
      </c>
      <c r="B34" s="171">
        <v>2909</v>
      </c>
      <c r="C34" s="171">
        <v>2796</v>
      </c>
      <c r="D34" s="171">
        <v>2986</v>
      </c>
      <c r="E34" s="171">
        <v>3114</v>
      </c>
      <c r="F34" s="171">
        <v>3105</v>
      </c>
      <c r="G34" s="171">
        <v>3196</v>
      </c>
      <c r="H34" s="171">
        <v>3205</v>
      </c>
      <c r="I34" s="171">
        <v>3122</v>
      </c>
      <c r="J34" s="171">
        <v>3029</v>
      </c>
      <c r="K34" s="171">
        <v>3009</v>
      </c>
      <c r="L34" s="171">
        <v>2983</v>
      </c>
      <c r="M34" s="172">
        <v>2926</v>
      </c>
      <c r="N34" s="172">
        <v>3104</v>
      </c>
      <c r="O34" s="172">
        <v>2927</v>
      </c>
      <c r="P34" s="147">
        <v>2819</v>
      </c>
      <c r="Q34" s="147">
        <v>2822</v>
      </c>
      <c r="R34" s="147">
        <v>2819</v>
      </c>
      <c r="S34" s="147">
        <v>2796</v>
      </c>
      <c r="T34" s="147">
        <v>2789</v>
      </c>
      <c r="U34" s="147">
        <v>2653</v>
      </c>
      <c r="V34" s="147">
        <v>2622</v>
      </c>
      <c r="W34" s="147">
        <v>2584</v>
      </c>
      <c r="X34" s="147">
        <v>2552</v>
      </c>
      <c r="Y34" s="147">
        <v>2543</v>
      </c>
      <c r="Z34" s="147">
        <v>2531</v>
      </c>
      <c r="AA34" s="151">
        <v>2514</v>
      </c>
      <c r="AB34" s="151">
        <v>2479</v>
      </c>
      <c r="AC34" s="151">
        <v>2451</v>
      </c>
      <c r="AD34" s="151">
        <v>2406</v>
      </c>
      <c r="AE34" s="177">
        <v>2352</v>
      </c>
      <c r="AF34" s="177">
        <v>2321</v>
      </c>
      <c r="AG34" s="152"/>
      <c r="AH34" s="152"/>
      <c r="AI34" s="152"/>
      <c r="AJ34" s="166"/>
    </row>
    <row r="35" spans="1:36" ht="21" customHeight="1">
      <c r="A35" s="176" t="s">
        <v>204</v>
      </c>
      <c r="B35" s="171">
        <v>1151</v>
      </c>
      <c r="C35" s="171">
        <v>1146</v>
      </c>
      <c r="D35" s="171">
        <v>1057</v>
      </c>
      <c r="E35" s="171">
        <v>1312</v>
      </c>
      <c r="F35" s="171">
        <v>1384</v>
      </c>
      <c r="G35" s="171">
        <v>1445</v>
      </c>
      <c r="H35" s="171">
        <v>1373</v>
      </c>
      <c r="I35" s="171">
        <v>1232</v>
      </c>
      <c r="J35" s="171">
        <v>1164</v>
      </c>
      <c r="K35" s="171">
        <v>1119</v>
      </c>
      <c r="L35" s="171">
        <v>1104</v>
      </c>
      <c r="M35" s="172">
        <v>1118</v>
      </c>
      <c r="N35" s="172">
        <v>1203</v>
      </c>
      <c r="O35" s="172">
        <v>1155</v>
      </c>
      <c r="P35" s="147">
        <v>1160</v>
      </c>
      <c r="Q35" s="147">
        <v>1160</v>
      </c>
      <c r="R35" s="147">
        <v>1164</v>
      </c>
      <c r="S35" s="147">
        <v>1157</v>
      </c>
      <c r="T35" s="147">
        <v>1160</v>
      </c>
      <c r="U35" s="147">
        <v>1131</v>
      </c>
      <c r="V35" s="147">
        <v>1122</v>
      </c>
      <c r="W35" s="147">
        <v>1116</v>
      </c>
      <c r="X35" s="147">
        <v>1116</v>
      </c>
      <c r="Y35" s="147">
        <v>1112</v>
      </c>
      <c r="Z35" s="147">
        <v>1117</v>
      </c>
      <c r="AA35" s="151">
        <v>1114</v>
      </c>
      <c r="AB35" s="151">
        <v>1107</v>
      </c>
      <c r="AC35" s="151">
        <v>1099</v>
      </c>
      <c r="AD35" s="151">
        <v>1108</v>
      </c>
      <c r="AE35" s="177">
        <v>1079</v>
      </c>
      <c r="AF35" s="177">
        <v>1083</v>
      </c>
      <c r="AG35" s="152"/>
      <c r="AH35" s="152"/>
      <c r="AI35" s="152"/>
      <c r="AJ35" s="166"/>
    </row>
    <row r="36" spans="1:36" ht="21" customHeight="1">
      <c r="A36" s="178" t="s">
        <v>205</v>
      </c>
      <c r="B36" s="179">
        <v>3180</v>
      </c>
      <c r="C36" s="179">
        <v>3226</v>
      </c>
      <c r="D36" s="179">
        <v>3538</v>
      </c>
      <c r="E36" s="179">
        <v>4491</v>
      </c>
      <c r="F36" s="179">
        <v>4603</v>
      </c>
      <c r="G36" s="179">
        <v>4757</v>
      </c>
      <c r="H36" s="179">
        <v>4819</v>
      </c>
      <c r="I36" s="179">
        <v>4713</v>
      </c>
      <c r="J36" s="179">
        <v>4725</v>
      </c>
      <c r="K36" s="179">
        <v>4813</v>
      </c>
      <c r="L36" s="179">
        <v>4878</v>
      </c>
      <c r="M36" s="180">
        <v>4902</v>
      </c>
      <c r="N36" s="180">
        <v>5244</v>
      </c>
      <c r="O36" s="180">
        <v>5272</v>
      </c>
      <c r="P36" s="158">
        <v>5076</v>
      </c>
      <c r="Q36" s="158">
        <v>5099</v>
      </c>
      <c r="R36" s="158">
        <v>5096</v>
      </c>
      <c r="S36" s="158">
        <v>5069</v>
      </c>
      <c r="T36" s="158">
        <v>5086</v>
      </c>
      <c r="U36" s="158">
        <v>4954</v>
      </c>
      <c r="V36" s="158">
        <v>5022</v>
      </c>
      <c r="W36" s="158">
        <v>5071</v>
      </c>
      <c r="X36" s="158">
        <v>5066</v>
      </c>
      <c r="Y36" s="158">
        <v>5047</v>
      </c>
      <c r="Z36" s="158">
        <v>4939</v>
      </c>
      <c r="AA36" s="181">
        <v>4939</v>
      </c>
      <c r="AB36" s="181">
        <v>4958</v>
      </c>
      <c r="AC36" s="181">
        <v>4935</v>
      </c>
      <c r="AD36" s="181">
        <v>4864</v>
      </c>
      <c r="AE36" s="181">
        <v>4718</v>
      </c>
      <c r="AF36" s="181">
        <v>4692</v>
      </c>
      <c r="AG36" s="152"/>
      <c r="AH36" s="152"/>
      <c r="AI36" s="152"/>
      <c r="AJ36" s="152"/>
    </row>
    <row r="37" spans="1:36" ht="28.5" customHeight="1">
      <c r="A37" s="144" t="s">
        <v>354</v>
      </c>
      <c r="B37" s="171">
        <v>5428</v>
      </c>
      <c r="C37" s="171">
        <v>5602</v>
      </c>
      <c r="D37" s="171">
        <v>5783</v>
      </c>
      <c r="E37" s="171">
        <v>6865</v>
      </c>
      <c r="F37" s="171">
        <v>6630</v>
      </c>
      <c r="G37" s="171">
        <v>7188</v>
      </c>
      <c r="H37" s="171">
        <v>7220</v>
      </c>
      <c r="I37" s="171">
        <v>7176</v>
      </c>
      <c r="J37" s="171">
        <v>7162</v>
      </c>
      <c r="K37" s="171">
        <v>7242</v>
      </c>
      <c r="L37" s="171">
        <v>7312</v>
      </c>
      <c r="M37" s="171">
        <v>7437</v>
      </c>
      <c r="N37" s="171">
        <v>7637</v>
      </c>
      <c r="O37" s="171">
        <v>7743</v>
      </c>
      <c r="P37" s="171">
        <v>7606</v>
      </c>
      <c r="Q37" s="171">
        <v>7597</v>
      </c>
      <c r="R37" s="171">
        <v>7617</v>
      </c>
      <c r="S37" s="171">
        <v>7650</v>
      </c>
      <c r="T37" s="171">
        <f>SUM(T38:T40)</f>
        <v>7634</v>
      </c>
      <c r="U37" s="171">
        <f>SUM(U38:U40)</f>
        <v>7545</v>
      </c>
      <c r="V37" s="171">
        <f>SUM(V38:V40)</f>
        <v>7535</v>
      </c>
      <c r="W37" s="171">
        <v>7566</v>
      </c>
      <c r="X37" s="171">
        <v>7585</v>
      </c>
      <c r="Y37" s="171">
        <v>7599</v>
      </c>
      <c r="Z37" s="171">
        <v>7504</v>
      </c>
      <c r="AA37" s="151">
        <v>7568</v>
      </c>
      <c r="AB37" s="151">
        <v>7672</v>
      </c>
      <c r="AC37" s="151">
        <v>7678</v>
      </c>
      <c r="AD37" s="151">
        <v>7614</v>
      </c>
      <c r="AE37" s="177">
        <v>7409</v>
      </c>
      <c r="AF37" s="177">
        <v>7397</v>
      </c>
      <c r="AG37" s="152"/>
      <c r="AH37" s="152"/>
      <c r="AI37" s="152"/>
      <c r="AJ37" s="166"/>
    </row>
    <row r="38" spans="1:36" ht="28.5" customHeight="1">
      <c r="A38" s="176" t="s">
        <v>206</v>
      </c>
      <c r="B38" s="171">
        <v>3565</v>
      </c>
      <c r="C38" s="171">
        <v>3638</v>
      </c>
      <c r="D38" s="171">
        <v>3711</v>
      </c>
      <c r="E38" s="171">
        <v>4520</v>
      </c>
      <c r="F38" s="171">
        <v>4235</v>
      </c>
      <c r="G38" s="171">
        <v>4752</v>
      </c>
      <c r="H38" s="171">
        <v>4807</v>
      </c>
      <c r="I38" s="171">
        <v>4846</v>
      </c>
      <c r="J38" s="171">
        <v>4877</v>
      </c>
      <c r="K38" s="171">
        <v>4973</v>
      </c>
      <c r="L38" s="171">
        <v>5014</v>
      </c>
      <c r="M38" s="172">
        <v>5191</v>
      </c>
      <c r="N38" s="172">
        <v>5404</v>
      </c>
      <c r="O38" s="172">
        <v>5489</v>
      </c>
      <c r="P38" s="147">
        <v>5385</v>
      </c>
      <c r="Q38" s="147">
        <v>5376</v>
      </c>
      <c r="R38" s="147">
        <v>5394</v>
      </c>
      <c r="S38" s="147">
        <v>5422</v>
      </c>
      <c r="T38" s="147">
        <v>5415</v>
      </c>
      <c r="U38" s="147">
        <v>5371</v>
      </c>
      <c r="V38" s="147">
        <v>5378</v>
      </c>
      <c r="W38" s="147">
        <v>5389</v>
      </c>
      <c r="X38" s="147">
        <v>5414</v>
      </c>
      <c r="Y38" s="147">
        <v>5440</v>
      </c>
      <c r="Z38" s="147">
        <v>5391</v>
      </c>
      <c r="AA38" s="151">
        <v>5438</v>
      </c>
      <c r="AB38" s="151">
        <v>5546</v>
      </c>
      <c r="AC38" s="151">
        <v>5561</v>
      </c>
      <c r="AD38" s="151">
        <v>5530</v>
      </c>
      <c r="AE38" s="177">
        <v>5306</v>
      </c>
      <c r="AF38" s="177">
        <v>5296</v>
      </c>
      <c r="AG38" s="152"/>
      <c r="AH38" s="152"/>
      <c r="AI38" s="152"/>
      <c r="AJ38" s="166"/>
    </row>
    <row r="39" spans="1:36" ht="19.5" customHeight="1">
      <c r="A39" s="176" t="s">
        <v>207</v>
      </c>
      <c r="B39" s="171">
        <v>736</v>
      </c>
      <c r="C39" s="171">
        <v>788</v>
      </c>
      <c r="D39" s="171">
        <v>769</v>
      </c>
      <c r="E39" s="171">
        <v>865</v>
      </c>
      <c r="F39" s="171">
        <v>864</v>
      </c>
      <c r="G39" s="171">
        <v>861</v>
      </c>
      <c r="H39" s="171">
        <v>852</v>
      </c>
      <c r="I39" s="171">
        <v>828</v>
      </c>
      <c r="J39" s="171">
        <v>827</v>
      </c>
      <c r="K39" s="171">
        <v>815</v>
      </c>
      <c r="L39" s="171">
        <v>829</v>
      </c>
      <c r="M39" s="172">
        <v>823</v>
      </c>
      <c r="N39" s="172">
        <v>835</v>
      </c>
      <c r="O39" s="172">
        <v>875</v>
      </c>
      <c r="P39" s="147">
        <v>904</v>
      </c>
      <c r="Q39" s="147">
        <v>915</v>
      </c>
      <c r="R39" s="147">
        <v>917</v>
      </c>
      <c r="S39" s="147">
        <v>918</v>
      </c>
      <c r="T39" s="147">
        <v>924</v>
      </c>
      <c r="U39" s="147">
        <v>915</v>
      </c>
      <c r="V39" s="147">
        <v>914</v>
      </c>
      <c r="W39" s="147">
        <v>930</v>
      </c>
      <c r="X39" s="147">
        <v>934</v>
      </c>
      <c r="Y39" s="147">
        <v>932</v>
      </c>
      <c r="Z39" s="147">
        <v>906</v>
      </c>
      <c r="AA39" s="151">
        <v>923</v>
      </c>
      <c r="AB39" s="151">
        <v>929</v>
      </c>
      <c r="AC39" s="151">
        <v>925</v>
      </c>
      <c r="AD39" s="151">
        <v>916</v>
      </c>
      <c r="AE39" s="177">
        <v>976</v>
      </c>
      <c r="AF39" s="177">
        <v>978</v>
      </c>
      <c r="AG39" s="152"/>
      <c r="AH39" s="152"/>
      <c r="AI39" s="152"/>
      <c r="AJ39" s="166"/>
    </row>
    <row r="40" spans="1:36" ht="19.5" customHeight="1">
      <c r="A40" s="176" t="s">
        <v>208</v>
      </c>
      <c r="B40" s="171">
        <v>1127</v>
      </c>
      <c r="C40" s="171">
        <v>1176</v>
      </c>
      <c r="D40" s="171">
        <v>1303</v>
      </c>
      <c r="E40" s="171">
        <v>1480</v>
      </c>
      <c r="F40" s="171">
        <v>1531</v>
      </c>
      <c r="G40" s="171">
        <v>1575</v>
      </c>
      <c r="H40" s="171">
        <v>1561</v>
      </c>
      <c r="I40" s="171">
        <v>1502</v>
      </c>
      <c r="J40" s="171">
        <v>1458</v>
      </c>
      <c r="K40" s="171">
        <v>1454</v>
      </c>
      <c r="L40" s="171">
        <v>1469</v>
      </c>
      <c r="M40" s="172">
        <v>1423</v>
      </c>
      <c r="N40" s="172">
        <v>1398</v>
      </c>
      <c r="O40" s="172">
        <v>1379</v>
      </c>
      <c r="P40" s="147">
        <v>1317</v>
      </c>
      <c r="Q40" s="147">
        <v>1306</v>
      </c>
      <c r="R40" s="147">
        <v>1306</v>
      </c>
      <c r="S40" s="147">
        <v>1310</v>
      </c>
      <c r="T40" s="147">
        <v>1295</v>
      </c>
      <c r="U40" s="147">
        <v>1259</v>
      </c>
      <c r="V40" s="147">
        <v>1243</v>
      </c>
      <c r="W40" s="147">
        <v>1247</v>
      </c>
      <c r="X40" s="147">
        <v>1237</v>
      </c>
      <c r="Y40" s="147">
        <v>1227</v>
      </c>
      <c r="Z40" s="147">
        <v>1207</v>
      </c>
      <c r="AA40" s="151">
        <v>1207</v>
      </c>
      <c r="AB40" s="151">
        <v>1197</v>
      </c>
      <c r="AC40" s="151">
        <v>1192</v>
      </c>
      <c r="AD40" s="151">
        <v>1168</v>
      </c>
      <c r="AE40" s="177">
        <v>1127</v>
      </c>
      <c r="AF40" s="177">
        <v>1123</v>
      </c>
      <c r="AG40" s="152"/>
      <c r="AH40" s="152"/>
      <c r="AI40" s="152"/>
      <c r="AJ40" s="166"/>
    </row>
    <row r="41" spans="1:36" ht="28.5" customHeight="1">
      <c r="A41" s="144" t="s">
        <v>355</v>
      </c>
      <c r="B41" s="171">
        <v>7312</v>
      </c>
      <c r="C41" s="171">
        <v>7431</v>
      </c>
      <c r="D41" s="171">
        <v>7717</v>
      </c>
      <c r="E41" s="171">
        <v>9799</v>
      </c>
      <c r="F41" s="171">
        <v>9813</v>
      </c>
      <c r="G41" s="171">
        <v>10348</v>
      </c>
      <c r="H41" s="171">
        <v>10113</v>
      </c>
      <c r="I41" s="171">
        <v>10072</v>
      </c>
      <c r="J41" s="171">
        <v>9896</v>
      </c>
      <c r="K41" s="171">
        <v>9961</v>
      </c>
      <c r="L41" s="171">
        <v>9664</v>
      </c>
      <c r="M41" s="171">
        <v>9496</v>
      </c>
      <c r="N41" s="171">
        <v>9689</v>
      </c>
      <c r="O41" s="171">
        <v>9887</v>
      </c>
      <c r="P41" s="171">
        <v>9605</v>
      </c>
      <c r="Q41" s="171">
        <v>9585</v>
      </c>
      <c r="R41" s="171">
        <v>9552</v>
      </c>
      <c r="S41" s="171">
        <v>9498</v>
      </c>
      <c r="T41" s="171">
        <f>SUM(T42:T45)</f>
        <v>9455</v>
      </c>
      <c r="U41" s="171">
        <f>SUM(U42:U45)</f>
        <v>9241</v>
      </c>
      <c r="V41" s="171">
        <f>SUM(V42:V45)</f>
        <v>9194</v>
      </c>
      <c r="W41" s="171">
        <v>9146</v>
      </c>
      <c r="X41" s="171">
        <v>9074</v>
      </c>
      <c r="Y41" s="171">
        <v>9002</v>
      </c>
      <c r="Z41" s="171">
        <v>8956</v>
      </c>
      <c r="AA41" s="151">
        <v>8969</v>
      </c>
      <c r="AB41" s="151">
        <v>8953</v>
      </c>
      <c r="AC41" s="151">
        <v>8972</v>
      </c>
      <c r="AD41" s="151">
        <v>8940</v>
      </c>
      <c r="AE41" s="177">
        <v>8613</v>
      </c>
      <c r="AF41" s="177">
        <v>8543</v>
      </c>
      <c r="AG41" s="152"/>
      <c r="AH41" s="152"/>
      <c r="AI41" s="152"/>
      <c r="AJ41" s="166"/>
    </row>
    <row r="42" spans="1:36" ht="28.5" customHeight="1">
      <c r="A42" s="176" t="s">
        <v>209</v>
      </c>
      <c r="B42" s="171">
        <v>735</v>
      </c>
      <c r="C42" s="171">
        <v>793</v>
      </c>
      <c r="D42" s="171">
        <v>857</v>
      </c>
      <c r="E42" s="171">
        <v>1294</v>
      </c>
      <c r="F42" s="171">
        <v>1161</v>
      </c>
      <c r="G42" s="171">
        <v>1115</v>
      </c>
      <c r="H42" s="171">
        <v>1073</v>
      </c>
      <c r="I42" s="171">
        <v>1030</v>
      </c>
      <c r="J42" s="171">
        <v>1013</v>
      </c>
      <c r="K42" s="171">
        <v>1020</v>
      </c>
      <c r="L42" s="171">
        <v>928</v>
      </c>
      <c r="M42" s="172">
        <v>882</v>
      </c>
      <c r="N42" s="172">
        <v>864</v>
      </c>
      <c r="O42" s="172">
        <v>847</v>
      </c>
      <c r="P42" s="147">
        <v>810</v>
      </c>
      <c r="Q42" s="147">
        <v>803</v>
      </c>
      <c r="R42" s="147">
        <v>802</v>
      </c>
      <c r="S42" s="147">
        <v>783</v>
      </c>
      <c r="T42" s="147">
        <v>776</v>
      </c>
      <c r="U42" s="147">
        <v>747</v>
      </c>
      <c r="V42" s="147">
        <v>736</v>
      </c>
      <c r="W42" s="147">
        <v>734</v>
      </c>
      <c r="X42" s="147">
        <v>736</v>
      </c>
      <c r="Y42" s="147">
        <v>721</v>
      </c>
      <c r="Z42" s="147">
        <v>674</v>
      </c>
      <c r="AA42" s="151">
        <v>664</v>
      </c>
      <c r="AB42" s="151">
        <v>657</v>
      </c>
      <c r="AC42" s="151">
        <v>656</v>
      </c>
      <c r="AD42" s="151">
        <v>640</v>
      </c>
      <c r="AE42" s="177">
        <v>644</v>
      </c>
      <c r="AF42" s="177">
        <v>625</v>
      </c>
      <c r="AG42" s="152"/>
      <c r="AH42" s="152"/>
      <c r="AI42" s="152"/>
      <c r="AJ42" s="166"/>
    </row>
    <row r="43" spans="1:36" ht="19.5" customHeight="1">
      <c r="A43" s="176" t="s">
        <v>210</v>
      </c>
      <c r="B43" s="171">
        <v>1100</v>
      </c>
      <c r="C43" s="171">
        <v>1125</v>
      </c>
      <c r="D43" s="171">
        <v>1242</v>
      </c>
      <c r="E43" s="171">
        <v>1416</v>
      </c>
      <c r="F43" s="171">
        <v>1619</v>
      </c>
      <c r="G43" s="171">
        <v>1845</v>
      </c>
      <c r="H43" s="171">
        <v>1640</v>
      </c>
      <c r="I43" s="171">
        <v>1630</v>
      </c>
      <c r="J43" s="171">
        <v>1487</v>
      </c>
      <c r="K43" s="171">
        <v>1507</v>
      </c>
      <c r="L43" s="171">
        <v>1343</v>
      </c>
      <c r="M43" s="172">
        <v>1297</v>
      </c>
      <c r="N43" s="172">
        <v>1253</v>
      </c>
      <c r="O43" s="172">
        <v>1211</v>
      </c>
      <c r="P43" s="147">
        <v>1142</v>
      </c>
      <c r="Q43" s="147">
        <v>1119</v>
      </c>
      <c r="R43" s="147">
        <v>1104</v>
      </c>
      <c r="S43" s="147">
        <v>1089</v>
      </c>
      <c r="T43" s="147">
        <v>1067</v>
      </c>
      <c r="U43" s="147">
        <v>1042</v>
      </c>
      <c r="V43" s="147">
        <v>1035</v>
      </c>
      <c r="W43" s="147">
        <v>1013</v>
      </c>
      <c r="X43" s="147">
        <v>1018</v>
      </c>
      <c r="Y43" s="147">
        <v>1005</v>
      </c>
      <c r="Z43" s="147">
        <v>956</v>
      </c>
      <c r="AA43" s="151">
        <v>967</v>
      </c>
      <c r="AB43" s="151">
        <v>965</v>
      </c>
      <c r="AC43" s="151">
        <v>943</v>
      </c>
      <c r="AD43" s="151">
        <v>929</v>
      </c>
      <c r="AE43" s="177">
        <v>878</v>
      </c>
      <c r="AF43" s="177">
        <v>862</v>
      </c>
      <c r="AG43" s="152"/>
      <c r="AH43" s="152"/>
      <c r="AI43" s="152"/>
      <c r="AJ43" s="166"/>
    </row>
    <row r="44" spans="1:36" ht="19.5" customHeight="1">
      <c r="A44" s="176" t="s">
        <v>211</v>
      </c>
      <c r="B44" s="171">
        <v>600</v>
      </c>
      <c r="C44" s="171">
        <v>603</v>
      </c>
      <c r="D44" s="171">
        <v>668</v>
      </c>
      <c r="E44" s="171">
        <v>769</v>
      </c>
      <c r="F44" s="171">
        <v>812</v>
      </c>
      <c r="G44" s="171">
        <v>832</v>
      </c>
      <c r="H44" s="171">
        <v>858</v>
      </c>
      <c r="I44" s="171">
        <v>843</v>
      </c>
      <c r="J44" s="171">
        <v>800</v>
      </c>
      <c r="K44" s="171">
        <v>784</v>
      </c>
      <c r="L44" s="171">
        <v>741</v>
      </c>
      <c r="M44" s="172">
        <v>726</v>
      </c>
      <c r="N44" s="172">
        <v>732</v>
      </c>
      <c r="O44" s="172">
        <v>737</v>
      </c>
      <c r="P44" s="147">
        <v>684</v>
      </c>
      <c r="Q44" s="147">
        <v>678</v>
      </c>
      <c r="R44" s="147">
        <v>664</v>
      </c>
      <c r="S44" s="147">
        <v>655</v>
      </c>
      <c r="T44" s="147">
        <v>651</v>
      </c>
      <c r="U44" s="147">
        <v>646</v>
      </c>
      <c r="V44" s="147">
        <v>639</v>
      </c>
      <c r="W44" s="147">
        <v>637</v>
      </c>
      <c r="X44" s="147">
        <v>625</v>
      </c>
      <c r="Y44" s="147">
        <v>605</v>
      </c>
      <c r="Z44" s="147">
        <v>616</v>
      </c>
      <c r="AA44" s="151">
        <v>624</v>
      </c>
      <c r="AB44" s="151">
        <v>627</v>
      </c>
      <c r="AC44" s="151">
        <v>618</v>
      </c>
      <c r="AD44" s="151">
        <v>616</v>
      </c>
      <c r="AE44" s="177">
        <v>626</v>
      </c>
      <c r="AF44" s="177">
        <v>615</v>
      </c>
      <c r="AG44" s="152"/>
      <c r="AH44" s="152"/>
      <c r="AI44" s="152"/>
      <c r="AJ44" s="166"/>
    </row>
    <row r="45" spans="1:36" ht="19.5" customHeight="1">
      <c r="A45" s="176" t="s">
        <v>212</v>
      </c>
      <c r="B45" s="153">
        <v>4877</v>
      </c>
      <c r="C45" s="147">
        <v>4910</v>
      </c>
      <c r="D45" s="147">
        <v>4950</v>
      </c>
      <c r="E45" s="147">
        <v>6320</v>
      </c>
      <c r="F45" s="147">
        <v>6221</v>
      </c>
      <c r="G45" s="147">
        <v>6556</v>
      </c>
      <c r="H45" s="147">
        <v>6542</v>
      </c>
      <c r="I45" s="147">
        <v>6569</v>
      </c>
      <c r="J45" s="147">
        <v>6596</v>
      </c>
      <c r="K45" s="147">
        <v>6650</v>
      </c>
      <c r="L45" s="147">
        <v>6652</v>
      </c>
      <c r="M45" s="147">
        <v>6591</v>
      </c>
      <c r="N45" s="147">
        <v>6840</v>
      </c>
      <c r="O45" s="147">
        <v>7092</v>
      </c>
      <c r="P45" s="147">
        <v>6969</v>
      </c>
      <c r="Q45" s="147">
        <v>6985</v>
      </c>
      <c r="R45" s="147">
        <v>6982</v>
      </c>
      <c r="S45" s="147">
        <v>6971</v>
      </c>
      <c r="T45" s="147">
        <v>6961</v>
      </c>
      <c r="U45" s="147">
        <v>6806</v>
      </c>
      <c r="V45" s="147">
        <v>6784</v>
      </c>
      <c r="W45" s="147">
        <v>6762</v>
      </c>
      <c r="X45" s="147">
        <v>6695</v>
      </c>
      <c r="Y45" s="147">
        <v>6671</v>
      </c>
      <c r="Z45" s="147">
        <v>6710</v>
      </c>
      <c r="AA45" s="151">
        <v>6714</v>
      </c>
      <c r="AB45" s="151">
        <v>6704</v>
      </c>
      <c r="AC45" s="151">
        <v>6755</v>
      </c>
      <c r="AD45" s="151">
        <v>6755</v>
      </c>
      <c r="AE45" s="177">
        <v>6465</v>
      </c>
      <c r="AF45" s="177">
        <v>6441</v>
      </c>
      <c r="AG45" s="152"/>
      <c r="AH45" s="152"/>
      <c r="AI45" s="152"/>
      <c r="AJ45" s="166"/>
    </row>
    <row r="46" spans="1:36" ht="28.5" customHeight="1">
      <c r="A46" s="144" t="s">
        <v>351</v>
      </c>
      <c r="B46" s="171">
        <v>4088</v>
      </c>
      <c r="C46" s="171">
        <v>4223</v>
      </c>
      <c r="D46" s="171">
        <v>4405</v>
      </c>
      <c r="E46" s="171">
        <v>6360</v>
      </c>
      <c r="F46" s="171">
        <v>6594</v>
      </c>
      <c r="G46" s="171">
        <v>6939</v>
      </c>
      <c r="H46" s="171">
        <v>7114</v>
      </c>
      <c r="I46" s="171">
        <v>7432</v>
      </c>
      <c r="J46" s="171">
        <v>8246</v>
      </c>
      <c r="K46" s="171">
        <v>9258</v>
      </c>
      <c r="L46" s="171">
        <v>10265</v>
      </c>
      <c r="M46" s="171">
        <v>11537</v>
      </c>
      <c r="N46" s="171">
        <v>13044</v>
      </c>
      <c r="O46" s="171">
        <v>14132</v>
      </c>
      <c r="P46" s="171">
        <v>15097</v>
      </c>
      <c r="Q46" s="171">
        <v>15419</v>
      </c>
      <c r="R46" s="171">
        <v>15657</v>
      </c>
      <c r="S46" s="171">
        <v>15914</v>
      </c>
      <c r="T46" s="171">
        <f>SUM(T47:T50)</f>
        <v>15995</v>
      </c>
      <c r="U46" s="171">
        <f>SUM(U47:U50)</f>
        <v>16047</v>
      </c>
      <c r="V46" s="171">
        <f>SUM(V47:V50)</f>
        <v>16079</v>
      </c>
      <c r="W46" s="171">
        <v>16301</v>
      </c>
      <c r="X46" s="171">
        <v>16488</v>
      </c>
      <c r="Y46" s="171">
        <v>16721</v>
      </c>
      <c r="Z46" s="171">
        <v>16758</v>
      </c>
      <c r="AA46" s="151">
        <v>16999</v>
      </c>
      <c r="AB46" s="151">
        <v>17173</v>
      </c>
      <c r="AC46" s="151">
        <v>17409</v>
      </c>
      <c r="AD46" s="151">
        <v>17640</v>
      </c>
      <c r="AE46" s="177">
        <v>17803</v>
      </c>
      <c r="AF46" s="177">
        <v>17942</v>
      </c>
      <c r="AG46" s="152"/>
      <c r="AH46" s="152"/>
      <c r="AI46" s="152"/>
      <c r="AJ46" s="166"/>
    </row>
    <row r="47" spans="1:36" ht="28.5" customHeight="1">
      <c r="A47" s="176" t="s">
        <v>191</v>
      </c>
      <c r="B47" s="171">
        <v>1126</v>
      </c>
      <c r="C47" s="171">
        <v>1160</v>
      </c>
      <c r="D47" s="171">
        <v>1208</v>
      </c>
      <c r="E47" s="171">
        <v>1922</v>
      </c>
      <c r="F47" s="171">
        <v>2003</v>
      </c>
      <c r="G47" s="171">
        <v>2073</v>
      </c>
      <c r="H47" s="171">
        <v>2143</v>
      </c>
      <c r="I47" s="171">
        <v>2196</v>
      </c>
      <c r="J47" s="171">
        <v>2541</v>
      </c>
      <c r="K47" s="171">
        <v>2950</v>
      </c>
      <c r="L47" s="171">
        <v>3555</v>
      </c>
      <c r="M47" s="172">
        <v>4107</v>
      </c>
      <c r="N47" s="172">
        <v>4992</v>
      </c>
      <c r="O47" s="172">
        <v>5492</v>
      </c>
      <c r="P47" s="147">
        <v>6123</v>
      </c>
      <c r="Q47" s="147">
        <v>6285</v>
      </c>
      <c r="R47" s="147">
        <v>6432</v>
      </c>
      <c r="S47" s="147">
        <v>6615</v>
      </c>
      <c r="T47" s="147">
        <v>6644</v>
      </c>
      <c r="U47" s="147">
        <v>6711</v>
      </c>
      <c r="V47" s="147">
        <v>6787</v>
      </c>
      <c r="W47" s="147">
        <v>6895</v>
      </c>
      <c r="X47" s="147">
        <v>7026</v>
      </c>
      <c r="Y47" s="147">
        <v>7139</v>
      </c>
      <c r="Z47" s="147">
        <v>7458</v>
      </c>
      <c r="AA47" s="151">
        <v>7589</v>
      </c>
      <c r="AB47" s="151">
        <v>7708</v>
      </c>
      <c r="AC47" s="151">
        <v>7845</v>
      </c>
      <c r="AD47" s="151">
        <v>7953</v>
      </c>
      <c r="AE47" s="177">
        <v>8092</v>
      </c>
      <c r="AF47" s="177">
        <v>8152</v>
      </c>
      <c r="AG47" s="152"/>
      <c r="AH47" s="152"/>
      <c r="AI47" s="152"/>
      <c r="AJ47" s="166"/>
    </row>
    <row r="48" spans="1:36" ht="19.5" customHeight="1">
      <c r="A48" s="176" t="s">
        <v>192</v>
      </c>
      <c r="B48" s="171">
        <v>832</v>
      </c>
      <c r="C48" s="171">
        <v>854</v>
      </c>
      <c r="D48" s="171">
        <v>792</v>
      </c>
      <c r="E48" s="171">
        <v>1108</v>
      </c>
      <c r="F48" s="171">
        <v>1073</v>
      </c>
      <c r="G48" s="171">
        <v>1103</v>
      </c>
      <c r="H48" s="171">
        <v>1074</v>
      </c>
      <c r="I48" s="171">
        <v>1081</v>
      </c>
      <c r="J48" s="171">
        <v>1138</v>
      </c>
      <c r="K48" s="171">
        <v>1206</v>
      </c>
      <c r="L48" s="171">
        <v>1231</v>
      </c>
      <c r="M48" s="172">
        <v>1534</v>
      </c>
      <c r="N48" s="172">
        <v>1669</v>
      </c>
      <c r="O48" s="172">
        <v>1764</v>
      </c>
      <c r="P48" s="147">
        <v>1888</v>
      </c>
      <c r="Q48" s="147">
        <v>1926</v>
      </c>
      <c r="R48" s="147">
        <v>1952</v>
      </c>
      <c r="S48" s="147">
        <v>1960</v>
      </c>
      <c r="T48" s="147">
        <v>1973</v>
      </c>
      <c r="U48" s="147">
        <v>2006</v>
      </c>
      <c r="V48" s="147">
        <v>2001</v>
      </c>
      <c r="W48" s="147">
        <v>2013</v>
      </c>
      <c r="X48" s="147">
        <v>2015</v>
      </c>
      <c r="Y48" s="147">
        <v>2033</v>
      </c>
      <c r="Z48" s="147">
        <v>2059</v>
      </c>
      <c r="AA48" s="151">
        <v>2087</v>
      </c>
      <c r="AB48" s="151">
        <v>2106</v>
      </c>
      <c r="AC48" s="151">
        <v>2159</v>
      </c>
      <c r="AD48" s="151">
        <v>2166</v>
      </c>
      <c r="AE48" s="177">
        <v>2089</v>
      </c>
      <c r="AF48" s="177">
        <v>2093</v>
      </c>
      <c r="AG48" s="152"/>
      <c r="AH48" s="152"/>
      <c r="AI48" s="152"/>
      <c r="AJ48" s="166"/>
    </row>
    <row r="49" spans="1:36" ht="19.5" customHeight="1">
      <c r="A49" s="176" t="s">
        <v>193</v>
      </c>
      <c r="B49" s="171">
        <v>605</v>
      </c>
      <c r="C49" s="171">
        <v>631</v>
      </c>
      <c r="D49" s="171">
        <v>690</v>
      </c>
      <c r="E49" s="171">
        <v>859</v>
      </c>
      <c r="F49" s="171">
        <v>857</v>
      </c>
      <c r="G49" s="171">
        <v>884</v>
      </c>
      <c r="H49" s="171">
        <v>884</v>
      </c>
      <c r="I49" s="171">
        <v>876</v>
      </c>
      <c r="J49" s="171">
        <v>901</v>
      </c>
      <c r="K49" s="171">
        <v>939</v>
      </c>
      <c r="L49" s="171">
        <v>1010</v>
      </c>
      <c r="M49" s="172">
        <v>1069</v>
      </c>
      <c r="N49" s="172">
        <v>1168</v>
      </c>
      <c r="O49" s="172">
        <v>1277</v>
      </c>
      <c r="P49" s="147">
        <v>1320</v>
      </c>
      <c r="Q49" s="147">
        <v>1326</v>
      </c>
      <c r="R49" s="147">
        <v>1343</v>
      </c>
      <c r="S49" s="147">
        <v>1345</v>
      </c>
      <c r="T49" s="147">
        <v>1366</v>
      </c>
      <c r="U49" s="147">
        <v>1387</v>
      </c>
      <c r="V49" s="147">
        <v>1399</v>
      </c>
      <c r="W49" s="147">
        <v>1409</v>
      </c>
      <c r="X49" s="147">
        <v>1429</v>
      </c>
      <c r="Y49" s="147">
        <v>1463</v>
      </c>
      <c r="Z49" s="147">
        <v>1395</v>
      </c>
      <c r="AA49" s="151">
        <v>1415</v>
      </c>
      <c r="AB49" s="151">
        <v>1438</v>
      </c>
      <c r="AC49" s="151">
        <v>1454</v>
      </c>
      <c r="AD49" s="151">
        <v>1483</v>
      </c>
      <c r="AE49" s="177">
        <v>1520</v>
      </c>
      <c r="AF49" s="177">
        <v>1522</v>
      </c>
      <c r="AG49" s="152"/>
      <c r="AH49" s="152"/>
      <c r="AI49" s="152"/>
      <c r="AJ49" s="166"/>
    </row>
    <row r="50" spans="1:36" ht="19.5" customHeight="1">
      <c r="A50" s="176" t="s">
        <v>194</v>
      </c>
      <c r="B50" s="171">
        <v>1525</v>
      </c>
      <c r="C50" s="171">
        <v>1578</v>
      </c>
      <c r="D50" s="171">
        <v>1715</v>
      </c>
      <c r="E50" s="171">
        <v>2471</v>
      </c>
      <c r="F50" s="171">
        <v>2661</v>
      </c>
      <c r="G50" s="171">
        <v>2879</v>
      </c>
      <c r="H50" s="171">
        <v>3013</v>
      </c>
      <c r="I50" s="171">
        <v>3279</v>
      </c>
      <c r="J50" s="171">
        <v>3666</v>
      </c>
      <c r="K50" s="171">
        <v>4163</v>
      </c>
      <c r="L50" s="171">
        <v>4469</v>
      </c>
      <c r="M50" s="172">
        <v>4827</v>
      </c>
      <c r="N50" s="172">
        <v>5215</v>
      </c>
      <c r="O50" s="172">
        <v>5599</v>
      </c>
      <c r="P50" s="147">
        <v>5766</v>
      </c>
      <c r="Q50" s="147">
        <v>5882</v>
      </c>
      <c r="R50" s="147">
        <v>5930</v>
      </c>
      <c r="S50" s="147">
        <v>5994</v>
      </c>
      <c r="T50" s="147">
        <v>6012</v>
      </c>
      <c r="U50" s="147">
        <v>5943</v>
      </c>
      <c r="V50" s="147">
        <v>5892</v>
      </c>
      <c r="W50" s="147">
        <v>5984</v>
      </c>
      <c r="X50" s="147">
        <v>6018</v>
      </c>
      <c r="Y50" s="147">
        <v>6086</v>
      </c>
      <c r="Z50" s="147">
        <v>5846</v>
      </c>
      <c r="AA50" s="151">
        <v>5908</v>
      </c>
      <c r="AB50" s="151">
        <v>5921</v>
      </c>
      <c r="AC50" s="151">
        <v>5951</v>
      </c>
      <c r="AD50" s="151">
        <v>6038</v>
      </c>
      <c r="AE50" s="177">
        <v>6102</v>
      </c>
      <c r="AF50" s="177">
        <v>6175</v>
      </c>
      <c r="AG50" s="152"/>
      <c r="AH50" s="152"/>
      <c r="AI50" s="152"/>
      <c r="AJ50" s="166"/>
    </row>
    <row r="51" spans="1:36" ht="28.5" customHeight="1">
      <c r="A51" s="144" t="s">
        <v>352</v>
      </c>
      <c r="B51" s="171">
        <v>7291</v>
      </c>
      <c r="C51" s="171">
        <v>7442</v>
      </c>
      <c r="D51" s="171">
        <v>7251</v>
      </c>
      <c r="E51" s="171">
        <v>9334</v>
      </c>
      <c r="F51" s="171">
        <v>9364</v>
      </c>
      <c r="G51" s="171">
        <v>9617</v>
      </c>
      <c r="H51" s="171">
        <v>9734</v>
      </c>
      <c r="I51" s="171">
        <v>9757</v>
      </c>
      <c r="J51" s="171">
        <v>9836</v>
      </c>
      <c r="K51" s="171">
        <v>9993</v>
      </c>
      <c r="L51" s="171">
        <v>10383</v>
      </c>
      <c r="M51" s="171">
        <v>10501</v>
      </c>
      <c r="N51" s="171">
        <v>10849</v>
      </c>
      <c r="O51" s="171">
        <v>11083</v>
      </c>
      <c r="P51" s="171">
        <v>11059</v>
      </c>
      <c r="Q51" s="171">
        <v>11085</v>
      </c>
      <c r="R51" s="171">
        <v>11119</v>
      </c>
      <c r="S51" s="171">
        <v>11125</v>
      </c>
      <c r="T51" s="171">
        <f>SUM(T52:T55)</f>
        <v>11238</v>
      </c>
      <c r="U51" s="171">
        <f>SUM(U52:U55)</f>
        <v>10832</v>
      </c>
      <c r="V51" s="171">
        <f>SUM(V52:V55)</f>
        <v>10811</v>
      </c>
      <c r="W51" s="171">
        <v>10778</v>
      </c>
      <c r="X51" s="171">
        <v>10784</v>
      </c>
      <c r="Y51" s="171">
        <v>10867</v>
      </c>
      <c r="Z51" s="171">
        <v>10781</v>
      </c>
      <c r="AA51" s="151">
        <v>10722</v>
      </c>
      <c r="AB51" s="151">
        <v>10721</v>
      </c>
      <c r="AC51" s="151">
        <v>10700</v>
      </c>
      <c r="AD51" s="151">
        <v>10726</v>
      </c>
      <c r="AE51" s="177">
        <v>10536</v>
      </c>
      <c r="AF51" s="177">
        <v>10553</v>
      </c>
      <c r="AG51" s="152"/>
      <c r="AH51" s="152"/>
      <c r="AI51" s="152"/>
      <c r="AJ51" s="166"/>
    </row>
    <row r="52" spans="1:36" ht="28.5" customHeight="1">
      <c r="A52" s="176" t="s">
        <v>195</v>
      </c>
      <c r="B52" s="171">
        <v>2415</v>
      </c>
      <c r="C52" s="171">
        <v>2541</v>
      </c>
      <c r="D52" s="171">
        <v>2580</v>
      </c>
      <c r="E52" s="171">
        <v>3381</v>
      </c>
      <c r="F52" s="171">
        <v>3336</v>
      </c>
      <c r="G52" s="171">
        <v>3532</v>
      </c>
      <c r="H52" s="171">
        <v>3609</v>
      </c>
      <c r="I52" s="171">
        <v>3711</v>
      </c>
      <c r="J52" s="171">
        <v>3839</v>
      </c>
      <c r="K52" s="171">
        <v>4018</v>
      </c>
      <c r="L52" s="171">
        <v>4232</v>
      </c>
      <c r="M52" s="172">
        <v>4435</v>
      </c>
      <c r="N52" s="172">
        <v>4648</v>
      </c>
      <c r="O52" s="172">
        <v>4855</v>
      </c>
      <c r="P52" s="147">
        <v>4817</v>
      </c>
      <c r="Q52" s="147">
        <v>4790</v>
      </c>
      <c r="R52" s="147">
        <v>4831</v>
      </c>
      <c r="S52" s="147">
        <v>4836</v>
      </c>
      <c r="T52" s="147">
        <v>4827</v>
      </c>
      <c r="U52" s="147">
        <v>4708</v>
      </c>
      <c r="V52" s="147">
        <v>4715</v>
      </c>
      <c r="W52" s="147">
        <v>4707</v>
      </c>
      <c r="X52" s="147">
        <v>4712</v>
      </c>
      <c r="Y52" s="147">
        <v>4761</v>
      </c>
      <c r="Z52" s="147">
        <v>4753</v>
      </c>
      <c r="AA52" s="151">
        <v>4719</v>
      </c>
      <c r="AB52" s="151">
        <v>4766</v>
      </c>
      <c r="AC52" s="151">
        <v>4791</v>
      </c>
      <c r="AD52" s="151">
        <v>4817</v>
      </c>
      <c r="AE52" s="177">
        <v>4728</v>
      </c>
      <c r="AF52" s="177">
        <v>4738</v>
      </c>
      <c r="AG52" s="152"/>
      <c r="AH52" s="152"/>
      <c r="AI52" s="152"/>
      <c r="AJ52" s="166"/>
    </row>
    <row r="53" spans="1:36" ht="19.5" customHeight="1">
      <c r="A53" s="176" t="s">
        <v>196</v>
      </c>
      <c r="B53" s="171">
        <v>1704</v>
      </c>
      <c r="C53" s="171">
        <v>1741</v>
      </c>
      <c r="D53" s="171">
        <v>1615</v>
      </c>
      <c r="E53" s="171">
        <v>2070</v>
      </c>
      <c r="F53" s="171">
        <v>1492</v>
      </c>
      <c r="G53" s="171">
        <v>1944</v>
      </c>
      <c r="H53" s="171">
        <v>1938</v>
      </c>
      <c r="I53" s="171">
        <v>1882</v>
      </c>
      <c r="J53" s="171">
        <v>1895</v>
      </c>
      <c r="K53" s="171">
        <v>1881</v>
      </c>
      <c r="L53" s="171">
        <v>1920</v>
      </c>
      <c r="M53" s="172">
        <v>1885</v>
      </c>
      <c r="N53" s="172">
        <v>1917</v>
      </c>
      <c r="O53" s="172">
        <v>1933</v>
      </c>
      <c r="P53" s="147">
        <v>1957</v>
      </c>
      <c r="Q53" s="147">
        <v>1970</v>
      </c>
      <c r="R53" s="147">
        <v>1965</v>
      </c>
      <c r="S53" s="147">
        <v>1976</v>
      </c>
      <c r="T53" s="147">
        <v>1988</v>
      </c>
      <c r="U53" s="147">
        <v>1932</v>
      </c>
      <c r="V53" s="147">
        <v>1928</v>
      </c>
      <c r="W53" s="147">
        <v>1936</v>
      </c>
      <c r="X53" s="147">
        <v>1924</v>
      </c>
      <c r="Y53" s="147">
        <v>1931</v>
      </c>
      <c r="Z53" s="147">
        <v>1921</v>
      </c>
      <c r="AA53" s="151">
        <v>1923</v>
      </c>
      <c r="AB53" s="151">
        <v>1900</v>
      </c>
      <c r="AC53" s="151">
        <v>1886</v>
      </c>
      <c r="AD53" s="151">
        <v>1918</v>
      </c>
      <c r="AE53" s="177">
        <v>1867</v>
      </c>
      <c r="AF53" s="177">
        <v>1848</v>
      </c>
      <c r="AG53" s="152"/>
      <c r="AH53" s="152"/>
      <c r="AI53" s="152"/>
      <c r="AJ53" s="166"/>
    </row>
    <row r="54" spans="1:36" ht="19.5" customHeight="1">
      <c r="A54" s="176" t="s">
        <v>197</v>
      </c>
      <c r="B54" s="171">
        <v>2090</v>
      </c>
      <c r="C54" s="171">
        <v>2192</v>
      </c>
      <c r="D54" s="171">
        <v>2056</v>
      </c>
      <c r="E54" s="171">
        <v>2703</v>
      </c>
      <c r="F54" s="171">
        <v>3326</v>
      </c>
      <c r="G54" s="171">
        <v>2886</v>
      </c>
      <c r="H54" s="171">
        <v>2938</v>
      </c>
      <c r="I54" s="171">
        <v>2964</v>
      </c>
      <c r="J54" s="171">
        <v>2956</v>
      </c>
      <c r="K54" s="171">
        <v>2967</v>
      </c>
      <c r="L54" s="171">
        <v>3074</v>
      </c>
      <c r="M54" s="172">
        <v>3069</v>
      </c>
      <c r="N54" s="172">
        <v>3177</v>
      </c>
      <c r="O54" s="172">
        <v>3203</v>
      </c>
      <c r="P54" s="147">
        <v>3175</v>
      </c>
      <c r="Q54" s="147">
        <v>3200</v>
      </c>
      <c r="R54" s="147">
        <v>3198</v>
      </c>
      <c r="S54" s="147">
        <v>3181</v>
      </c>
      <c r="T54" s="147">
        <v>3271</v>
      </c>
      <c r="U54" s="147">
        <v>3086</v>
      </c>
      <c r="V54" s="147">
        <v>3061</v>
      </c>
      <c r="W54" s="147">
        <v>3043</v>
      </c>
      <c r="X54" s="147">
        <v>3051</v>
      </c>
      <c r="Y54" s="147">
        <v>3077</v>
      </c>
      <c r="Z54" s="147">
        <v>3043</v>
      </c>
      <c r="AA54" s="151">
        <v>3023</v>
      </c>
      <c r="AB54" s="151">
        <v>3019</v>
      </c>
      <c r="AC54" s="151">
        <v>3005</v>
      </c>
      <c r="AD54" s="151">
        <v>2985</v>
      </c>
      <c r="AE54" s="177">
        <v>2935</v>
      </c>
      <c r="AF54" s="177">
        <v>2970</v>
      </c>
      <c r="AG54" s="152"/>
      <c r="AH54" s="152"/>
      <c r="AI54" s="152"/>
      <c r="AJ54" s="166"/>
    </row>
    <row r="55" spans="1:36" ht="19.5" customHeight="1">
      <c r="A55" s="176" t="s">
        <v>198</v>
      </c>
      <c r="B55" s="171">
        <v>1082</v>
      </c>
      <c r="C55" s="171">
        <v>968</v>
      </c>
      <c r="D55" s="171">
        <v>1000</v>
      </c>
      <c r="E55" s="171">
        <v>1180</v>
      </c>
      <c r="F55" s="171">
        <v>1210</v>
      </c>
      <c r="G55" s="171">
        <v>1255</v>
      </c>
      <c r="H55" s="171">
        <v>1249</v>
      </c>
      <c r="I55" s="171">
        <v>1200</v>
      </c>
      <c r="J55" s="171">
        <v>1146</v>
      </c>
      <c r="K55" s="171">
        <v>1127</v>
      </c>
      <c r="L55" s="171">
        <v>1157</v>
      </c>
      <c r="M55" s="172">
        <v>1112</v>
      </c>
      <c r="N55" s="172">
        <v>1107</v>
      </c>
      <c r="O55" s="172">
        <v>1092</v>
      </c>
      <c r="P55" s="147">
        <v>1110</v>
      </c>
      <c r="Q55" s="147">
        <v>1125</v>
      </c>
      <c r="R55" s="147">
        <v>1125</v>
      </c>
      <c r="S55" s="147">
        <v>1132</v>
      </c>
      <c r="T55" s="147">
        <v>1152</v>
      </c>
      <c r="U55" s="147">
        <v>1106</v>
      </c>
      <c r="V55" s="147">
        <v>1107</v>
      </c>
      <c r="W55" s="147">
        <v>1092</v>
      </c>
      <c r="X55" s="147">
        <v>1097</v>
      </c>
      <c r="Y55" s="147">
        <v>1098</v>
      </c>
      <c r="Z55" s="147">
        <v>1064</v>
      </c>
      <c r="AA55" s="151">
        <v>1057</v>
      </c>
      <c r="AB55" s="151">
        <v>1036</v>
      </c>
      <c r="AC55" s="151">
        <v>1018</v>
      </c>
      <c r="AD55" s="151">
        <v>1006</v>
      </c>
      <c r="AE55" s="177">
        <v>1006</v>
      </c>
      <c r="AF55" s="177">
        <v>997</v>
      </c>
      <c r="AG55" s="152"/>
      <c r="AH55" s="152"/>
      <c r="AI55" s="152"/>
      <c r="AJ55" s="166"/>
    </row>
    <row r="56" spans="1:36" ht="28.5" customHeight="1">
      <c r="A56" s="144" t="s">
        <v>349</v>
      </c>
      <c r="B56" s="171">
        <v>7575</v>
      </c>
      <c r="C56" s="171">
        <v>7795</v>
      </c>
      <c r="D56" s="171">
        <v>8133</v>
      </c>
      <c r="E56" s="171">
        <v>10649</v>
      </c>
      <c r="F56" s="171">
        <v>10658</v>
      </c>
      <c r="G56" s="171">
        <v>11095</v>
      </c>
      <c r="H56" s="171">
        <v>11208</v>
      </c>
      <c r="I56" s="171">
        <v>11388</v>
      </c>
      <c r="J56" s="171">
        <v>11622</v>
      </c>
      <c r="K56" s="171">
        <v>11898</v>
      </c>
      <c r="L56" s="171">
        <v>12307</v>
      </c>
      <c r="M56" s="171">
        <v>12578</v>
      </c>
      <c r="N56" s="171">
        <v>12926</v>
      </c>
      <c r="O56" s="171">
        <v>12970</v>
      </c>
      <c r="P56" s="171">
        <v>13283</v>
      </c>
      <c r="Q56" s="171">
        <v>13453</v>
      </c>
      <c r="R56" s="171">
        <v>13524</v>
      </c>
      <c r="S56" s="171">
        <v>13538</v>
      </c>
      <c r="T56" s="171">
        <f>SUM(T57:T61)</f>
        <v>13527</v>
      </c>
      <c r="U56" s="171">
        <f>SUM(U57:U61)</f>
        <v>13058</v>
      </c>
      <c r="V56" s="171">
        <f>SUM(V57:V61)</f>
        <v>13074</v>
      </c>
      <c r="W56" s="171">
        <v>13101</v>
      </c>
      <c r="X56" s="171">
        <v>13192</v>
      </c>
      <c r="Y56" s="171">
        <v>13200</v>
      </c>
      <c r="Z56" s="171">
        <v>12923</v>
      </c>
      <c r="AA56" s="151">
        <v>12907</v>
      </c>
      <c r="AB56" s="151">
        <v>12922</v>
      </c>
      <c r="AC56" s="151">
        <v>12923</v>
      </c>
      <c r="AD56" s="151">
        <v>12894</v>
      </c>
      <c r="AE56" s="177">
        <v>12827</v>
      </c>
      <c r="AF56" s="177">
        <v>12776</v>
      </c>
      <c r="AG56" s="152"/>
      <c r="AH56" s="152"/>
      <c r="AI56" s="152"/>
      <c r="AJ56" s="166"/>
    </row>
    <row r="57" spans="1:36" ht="28.5" customHeight="1">
      <c r="A57" s="176" t="s">
        <v>182</v>
      </c>
      <c r="B57" s="171">
        <v>3022</v>
      </c>
      <c r="C57" s="171">
        <v>3103</v>
      </c>
      <c r="D57" s="171">
        <v>3281</v>
      </c>
      <c r="E57" s="171">
        <v>4249</v>
      </c>
      <c r="F57" s="171">
        <v>4213</v>
      </c>
      <c r="G57" s="171">
        <v>4506</v>
      </c>
      <c r="H57" s="171">
        <v>4577</v>
      </c>
      <c r="I57" s="171">
        <v>4738</v>
      </c>
      <c r="J57" s="171">
        <v>4945</v>
      </c>
      <c r="K57" s="171">
        <v>5061</v>
      </c>
      <c r="L57" s="171">
        <v>5274</v>
      </c>
      <c r="M57" s="172">
        <v>5330</v>
      </c>
      <c r="N57" s="172">
        <v>5458</v>
      </c>
      <c r="O57" s="172">
        <v>5411</v>
      </c>
      <c r="P57" s="147">
        <v>5483</v>
      </c>
      <c r="Q57" s="147">
        <v>5587</v>
      </c>
      <c r="R57" s="147">
        <v>5648</v>
      </c>
      <c r="S57" s="147">
        <v>5644</v>
      </c>
      <c r="T57" s="147">
        <v>5648</v>
      </c>
      <c r="U57" s="147">
        <v>5370</v>
      </c>
      <c r="V57" s="147">
        <v>5402</v>
      </c>
      <c r="W57" s="147">
        <v>5406</v>
      </c>
      <c r="X57" s="147">
        <v>5438</v>
      </c>
      <c r="Y57" s="147">
        <v>5437</v>
      </c>
      <c r="Z57" s="147">
        <v>5244</v>
      </c>
      <c r="AA57" s="151">
        <v>5204</v>
      </c>
      <c r="AB57" s="151">
        <v>5197</v>
      </c>
      <c r="AC57" s="151">
        <v>5189</v>
      </c>
      <c r="AD57" s="151">
        <v>5178</v>
      </c>
      <c r="AE57" s="177">
        <v>5214</v>
      </c>
      <c r="AF57" s="177">
        <v>5193</v>
      </c>
      <c r="AG57" s="152"/>
      <c r="AH57" s="152"/>
      <c r="AI57" s="152"/>
      <c r="AJ57" s="166"/>
    </row>
    <row r="58" spans="1:36" ht="19.5" customHeight="1">
      <c r="A58" s="176" t="s">
        <v>183</v>
      </c>
      <c r="B58" s="171">
        <v>1192</v>
      </c>
      <c r="C58" s="171">
        <v>1186</v>
      </c>
      <c r="D58" s="171">
        <v>1171</v>
      </c>
      <c r="E58" s="171">
        <v>1486</v>
      </c>
      <c r="F58" s="171">
        <v>1437</v>
      </c>
      <c r="G58" s="171">
        <v>1428</v>
      </c>
      <c r="H58" s="171">
        <v>1432</v>
      </c>
      <c r="I58" s="171">
        <v>1435</v>
      </c>
      <c r="J58" s="171">
        <v>1444</v>
      </c>
      <c r="K58" s="171">
        <v>1493</v>
      </c>
      <c r="L58" s="171">
        <v>1540</v>
      </c>
      <c r="M58" s="172">
        <v>1667</v>
      </c>
      <c r="N58" s="172">
        <v>1700</v>
      </c>
      <c r="O58" s="172">
        <v>1806</v>
      </c>
      <c r="P58" s="147">
        <v>1944</v>
      </c>
      <c r="Q58" s="147">
        <v>1969</v>
      </c>
      <c r="R58" s="147">
        <v>2002</v>
      </c>
      <c r="S58" s="147">
        <v>2012</v>
      </c>
      <c r="T58" s="147">
        <v>2010</v>
      </c>
      <c r="U58" s="147">
        <v>1923</v>
      </c>
      <c r="V58" s="147">
        <v>1944</v>
      </c>
      <c r="W58" s="147">
        <v>1965</v>
      </c>
      <c r="X58" s="147">
        <v>1990</v>
      </c>
      <c r="Y58" s="147">
        <v>1993</v>
      </c>
      <c r="Z58" s="147">
        <v>1974</v>
      </c>
      <c r="AA58" s="151">
        <v>1994</v>
      </c>
      <c r="AB58" s="151">
        <v>2017</v>
      </c>
      <c r="AC58" s="151">
        <v>2028</v>
      </c>
      <c r="AD58" s="151">
        <v>2030</v>
      </c>
      <c r="AE58" s="177">
        <v>1980</v>
      </c>
      <c r="AF58" s="177">
        <v>1977</v>
      </c>
      <c r="AG58" s="152"/>
      <c r="AH58" s="152"/>
      <c r="AI58" s="152"/>
      <c r="AJ58" s="166"/>
    </row>
    <row r="59" spans="1:36" ht="19.5" customHeight="1">
      <c r="A59" s="176" t="s">
        <v>184</v>
      </c>
      <c r="B59" s="171">
        <v>1097</v>
      </c>
      <c r="C59" s="171">
        <v>1215</v>
      </c>
      <c r="D59" s="171">
        <v>1321</v>
      </c>
      <c r="E59" s="171">
        <v>1697</v>
      </c>
      <c r="F59" s="171">
        <v>1727</v>
      </c>
      <c r="G59" s="171">
        <v>1808</v>
      </c>
      <c r="H59" s="171">
        <v>1812</v>
      </c>
      <c r="I59" s="171">
        <v>1814</v>
      </c>
      <c r="J59" s="171">
        <v>1820</v>
      </c>
      <c r="K59" s="171">
        <v>1836</v>
      </c>
      <c r="L59" s="171">
        <v>1893</v>
      </c>
      <c r="M59" s="172">
        <v>1882</v>
      </c>
      <c r="N59" s="172">
        <v>1997</v>
      </c>
      <c r="O59" s="172">
        <v>1999</v>
      </c>
      <c r="P59" s="147">
        <v>2032</v>
      </c>
      <c r="Q59" s="147">
        <v>2032</v>
      </c>
      <c r="R59" s="147">
        <v>2049</v>
      </c>
      <c r="S59" s="147">
        <v>2051</v>
      </c>
      <c r="T59" s="147">
        <v>2056</v>
      </c>
      <c r="U59" s="147">
        <v>2008</v>
      </c>
      <c r="V59" s="147">
        <v>2000</v>
      </c>
      <c r="W59" s="147">
        <v>2002</v>
      </c>
      <c r="X59" s="147">
        <v>2015</v>
      </c>
      <c r="Y59" s="147">
        <v>2009</v>
      </c>
      <c r="Z59" s="147">
        <v>1989</v>
      </c>
      <c r="AA59" s="151">
        <v>1987</v>
      </c>
      <c r="AB59" s="151">
        <v>2000</v>
      </c>
      <c r="AC59" s="151">
        <v>2019</v>
      </c>
      <c r="AD59" s="151">
        <v>2009</v>
      </c>
      <c r="AE59" s="177">
        <v>1953</v>
      </c>
      <c r="AF59" s="177">
        <v>1935</v>
      </c>
      <c r="AG59" s="152"/>
      <c r="AH59" s="152"/>
      <c r="AI59" s="152"/>
      <c r="AJ59" s="166"/>
    </row>
    <row r="60" spans="1:36" ht="19.5" customHeight="1">
      <c r="A60" s="176" t="s">
        <v>185</v>
      </c>
      <c r="B60" s="171">
        <v>926</v>
      </c>
      <c r="C60" s="171">
        <v>950</v>
      </c>
      <c r="D60" s="171">
        <v>1012</v>
      </c>
      <c r="E60" s="171">
        <v>1411</v>
      </c>
      <c r="F60" s="171">
        <v>1444</v>
      </c>
      <c r="G60" s="171">
        <v>1426</v>
      </c>
      <c r="H60" s="171">
        <v>1487</v>
      </c>
      <c r="I60" s="171">
        <v>1547</v>
      </c>
      <c r="J60" s="171">
        <v>1606</v>
      </c>
      <c r="K60" s="171">
        <v>1709</v>
      </c>
      <c r="L60" s="171">
        <v>1752</v>
      </c>
      <c r="M60" s="172">
        <v>1892</v>
      </c>
      <c r="N60" s="172">
        <v>1981</v>
      </c>
      <c r="O60" s="172">
        <v>2029</v>
      </c>
      <c r="P60" s="147">
        <v>2060</v>
      </c>
      <c r="Q60" s="147">
        <v>2057</v>
      </c>
      <c r="R60" s="147">
        <v>2019</v>
      </c>
      <c r="S60" s="147">
        <v>2017</v>
      </c>
      <c r="T60" s="147">
        <v>2009</v>
      </c>
      <c r="U60" s="147">
        <v>2029</v>
      </c>
      <c r="V60" s="147">
        <v>2032</v>
      </c>
      <c r="W60" s="147">
        <v>2046</v>
      </c>
      <c r="X60" s="147">
        <v>2071</v>
      </c>
      <c r="Y60" s="147">
        <v>2071</v>
      </c>
      <c r="Z60" s="147">
        <v>2055</v>
      </c>
      <c r="AA60" s="151">
        <v>2045</v>
      </c>
      <c r="AB60" s="151">
        <v>2041</v>
      </c>
      <c r="AC60" s="151">
        <v>2036</v>
      </c>
      <c r="AD60" s="151">
        <v>2035</v>
      </c>
      <c r="AE60" s="177">
        <v>2070</v>
      </c>
      <c r="AF60" s="177">
        <v>2071</v>
      </c>
      <c r="AG60" s="152"/>
      <c r="AH60" s="152"/>
      <c r="AI60" s="152"/>
      <c r="AJ60" s="166"/>
    </row>
    <row r="61" spans="1:36" ht="19.5" customHeight="1">
      <c r="A61" s="176" t="s">
        <v>186</v>
      </c>
      <c r="B61" s="171">
        <v>1338</v>
      </c>
      <c r="C61" s="171">
        <v>1341</v>
      </c>
      <c r="D61" s="171">
        <v>1348</v>
      </c>
      <c r="E61" s="171">
        <v>1806</v>
      </c>
      <c r="F61" s="171">
        <v>1837</v>
      </c>
      <c r="G61" s="171">
        <v>1927</v>
      </c>
      <c r="H61" s="171">
        <v>1900</v>
      </c>
      <c r="I61" s="171">
        <v>1854</v>
      </c>
      <c r="J61" s="171">
        <v>1807</v>
      </c>
      <c r="K61" s="171">
        <v>1799</v>
      </c>
      <c r="L61" s="171">
        <v>1848</v>
      </c>
      <c r="M61" s="172">
        <v>1807</v>
      </c>
      <c r="N61" s="172">
        <v>1790</v>
      </c>
      <c r="O61" s="172">
        <v>1725</v>
      </c>
      <c r="P61" s="147">
        <v>1764</v>
      </c>
      <c r="Q61" s="147">
        <v>1808</v>
      </c>
      <c r="R61" s="147">
        <v>1806</v>
      </c>
      <c r="S61" s="147">
        <v>1814</v>
      </c>
      <c r="T61" s="147">
        <v>1804</v>
      </c>
      <c r="U61" s="147">
        <v>1728</v>
      </c>
      <c r="V61" s="147">
        <v>1696</v>
      </c>
      <c r="W61" s="147">
        <v>1682</v>
      </c>
      <c r="X61" s="147">
        <v>1678</v>
      </c>
      <c r="Y61" s="147">
        <v>1690</v>
      </c>
      <c r="Z61" s="147">
        <v>1661</v>
      </c>
      <c r="AA61" s="151">
        <v>1677</v>
      </c>
      <c r="AB61" s="151">
        <v>1667</v>
      </c>
      <c r="AC61" s="151">
        <v>1651</v>
      </c>
      <c r="AD61" s="151">
        <v>1642</v>
      </c>
      <c r="AE61" s="177">
        <v>1610</v>
      </c>
      <c r="AF61" s="177">
        <v>1600</v>
      </c>
      <c r="AG61" s="152"/>
      <c r="AH61" s="152"/>
      <c r="AI61" s="152"/>
      <c r="AJ61" s="166"/>
    </row>
    <row r="62" spans="1:36" ht="28.5" customHeight="1">
      <c r="A62" s="144" t="s">
        <v>350</v>
      </c>
      <c r="B62" s="171">
        <v>5924</v>
      </c>
      <c r="C62" s="171">
        <v>6172</v>
      </c>
      <c r="D62" s="171">
        <v>5750</v>
      </c>
      <c r="E62" s="171">
        <v>7288</v>
      </c>
      <c r="F62" s="171">
        <v>7333</v>
      </c>
      <c r="G62" s="171">
        <v>7472</v>
      </c>
      <c r="H62" s="171">
        <v>7573</v>
      </c>
      <c r="I62" s="171">
        <v>7649</v>
      </c>
      <c r="J62" s="171">
        <v>7768</v>
      </c>
      <c r="K62" s="171">
        <v>7975</v>
      </c>
      <c r="L62" s="171">
        <v>8172</v>
      </c>
      <c r="M62" s="171">
        <v>8362</v>
      </c>
      <c r="N62" s="171">
        <v>8977</v>
      </c>
      <c r="O62" s="171">
        <v>9104</v>
      </c>
      <c r="P62" s="171">
        <v>9332</v>
      </c>
      <c r="Q62" s="171">
        <v>9431</v>
      </c>
      <c r="R62" s="171">
        <v>9482</v>
      </c>
      <c r="S62" s="171">
        <v>9535</v>
      </c>
      <c r="T62" s="171">
        <f>SUM(T63:T64)</f>
        <v>9472</v>
      </c>
      <c r="U62" s="171">
        <f>SUM(U63:U64)</f>
        <v>8997</v>
      </c>
      <c r="V62" s="171">
        <f>SUM(V63:V64)</f>
        <v>8986</v>
      </c>
      <c r="W62" s="171">
        <v>8991</v>
      </c>
      <c r="X62" s="171">
        <v>8996</v>
      </c>
      <c r="Y62" s="171">
        <v>9086</v>
      </c>
      <c r="Z62" s="171">
        <v>9655</v>
      </c>
      <c r="AA62" s="151">
        <v>9694</v>
      </c>
      <c r="AB62" s="151">
        <v>9773</v>
      </c>
      <c r="AC62" s="151">
        <v>9777</v>
      </c>
      <c r="AD62" s="151">
        <v>9837</v>
      </c>
      <c r="AE62" s="177">
        <v>9375</v>
      </c>
      <c r="AF62" s="177">
        <v>9465</v>
      </c>
      <c r="AG62" s="152"/>
      <c r="AH62" s="152"/>
      <c r="AI62" s="152"/>
      <c r="AJ62" s="166"/>
    </row>
    <row r="63" spans="1:36" ht="28.5" customHeight="1">
      <c r="A63" s="176" t="s">
        <v>187</v>
      </c>
      <c r="B63" s="171">
        <v>3710</v>
      </c>
      <c r="C63" s="171">
        <v>3672</v>
      </c>
      <c r="D63" s="171">
        <v>3474</v>
      </c>
      <c r="E63" s="171">
        <v>4364</v>
      </c>
      <c r="F63" s="171">
        <v>4337</v>
      </c>
      <c r="G63" s="171">
        <v>4270</v>
      </c>
      <c r="H63" s="171">
        <v>4278</v>
      </c>
      <c r="I63" s="171">
        <v>4292</v>
      </c>
      <c r="J63" s="171">
        <v>4393</v>
      </c>
      <c r="K63" s="171">
        <v>4595</v>
      </c>
      <c r="L63" s="171">
        <v>4734</v>
      </c>
      <c r="M63" s="172">
        <v>4949</v>
      </c>
      <c r="N63" s="172">
        <v>5372</v>
      </c>
      <c r="O63" s="172">
        <v>5572</v>
      </c>
      <c r="P63" s="147">
        <v>5615</v>
      </c>
      <c r="Q63" s="147">
        <v>5646</v>
      </c>
      <c r="R63" s="147">
        <v>5691</v>
      </c>
      <c r="S63" s="147">
        <v>5710</v>
      </c>
      <c r="T63" s="147">
        <v>5723</v>
      </c>
      <c r="U63" s="147">
        <v>5502</v>
      </c>
      <c r="V63" s="147">
        <v>5486</v>
      </c>
      <c r="W63" s="147">
        <v>5490</v>
      </c>
      <c r="X63" s="147">
        <v>5520</v>
      </c>
      <c r="Y63" s="147">
        <v>5578</v>
      </c>
      <c r="Z63" s="147">
        <v>6230</v>
      </c>
      <c r="AA63" s="151">
        <v>6262</v>
      </c>
      <c r="AB63" s="151">
        <v>6321</v>
      </c>
      <c r="AC63" s="151">
        <v>6334</v>
      </c>
      <c r="AD63" s="151">
        <v>6368</v>
      </c>
      <c r="AE63" s="177">
        <v>5977</v>
      </c>
      <c r="AF63" s="177">
        <v>6057</v>
      </c>
      <c r="AG63" s="152"/>
      <c r="AH63" s="152"/>
      <c r="AI63" s="152"/>
      <c r="AJ63" s="166"/>
    </row>
    <row r="64" spans="1:36" ht="19.5" customHeight="1">
      <c r="A64" s="176" t="s">
        <v>188</v>
      </c>
      <c r="B64" s="171">
        <v>2214</v>
      </c>
      <c r="C64" s="171">
        <v>2500</v>
      </c>
      <c r="D64" s="171">
        <v>2276</v>
      </c>
      <c r="E64" s="171">
        <v>2924</v>
      </c>
      <c r="F64" s="171">
        <v>2996</v>
      </c>
      <c r="G64" s="171">
        <v>3202</v>
      </c>
      <c r="H64" s="171">
        <v>3295</v>
      </c>
      <c r="I64" s="171">
        <v>3357</v>
      </c>
      <c r="J64" s="171">
        <v>3375</v>
      </c>
      <c r="K64" s="171">
        <v>3380</v>
      </c>
      <c r="L64" s="171">
        <v>3438</v>
      </c>
      <c r="M64" s="172">
        <v>3413</v>
      </c>
      <c r="N64" s="172">
        <v>3605</v>
      </c>
      <c r="O64" s="172">
        <v>3532</v>
      </c>
      <c r="P64" s="147">
        <v>3717</v>
      </c>
      <c r="Q64" s="147">
        <v>3785</v>
      </c>
      <c r="R64" s="147">
        <v>3791</v>
      </c>
      <c r="S64" s="147">
        <v>3825</v>
      </c>
      <c r="T64" s="147">
        <v>3749</v>
      </c>
      <c r="U64" s="147">
        <v>3495</v>
      </c>
      <c r="V64" s="147">
        <v>3500</v>
      </c>
      <c r="W64" s="147">
        <v>3501</v>
      </c>
      <c r="X64" s="147">
        <v>3476</v>
      </c>
      <c r="Y64" s="147">
        <v>3508</v>
      </c>
      <c r="Z64" s="147">
        <v>3425</v>
      </c>
      <c r="AA64" s="151">
        <v>3432</v>
      </c>
      <c r="AB64" s="151">
        <v>3452</v>
      </c>
      <c r="AC64" s="151">
        <v>3443</v>
      </c>
      <c r="AD64" s="151">
        <v>3469</v>
      </c>
      <c r="AE64" s="177">
        <v>3398</v>
      </c>
      <c r="AF64" s="177">
        <v>3408</v>
      </c>
      <c r="AG64" s="152"/>
      <c r="AH64" s="152"/>
      <c r="AI64" s="152"/>
      <c r="AJ64" s="166"/>
    </row>
    <row r="65" spans="1:36" ht="28.5" customHeight="1">
      <c r="A65" s="144" t="s">
        <v>357</v>
      </c>
      <c r="B65" s="171">
        <v>11253</v>
      </c>
      <c r="C65" s="171">
        <v>11430</v>
      </c>
      <c r="D65" s="171">
        <v>10504</v>
      </c>
      <c r="E65" s="171">
        <v>14833</v>
      </c>
      <c r="F65" s="171">
        <v>14991</v>
      </c>
      <c r="G65" s="171">
        <v>15186</v>
      </c>
      <c r="H65" s="171">
        <v>15147</v>
      </c>
      <c r="I65" s="171">
        <v>15797</v>
      </c>
      <c r="J65" s="171">
        <v>17225</v>
      </c>
      <c r="K65" s="171">
        <v>21019</v>
      </c>
      <c r="L65" s="171">
        <v>21408</v>
      </c>
      <c r="M65" s="171">
        <v>21754</v>
      </c>
      <c r="N65" s="171">
        <v>23126</v>
      </c>
      <c r="O65" s="171">
        <v>23739</v>
      </c>
      <c r="P65" s="171">
        <v>24381</v>
      </c>
      <c r="Q65" s="171">
        <v>24873</v>
      </c>
      <c r="R65" s="171">
        <v>25140</v>
      </c>
      <c r="S65" s="171">
        <v>25404</v>
      </c>
      <c r="T65" s="171">
        <f>SUM(T66:T73)</f>
        <v>25696</v>
      </c>
      <c r="U65" s="171">
        <f>SUM(U66:U73)</f>
        <v>25471</v>
      </c>
      <c r="V65" s="171">
        <f>SUM(V66:V73)</f>
        <v>24299</v>
      </c>
      <c r="W65" s="171">
        <v>24008</v>
      </c>
      <c r="X65" s="171">
        <v>23771</v>
      </c>
      <c r="Y65" s="171">
        <v>23518</v>
      </c>
      <c r="Z65" s="171">
        <v>4365</v>
      </c>
      <c r="AA65" s="151">
        <v>4383</v>
      </c>
      <c r="AB65" s="151">
        <v>4287</v>
      </c>
      <c r="AC65" s="151">
        <v>4380</v>
      </c>
      <c r="AD65" s="151">
        <v>4384</v>
      </c>
      <c r="AE65" s="177">
        <v>9860</v>
      </c>
      <c r="AF65" s="177">
        <v>9825</v>
      </c>
      <c r="AG65" s="152"/>
      <c r="AH65" s="152"/>
      <c r="AI65" s="152"/>
      <c r="AJ65" s="166"/>
    </row>
    <row r="66" spans="1:36" ht="28.5" customHeight="1">
      <c r="A66" s="176" t="s">
        <v>221</v>
      </c>
      <c r="B66" s="171">
        <v>1050</v>
      </c>
      <c r="C66" s="171">
        <v>864</v>
      </c>
      <c r="D66" s="171">
        <v>902</v>
      </c>
      <c r="E66" s="171">
        <v>1119</v>
      </c>
      <c r="F66" s="171">
        <v>1176</v>
      </c>
      <c r="G66" s="171">
        <v>1169</v>
      </c>
      <c r="H66" s="171">
        <v>1138</v>
      </c>
      <c r="I66" s="171">
        <v>1157</v>
      </c>
      <c r="J66" s="171">
        <v>1230</v>
      </c>
      <c r="K66" s="171">
        <v>1550</v>
      </c>
      <c r="L66" s="171">
        <v>1471</v>
      </c>
      <c r="M66" s="172">
        <v>1621</v>
      </c>
      <c r="N66" s="172">
        <v>1710</v>
      </c>
      <c r="O66" s="172">
        <v>1779</v>
      </c>
      <c r="P66" s="147">
        <v>1791</v>
      </c>
      <c r="Q66" s="147">
        <v>1814</v>
      </c>
      <c r="R66" s="147">
        <v>1862</v>
      </c>
      <c r="S66" s="147">
        <v>1880</v>
      </c>
      <c r="T66" s="147">
        <v>1894</v>
      </c>
      <c r="U66" s="147">
        <v>1810</v>
      </c>
      <c r="V66" s="147">
        <v>1733</v>
      </c>
      <c r="W66" s="147">
        <v>1725</v>
      </c>
      <c r="X66" s="147">
        <v>1763</v>
      </c>
      <c r="Y66" s="147">
        <v>1781</v>
      </c>
      <c r="Z66" s="147">
        <v>2435</v>
      </c>
      <c r="AA66" s="151">
        <v>2476</v>
      </c>
      <c r="AB66" s="151">
        <v>2436</v>
      </c>
      <c r="AC66" s="151">
        <v>2450</v>
      </c>
      <c r="AD66" s="151">
        <v>2537</v>
      </c>
      <c r="AE66" s="177">
        <v>2899</v>
      </c>
      <c r="AF66" s="177">
        <v>2962</v>
      </c>
      <c r="AG66" s="152"/>
      <c r="AH66" s="152"/>
      <c r="AI66" s="152"/>
      <c r="AJ66" s="166"/>
    </row>
    <row r="67" spans="1:36" ht="19.5" customHeight="1">
      <c r="A67" s="176" t="s">
        <v>222</v>
      </c>
      <c r="B67" s="171">
        <v>1437</v>
      </c>
      <c r="C67" s="171">
        <v>1411</v>
      </c>
      <c r="D67" s="171">
        <v>1322</v>
      </c>
      <c r="E67" s="171">
        <v>2048</v>
      </c>
      <c r="F67" s="171">
        <v>1925</v>
      </c>
      <c r="G67" s="171">
        <v>1943</v>
      </c>
      <c r="H67" s="171">
        <v>1842</v>
      </c>
      <c r="I67" s="171">
        <v>1883</v>
      </c>
      <c r="J67" s="171">
        <v>1985</v>
      </c>
      <c r="K67" s="171">
        <v>2315</v>
      </c>
      <c r="L67" s="171">
        <v>2245</v>
      </c>
      <c r="M67" s="172">
        <v>2266</v>
      </c>
      <c r="N67" s="172">
        <v>2453</v>
      </c>
      <c r="O67" s="172">
        <v>2533</v>
      </c>
      <c r="P67" s="147">
        <v>2647</v>
      </c>
      <c r="Q67" s="147">
        <v>2686</v>
      </c>
      <c r="R67" s="147">
        <v>2703</v>
      </c>
      <c r="S67" s="147">
        <v>2740</v>
      </c>
      <c r="T67" s="147">
        <v>2765</v>
      </c>
      <c r="U67" s="147">
        <v>2576</v>
      </c>
      <c r="V67" s="147">
        <v>2480</v>
      </c>
      <c r="W67" s="147">
        <v>2457</v>
      </c>
      <c r="X67" s="147">
        <v>2428</v>
      </c>
      <c r="Y67" s="147">
        <v>2387</v>
      </c>
      <c r="Z67" s="147">
        <v>839</v>
      </c>
      <c r="AA67" s="159" t="s">
        <v>164</v>
      </c>
      <c r="AB67" s="159" t="s">
        <v>164</v>
      </c>
      <c r="AC67" s="159" t="s">
        <v>164</v>
      </c>
      <c r="AD67" s="159" t="s">
        <v>164</v>
      </c>
      <c r="AE67" s="177">
        <v>1977</v>
      </c>
      <c r="AF67" s="177">
        <v>2067</v>
      </c>
      <c r="AG67" s="152"/>
      <c r="AH67" s="159"/>
      <c r="AI67" s="152"/>
      <c r="AJ67" s="166"/>
    </row>
    <row r="68" spans="1:36" ht="19.5" customHeight="1">
      <c r="A68" s="176" t="s">
        <v>223</v>
      </c>
      <c r="B68" s="171">
        <v>1650</v>
      </c>
      <c r="C68" s="171">
        <v>1633</v>
      </c>
      <c r="D68" s="171">
        <v>1536</v>
      </c>
      <c r="E68" s="171">
        <v>2372</v>
      </c>
      <c r="F68" s="171">
        <v>2482</v>
      </c>
      <c r="G68" s="171">
        <v>2648</v>
      </c>
      <c r="H68" s="171">
        <v>2670</v>
      </c>
      <c r="I68" s="171">
        <v>2823</v>
      </c>
      <c r="J68" s="171">
        <v>3275</v>
      </c>
      <c r="K68" s="171">
        <v>4721</v>
      </c>
      <c r="L68" s="171">
        <v>4921</v>
      </c>
      <c r="M68" s="172">
        <v>4913</v>
      </c>
      <c r="N68" s="172">
        <v>5249</v>
      </c>
      <c r="O68" s="172">
        <v>5473</v>
      </c>
      <c r="P68" s="147">
        <v>5646</v>
      </c>
      <c r="Q68" s="147">
        <v>5799</v>
      </c>
      <c r="R68" s="147">
        <v>5863</v>
      </c>
      <c r="S68" s="147">
        <v>5957</v>
      </c>
      <c r="T68" s="147">
        <v>6032</v>
      </c>
      <c r="U68" s="147">
        <v>6141</v>
      </c>
      <c r="V68" s="147">
        <v>5752</v>
      </c>
      <c r="W68" s="147">
        <v>5663</v>
      </c>
      <c r="X68" s="147">
        <v>5548</v>
      </c>
      <c r="Y68" s="147">
        <v>5464</v>
      </c>
      <c r="Z68" s="147">
        <v>0</v>
      </c>
      <c r="AA68" s="159" t="s">
        <v>164</v>
      </c>
      <c r="AB68" s="159" t="s">
        <v>164</v>
      </c>
      <c r="AC68" s="159" t="s">
        <v>164</v>
      </c>
      <c r="AD68" s="159" t="s">
        <v>164</v>
      </c>
      <c r="AE68" s="177">
        <v>1640</v>
      </c>
      <c r="AF68" s="177">
        <v>1594</v>
      </c>
      <c r="AG68" s="152"/>
      <c r="AH68" s="159"/>
      <c r="AI68" s="152"/>
      <c r="AJ68" s="166"/>
    </row>
    <row r="69" spans="1:36" ht="19.5" customHeight="1">
      <c r="A69" s="176" t="s">
        <v>224</v>
      </c>
      <c r="B69" s="171">
        <v>1228</v>
      </c>
      <c r="C69" s="171">
        <v>1152</v>
      </c>
      <c r="D69" s="171">
        <v>891</v>
      </c>
      <c r="E69" s="171">
        <v>1101</v>
      </c>
      <c r="F69" s="171">
        <v>1110</v>
      </c>
      <c r="G69" s="171">
        <v>1133</v>
      </c>
      <c r="H69" s="171">
        <v>1113</v>
      </c>
      <c r="I69" s="171">
        <v>1054</v>
      </c>
      <c r="J69" s="171">
        <v>1018</v>
      </c>
      <c r="K69" s="171">
        <v>1020</v>
      </c>
      <c r="L69" s="171">
        <v>1014</v>
      </c>
      <c r="M69" s="172">
        <v>998</v>
      </c>
      <c r="N69" s="172">
        <v>1088</v>
      </c>
      <c r="O69" s="172">
        <v>976</v>
      </c>
      <c r="P69" s="147">
        <v>965</v>
      </c>
      <c r="Q69" s="147">
        <v>990</v>
      </c>
      <c r="R69" s="147">
        <v>1018</v>
      </c>
      <c r="S69" s="147">
        <v>1019</v>
      </c>
      <c r="T69" s="147">
        <v>1026</v>
      </c>
      <c r="U69" s="147">
        <v>950</v>
      </c>
      <c r="V69" s="147">
        <v>937</v>
      </c>
      <c r="W69" s="147">
        <v>937</v>
      </c>
      <c r="X69" s="147">
        <v>959</v>
      </c>
      <c r="Y69" s="147">
        <v>981</v>
      </c>
      <c r="Z69" s="147">
        <v>1082</v>
      </c>
      <c r="AA69" s="151">
        <v>1142</v>
      </c>
      <c r="AB69" s="151">
        <v>1151</v>
      </c>
      <c r="AC69" s="151">
        <v>1138</v>
      </c>
      <c r="AD69" s="151">
        <v>1053</v>
      </c>
      <c r="AE69" s="177">
        <v>934</v>
      </c>
      <c r="AF69" s="177">
        <v>861</v>
      </c>
      <c r="AG69" s="152"/>
      <c r="AH69" s="152"/>
      <c r="AI69" s="152"/>
      <c r="AJ69" s="166"/>
    </row>
    <row r="70" spans="1:36" ht="19.5" customHeight="1">
      <c r="A70" s="176" t="s">
        <v>225</v>
      </c>
      <c r="B70" s="171">
        <v>1147</v>
      </c>
      <c r="C70" s="171">
        <v>1200</v>
      </c>
      <c r="D70" s="171">
        <v>1024</v>
      </c>
      <c r="E70" s="171">
        <v>1552</v>
      </c>
      <c r="F70" s="171">
        <v>1554</v>
      </c>
      <c r="G70" s="171">
        <v>1570</v>
      </c>
      <c r="H70" s="171">
        <v>1572</v>
      </c>
      <c r="I70" s="171">
        <v>1767</v>
      </c>
      <c r="J70" s="171">
        <v>1999</v>
      </c>
      <c r="K70" s="171">
        <v>2813</v>
      </c>
      <c r="L70" s="171">
        <v>2872</v>
      </c>
      <c r="M70" s="172">
        <v>2884</v>
      </c>
      <c r="N70" s="172">
        <v>3188</v>
      </c>
      <c r="O70" s="172">
        <v>3314</v>
      </c>
      <c r="P70" s="147">
        <v>3547</v>
      </c>
      <c r="Q70" s="147">
        <v>3612</v>
      </c>
      <c r="R70" s="147">
        <v>3701</v>
      </c>
      <c r="S70" s="147">
        <v>3767</v>
      </c>
      <c r="T70" s="147">
        <v>3867</v>
      </c>
      <c r="U70" s="147">
        <v>3955</v>
      </c>
      <c r="V70" s="147">
        <v>3833</v>
      </c>
      <c r="W70" s="147">
        <v>3766</v>
      </c>
      <c r="X70" s="147">
        <v>3727</v>
      </c>
      <c r="Y70" s="147">
        <v>3686</v>
      </c>
      <c r="Z70" s="147">
        <v>0</v>
      </c>
      <c r="AA70" s="159" t="s">
        <v>164</v>
      </c>
      <c r="AB70" s="159" t="s">
        <v>164</v>
      </c>
      <c r="AC70" s="159" t="s">
        <v>164</v>
      </c>
      <c r="AD70" s="159" t="s">
        <v>164</v>
      </c>
      <c r="AE70" s="177">
        <v>800</v>
      </c>
      <c r="AF70" s="177">
        <v>806</v>
      </c>
      <c r="AG70" s="152"/>
      <c r="AH70" s="159"/>
      <c r="AI70" s="152"/>
      <c r="AJ70" s="166"/>
    </row>
    <row r="71" spans="1:36" ht="19.5" customHeight="1">
      <c r="A71" s="176" t="s">
        <v>226</v>
      </c>
      <c r="B71" s="171">
        <v>1121</v>
      </c>
      <c r="C71" s="171">
        <v>1123</v>
      </c>
      <c r="D71" s="171">
        <v>1057</v>
      </c>
      <c r="E71" s="171">
        <v>1430</v>
      </c>
      <c r="F71" s="171">
        <v>1404</v>
      </c>
      <c r="G71" s="171">
        <v>1490</v>
      </c>
      <c r="H71" s="171">
        <v>1500</v>
      </c>
      <c r="I71" s="171">
        <v>1676</v>
      </c>
      <c r="J71" s="171">
        <v>1839</v>
      </c>
      <c r="K71" s="171">
        <v>2193</v>
      </c>
      <c r="L71" s="171">
        <v>2204</v>
      </c>
      <c r="M71" s="172">
        <v>2209</v>
      </c>
      <c r="N71" s="172">
        <v>2320</v>
      </c>
      <c r="O71" s="172">
        <v>2373</v>
      </c>
      <c r="P71" s="147">
        <v>2342</v>
      </c>
      <c r="Q71" s="147">
        <v>2409</v>
      </c>
      <c r="R71" s="147">
        <v>2446</v>
      </c>
      <c r="S71" s="147">
        <v>2456</v>
      </c>
      <c r="T71" s="147">
        <v>2483</v>
      </c>
      <c r="U71" s="147">
        <v>2393</v>
      </c>
      <c r="V71" s="147">
        <v>2262</v>
      </c>
      <c r="W71" s="147">
        <v>2232</v>
      </c>
      <c r="X71" s="147">
        <v>2201</v>
      </c>
      <c r="Y71" s="147">
        <v>2166</v>
      </c>
      <c r="Z71" s="147">
        <v>0</v>
      </c>
      <c r="AA71" s="159" t="s">
        <v>164</v>
      </c>
      <c r="AB71" s="159" t="s">
        <v>164</v>
      </c>
      <c r="AC71" s="159" t="s">
        <v>164</v>
      </c>
      <c r="AD71" s="159" t="s">
        <v>164</v>
      </c>
      <c r="AE71" s="177">
        <v>0</v>
      </c>
      <c r="AF71" s="159" t="s">
        <v>164</v>
      </c>
      <c r="AG71" s="152"/>
      <c r="AH71" s="159"/>
      <c r="AI71" s="152"/>
      <c r="AJ71" s="166"/>
    </row>
    <row r="72" spans="1:36" ht="19.5" customHeight="1">
      <c r="A72" s="176" t="s">
        <v>227</v>
      </c>
      <c r="B72" s="171">
        <v>3324</v>
      </c>
      <c r="C72" s="171">
        <v>3587</v>
      </c>
      <c r="D72" s="171">
        <v>3478</v>
      </c>
      <c r="E72" s="171">
        <v>4707</v>
      </c>
      <c r="F72" s="171">
        <v>4805</v>
      </c>
      <c r="G72" s="171">
        <v>4692</v>
      </c>
      <c r="H72" s="171">
        <v>4781</v>
      </c>
      <c r="I72" s="171">
        <v>4928</v>
      </c>
      <c r="J72" s="171">
        <v>5379</v>
      </c>
      <c r="K72" s="171">
        <v>5918</v>
      </c>
      <c r="L72" s="171">
        <v>6211</v>
      </c>
      <c r="M72" s="172">
        <v>6399</v>
      </c>
      <c r="N72" s="172">
        <v>6668</v>
      </c>
      <c r="O72" s="172">
        <v>6838</v>
      </c>
      <c r="P72" s="147">
        <v>6984</v>
      </c>
      <c r="Q72" s="147">
        <v>7095</v>
      </c>
      <c r="R72" s="147">
        <v>7086</v>
      </c>
      <c r="S72" s="147">
        <v>7124</v>
      </c>
      <c r="T72" s="147">
        <v>7166</v>
      </c>
      <c r="U72" s="147">
        <v>7176</v>
      </c>
      <c r="V72" s="147">
        <v>6836</v>
      </c>
      <c r="W72" s="147">
        <v>6766</v>
      </c>
      <c r="X72" s="147">
        <v>6688</v>
      </c>
      <c r="Y72" s="147">
        <v>6605</v>
      </c>
      <c r="Z72" s="147">
        <v>0</v>
      </c>
      <c r="AA72" s="159" t="s">
        <v>164</v>
      </c>
      <c r="AB72" s="159" t="s">
        <v>164</v>
      </c>
      <c r="AC72" s="159" t="s">
        <v>164</v>
      </c>
      <c r="AD72" s="159" t="s">
        <v>164</v>
      </c>
      <c r="AE72" s="177">
        <v>1405</v>
      </c>
      <c r="AF72" s="177">
        <v>1368</v>
      </c>
      <c r="AG72" s="152"/>
      <c r="AH72" s="159"/>
      <c r="AI72" s="152"/>
      <c r="AJ72" s="166"/>
    </row>
    <row r="73" spans="1:36" ht="19.5" customHeight="1">
      <c r="A73" s="176" t="s">
        <v>228</v>
      </c>
      <c r="B73" s="171">
        <v>296</v>
      </c>
      <c r="C73" s="171">
        <v>460</v>
      </c>
      <c r="D73" s="171">
        <v>294</v>
      </c>
      <c r="E73" s="171">
        <v>504</v>
      </c>
      <c r="F73" s="171">
        <v>535</v>
      </c>
      <c r="G73" s="171">
        <v>541</v>
      </c>
      <c r="H73" s="171">
        <v>531</v>
      </c>
      <c r="I73" s="171">
        <v>509</v>
      </c>
      <c r="J73" s="171">
        <v>500</v>
      </c>
      <c r="K73" s="171">
        <v>489</v>
      </c>
      <c r="L73" s="171">
        <v>470</v>
      </c>
      <c r="M73" s="172">
        <v>464</v>
      </c>
      <c r="N73" s="172">
        <v>450</v>
      </c>
      <c r="O73" s="172">
        <v>453</v>
      </c>
      <c r="P73" s="147">
        <v>459</v>
      </c>
      <c r="Q73" s="147">
        <v>468</v>
      </c>
      <c r="R73" s="147">
        <v>461</v>
      </c>
      <c r="S73" s="147">
        <v>461</v>
      </c>
      <c r="T73" s="147">
        <v>463</v>
      </c>
      <c r="U73" s="147">
        <v>470</v>
      </c>
      <c r="V73" s="147">
        <v>466</v>
      </c>
      <c r="W73" s="147">
        <v>462</v>
      </c>
      <c r="X73" s="147">
        <v>457</v>
      </c>
      <c r="Y73" s="147">
        <v>448</v>
      </c>
      <c r="Z73" s="147">
        <v>9</v>
      </c>
      <c r="AA73" s="159" t="s">
        <v>164</v>
      </c>
      <c r="AB73" s="159" t="s">
        <v>164</v>
      </c>
      <c r="AC73" s="159" t="s">
        <v>164</v>
      </c>
      <c r="AD73" s="159" t="s">
        <v>164</v>
      </c>
      <c r="AE73" s="177">
        <v>205</v>
      </c>
      <c r="AF73" s="177">
        <v>204</v>
      </c>
      <c r="AG73" s="152"/>
      <c r="AH73" s="159"/>
      <c r="AI73" s="152"/>
      <c r="AJ73" s="166"/>
    </row>
    <row r="74" spans="1:36" ht="28.5" customHeight="1">
      <c r="A74" s="144" t="s">
        <v>358</v>
      </c>
      <c r="B74" s="171">
        <v>2360</v>
      </c>
      <c r="C74" s="171">
        <v>2488</v>
      </c>
      <c r="D74" s="171">
        <v>2610</v>
      </c>
      <c r="E74" s="171">
        <v>3589</v>
      </c>
      <c r="F74" s="171">
        <v>3650</v>
      </c>
      <c r="G74" s="171">
        <v>3713</v>
      </c>
      <c r="H74" s="171">
        <v>3687</v>
      </c>
      <c r="I74" s="171">
        <v>3703</v>
      </c>
      <c r="J74" s="171">
        <v>3727</v>
      </c>
      <c r="K74" s="171">
        <v>3784</v>
      </c>
      <c r="L74" s="171">
        <v>3862</v>
      </c>
      <c r="M74" s="171">
        <v>3883</v>
      </c>
      <c r="N74" s="171">
        <v>4067</v>
      </c>
      <c r="O74" s="171">
        <v>4143</v>
      </c>
      <c r="P74" s="171">
        <v>4135</v>
      </c>
      <c r="Q74" s="171">
        <v>4173</v>
      </c>
      <c r="R74" s="171">
        <v>4172</v>
      </c>
      <c r="S74" s="171">
        <v>4152</v>
      </c>
      <c r="T74" s="171">
        <f>SUM(T75:T76)</f>
        <v>4188</v>
      </c>
      <c r="U74" s="171">
        <f>SUM(U75:U76)</f>
        <v>4195</v>
      </c>
      <c r="V74" s="171">
        <f>SUM(V75:V76)</f>
        <v>4119</v>
      </c>
      <c r="W74" s="171">
        <v>4079</v>
      </c>
      <c r="X74" s="171">
        <v>4072</v>
      </c>
      <c r="Y74" s="171">
        <v>4112</v>
      </c>
      <c r="Z74" s="171">
        <v>2700</v>
      </c>
      <c r="AA74" s="151">
        <v>2722</v>
      </c>
      <c r="AB74" s="151">
        <v>2775</v>
      </c>
      <c r="AC74" s="151">
        <v>2797</v>
      </c>
      <c r="AD74" s="151">
        <v>2830</v>
      </c>
      <c r="AE74" s="177">
        <v>3375</v>
      </c>
      <c r="AF74" s="177">
        <v>3376</v>
      </c>
      <c r="AG74" s="152"/>
      <c r="AH74" s="152"/>
      <c r="AI74" s="152"/>
      <c r="AJ74" s="166"/>
    </row>
    <row r="75" spans="1:36" ht="28.5" customHeight="1">
      <c r="A75" s="176" t="s">
        <v>229</v>
      </c>
      <c r="B75" s="171">
        <v>1304</v>
      </c>
      <c r="C75" s="171">
        <v>1317</v>
      </c>
      <c r="D75" s="171">
        <v>1358</v>
      </c>
      <c r="E75" s="171">
        <v>1905</v>
      </c>
      <c r="F75" s="171">
        <v>1841</v>
      </c>
      <c r="G75" s="171">
        <v>1850</v>
      </c>
      <c r="H75" s="171">
        <v>1843</v>
      </c>
      <c r="I75" s="171">
        <v>1832</v>
      </c>
      <c r="J75" s="171">
        <v>1894</v>
      </c>
      <c r="K75" s="171">
        <v>1973</v>
      </c>
      <c r="L75" s="171">
        <v>2064</v>
      </c>
      <c r="M75" s="172">
        <v>2154</v>
      </c>
      <c r="N75" s="172">
        <v>2324</v>
      </c>
      <c r="O75" s="172">
        <v>2386</v>
      </c>
      <c r="P75" s="147">
        <v>2395</v>
      </c>
      <c r="Q75" s="147">
        <v>2429</v>
      </c>
      <c r="R75" s="147">
        <v>2447</v>
      </c>
      <c r="S75" s="147">
        <v>2452</v>
      </c>
      <c r="T75" s="147">
        <v>2471</v>
      </c>
      <c r="U75" s="147">
        <v>2461</v>
      </c>
      <c r="V75" s="147">
        <v>2404</v>
      </c>
      <c r="W75" s="147">
        <v>2390</v>
      </c>
      <c r="X75" s="147">
        <v>2416</v>
      </c>
      <c r="Y75" s="147">
        <v>2486</v>
      </c>
      <c r="Z75" s="147">
        <v>2699</v>
      </c>
      <c r="AA75" s="151">
        <v>2749</v>
      </c>
      <c r="AB75" s="151">
        <v>2832</v>
      </c>
      <c r="AC75" s="151">
        <v>2847</v>
      </c>
      <c r="AD75" s="151">
        <v>2875</v>
      </c>
      <c r="AE75" s="177">
        <v>2748</v>
      </c>
      <c r="AF75" s="177">
        <v>2780</v>
      </c>
      <c r="AG75" s="152"/>
      <c r="AH75" s="152"/>
      <c r="AI75" s="152"/>
      <c r="AJ75" s="166"/>
    </row>
    <row r="76" spans="1:36" ht="19.5" customHeight="1">
      <c r="A76" s="178" t="s">
        <v>230</v>
      </c>
      <c r="B76" s="179">
        <v>1056</v>
      </c>
      <c r="C76" s="179">
        <v>1171</v>
      </c>
      <c r="D76" s="179">
        <v>1252</v>
      </c>
      <c r="E76" s="179">
        <v>1684</v>
      </c>
      <c r="F76" s="179">
        <v>1809</v>
      </c>
      <c r="G76" s="179">
        <v>1863</v>
      </c>
      <c r="H76" s="179">
        <v>1844</v>
      </c>
      <c r="I76" s="179">
        <v>1871</v>
      </c>
      <c r="J76" s="179">
        <v>1833</v>
      </c>
      <c r="K76" s="179">
        <v>1811</v>
      </c>
      <c r="L76" s="179">
        <v>1798</v>
      </c>
      <c r="M76" s="180">
        <v>1729</v>
      </c>
      <c r="N76" s="180">
        <v>1743</v>
      </c>
      <c r="O76" s="180">
        <v>1757</v>
      </c>
      <c r="P76" s="158">
        <v>1740</v>
      </c>
      <c r="Q76" s="158">
        <v>1744</v>
      </c>
      <c r="R76" s="158">
        <v>1725</v>
      </c>
      <c r="S76" s="158">
        <v>1700</v>
      </c>
      <c r="T76" s="158">
        <v>1717</v>
      </c>
      <c r="U76" s="158">
        <v>1734</v>
      </c>
      <c r="V76" s="158">
        <v>1715</v>
      </c>
      <c r="W76" s="158">
        <v>1689</v>
      </c>
      <c r="X76" s="158">
        <v>1656</v>
      </c>
      <c r="Y76" s="158">
        <v>1626</v>
      </c>
      <c r="Z76" s="158">
        <v>1</v>
      </c>
      <c r="AA76" s="182" t="s">
        <v>164</v>
      </c>
      <c r="AB76" s="182" t="s">
        <v>164</v>
      </c>
      <c r="AC76" s="182" t="s">
        <v>164</v>
      </c>
      <c r="AD76" s="182" t="s">
        <v>164</v>
      </c>
      <c r="AE76" s="181">
        <v>627</v>
      </c>
      <c r="AF76" s="181">
        <v>596</v>
      </c>
      <c r="AG76" s="152"/>
      <c r="AH76" s="159"/>
      <c r="AI76" s="152"/>
      <c r="AJ76" s="152"/>
    </row>
    <row r="77" spans="1:36" ht="13.5" customHeight="1">
      <c r="P77" s="143"/>
      <c r="T77" s="147" t="s">
        <v>447</v>
      </c>
      <c r="U77" s="147"/>
      <c r="V77" s="147"/>
      <c r="W77" s="147"/>
      <c r="X77" s="147"/>
      <c r="Y77" s="147"/>
      <c r="Z77" s="147"/>
      <c r="AC77" s="162" t="s">
        <v>466</v>
      </c>
      <c r="AD77" s="163"/>
      <c r="AE77" s="163"/>
      <c r="AF77" s="163"/>
      <c r="AG77" s="163"/>
      <c r="AH77" s="163"/>
      <c r="AI77" s="163"/>
      <c r="AJ77" s="163"/>
    </row>
    <row r="78" spans="1:36" ht="13.5" customHeight="1">
      <c r="P78" s="143"/>
      <c r="T78" s="147" t="s">
        <v>467</v>
      </c>
      <c r="U78" s="147"/>
      <c r="V78" s="147"/>
      <c r="W78" s="147"/>
      <c r="X78" s="147"/>
      <c r="Y78" s="147"/>
      <c r="Z78" s="147"/>
      <c r="AC78" s="163" t="s">
        <v>468</v>
      </c>
      <c r="AD78" s="163"/>
      <c r="AE78" s="163"/>
      <c r="AF78" s="163"/>
      <c r="AG78" s="163"/>
      <c r="AH78" s="163"/>
      <c r="AI78" s="163"/>
      <c r="AJ78" s="163"/>
    </row>
    <row r="79" spans="1:36" ht="13.8" customHeight="1">
      <c r="T79" s="143" t="s">
        <v>451</v>
      </c>
      <c r="Z79" s="143"/>
      <c r="AC79" s="164" t="s">
        <v>469</v>
      </c>
      <c r="AD79" s="164"/>
      <c r="AE79" s="164"/>
      <c r="AF79" s="164"/>
      <c r="AG79" s="164"/>
      <c r="AH79" s="164"/>
      <c r="AI79" s="164"/>
      <c r="AJ79" s="164"/>
    </row>
    <row r="80" spans="1:36" ht="13.8" customHeight="1">
      <c r="T80" s="143" t="s">
        <v>470</v>
      </c>
      <c r="Z80" s="143"/>
      <c r="AC80" s="164"/>
      <c r="AD80" s="164"/>
      <c r="AE80" s="164"/>
      <c r="AF80" s="164"/>
      <c r="AG80" s="164"/>
      <c r="AH80" s="164"/>
      <c r="AI80" s="164"/>
      <c r="AJ80" s="164"/>
    </row>
    <row r="81" spans="15:36" ht="13.8" customHeight="1">
      <c r="T81" s="143" t="s">
        <v>471</v>
      </c>
      <c r="Z81" s="143"/>
      <c r="AC81" s="164"/>
      <c r="AD81" s="164"/>
      <c r="AE81" s="164"/>
      <c r="AF81" s="164"/>
      <c r="AG81" s="164"/>
      <c r="AH81" s="164"/>
      <c r="AI81" s="164"/>
      <c r="AJ81" s="164"/>
    </row>
    <row r="82" spans="15:36" ht="13.8" customHeight="1">
      <c r="T82" s="143" t="s">
        <v>472</v>
      </c>
      <c r="Z82" s="143"/>
      <c r="AC82" s="164"/>
      <c r="AD82" s="164"/>
      <c r="AE82" s="164"/>
      <c r="AF82" s="164"/>
      <c r="AG82" s="164"/>
      <c r="AH82" s="164"/>
      <c r="AI82" s="164"/>
      <c r="AJ82" s="164"/>
    </row>
    <row r="84" spans="15:36">
      <c r="O84" s="170"/>
      <c r="P84" s="170"/>
      <c r="Q84" s="170"/>
      <c r="R84" s="170"/>
      <c r="S84" s="170"/>
      <c r="T84" s="170"/>
      <c r="U84" s="170"/>
      <c r="V84" s="170"/>
    </row>
  </sheetData>
  <phoneticPr fontId="1"/>
  <pageMargins left="0.78740157480314965" right="0.78740157480314965" top="0.78740157480314965" bottom="0.59055118110236227" header="0.62992125984251968" footer="0.39370078740157483"/>
  <pageSetup paperSize="9" scale="79" firstPageNumber="76" fitToWidth="0" pageOrder="overThenDown" orientation="portrait" r:id="rId1"/>
  <headerFooter scaleWithDoc="0" alignWithMargins="0">
    <oddHeader>&amp;L&amp;10　第７表　市町村別世帯数（大正9年～令和3年、各年10月1日現在）&amp;R&amp;8（単位：世帯）</oddHeader>
    <oddFooter>&amp;C－&amp;P－</oddFooter>
  </headerFooter>
  <rowBreaks count="1" manualBreakCount="1">
    <brk id="36" max="16383" man="1"/>
  </rowBreaks>
  <colBreaks count="3" manualBreakCount="3">
    <brk id="10" max="81" man="1"/>
    <brk id="19" max="81" man="1"/>
    <brk id="28" max="8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04F8-E446-4997-A6EF-7D0D9DD732D5}">
  <sheetPr>
    <tabColor theme="5" tint="0.59999389629810485"/>
    <pageSetUpPr fitToPage="1"/>
  </sheetPr>
  <dimension ref="B1:K89"/>
  <sheetViews>
    <sheetView workbookViewId="0"/>
  </sheetViews>
  <sheetFormatPr defaultColWidth="8.09765625" defaultRowHeight="13.2"/>
  <cols>
    <col min="1" max="1" width="2" style="206" customWidth="1"/>
    <col min="2" max="2" width="10.19921875" style="206" customWidth="1"/>
    <col min="3" max="3" width="8" style="206" customWidth="1"/>
    <col min="4" max="4" width="1.5" style="206" customWidth="1"/>
    <col min="5" max="7" width="8" style="206" customWidth="1"/>
    <col min="8" max="10" width="7.8984375" style="206" customWidth="1"/>
    <col min="11" max="11" width="8.3984375" style="206" customWidth="1"/>
    <col min="12" max="16384" width="8.09765625" style="206"/>
  </cols>
  <sheetData>
    <row r="1" spans="2:11" s="185" customFormat="1" ht="15" customHeight="1">
      <c r="B1" s="183" t="s">
        <v>473</v>
      </c>
      <c r="C1" s="184"/>
      <c r="E1" s="184"/>
      <c r="F1" s="184"/>
      <c r="G1" s="184"/>
      <c r="H1" s="184"/>
      <c r="I1" s="186"/>
      <c r="J1" s="186"/>
      <c r="K1" s="187" t="s">
        <v>474</v>
      </c>
    </row>
    <row r="2" spans="2:11" s="195" customFormat="1" ht="10.8">
      <c r="B2" s="188" t="s">
        <v>475</v>
      </c>
      <c r="C2" s="189" t="s">
        <v>476</v>
      </c>
      <c r="D2" s="190"/>
      <c r="E2" s="191" t="s">
        <v>477</v>
      </c>
      <c r="F2" s="192" t="s">
        <v>478</v>
      </c>
      <c r="G2" s="193" t="s">
        <v>479</v>
      </c>
      <c r="H2" s="191" t="s">
        <v>480</v>
      </c>
      <c r="I2" s="192" t="s">
        <v>481</v>
      </c>
      <c r="J2" s="193" t="s">
        <v>482</v>
      </c>
      <c r="K2" s="194" t="s">
        <v>483</v>
      </c>
    </row>
    <row r="3" spans="2:11" ht="9.75" customHeight="1">
      <c r="B3" s="196"/>
      <c r="C3" s="197" t="s">
        <v>484</v>
      </c>
      <c r="D3" s="198"/>
      <c r="E3" s="199"/>
      <c r="F3" s="200"/>
      <c r="G3" s="201"/>
      <c r="H3" s="202" t="s">
        <v>485</v>
      </c>
      <c r="I3" s="203" t="s">
        <v>486</v>
      </c>
      <c r="J3" s="204"/>
      <c r="K3" s="205"/>
    </row>
    <row r="4" spans="2:11" s="195" customFormat="1" ht="11.25" customHeight="1">
      <c r="B4" s="207" t="s">
        <v>487</v>
      </c>
      <c r="C4" s="208">
        <v>1957723</v>
      </c>
      <c r="D4" s="190"/>
      <c r="E4" s="209">
        <v>30608</v>
      </c>
      <c r="F4" s="210">
        <v>14707</v>
      </c>
      <c r="G4" s="211">
        <v>15901</v>
      </c>
      <c r="H4" s="209">
        <v>48149</v>
      </c>
      <c r="I4" s="210">
        <v>55418</v>
      </c>
      <c r="J4" s="211">
        <v>-7269</v>
      </c>
      <c r="K4" s="212">
        <v>8632</v>
      </c>
    </row>
    <row r="5" spans="2:11" s="195" customFormat="1" ht="11.25" customHeight="1">
      <c r="B5" s="207" t="s">
        <v>488</v>
      </c>
      <c r="C5" s="208">
        <v>1975806</v>
      </c>
      <c r="D5" s="190"/>
      <c r="E5" s="209">
        <v>31438</v>
      </c>
      <c r="F5" s="210">
        <v>14696</v>
      </c>
      <c r="G5" s="211">
        <v>16742</v>
      </c>
      <c r="H5" s="209">
        <v>47942</v>
      </c>
      <c r="I5" s="210">
        <v>52246</v>
      </c>
      <c r="J5" s="211">
        <v>-4304</v>
      </c>
      <c r="K5" s="212">
        <v>12438</v>
      </c>
    </row>
    <row r="6" spans="2:11" s="195" customFormat="1" ht="11.25" customHeight="1">
      <c r="B6" s="207" t="s">
        <v>489</v>
      </c>
      <c r="C6" s="208">
        <v>1986898</v>
      </c>
      <c r="D6" s="190"/>
      <c r="E6" s="209">
        <v>31036</v>
      </c>
      <c r="F6" s="210">
        <v>14021</v>
      </c>
      <c r="G6" s="211">
        <v>17015</v>
      </c>
      <c r="H6" s="209">
        <v>49391</v>
      </c>
      <c r="I6" s="210">
        <v>53017</v>
      </c>
      <c r="J6" s="211">
        <v>-3626</v>
      </c>
      <c r="K6" s="212">
        <v>13389</v>
      </c>
    </row>
    <row r="7" spans="2:11" s="195" customFormat="1" ht="11.25" customHeight="1">
      <c r="B7" s="207" t="s">
        <v>490</v>
      </c>
      <c r="C7" s="208">
        <v>2002020</v>
      </c>
      <c r="D7" s="190"/>
      <c r="E7" s="209">
        <v>30025</v>
      </c>
      <c r="F7" s="210">
        <v>14211</v>
      </c>
      <c r="G7" s="211">
        <v>15814</v>
      </c>
      <c r="H7" s="209">
        <v>46700</v>
      </c>
      <c r="I7" s="210">
        <v>51886</v>
      </c>
      <c r="J7" s="211">
        <v>-5186</v>
      </c>
      <c r="K7" s="212">
        <v>10628</v>
      </c>
    </row>
    <row r="8" spans="2:11" s="195" customFormat="1" ht="11.25" customHeight="1">
      <c r="B8" s="207" t="s">
        <v>491</v>
      </c>
      <c r="C8" s="208">
        <v>2012534</v>
      </c>
      <c r="D8" s="190"/>
      <c r="E8" s="209">
        <v>30313</v>
      </c>
      <c r="F8" s="210">
        <v>14125</v>
      </c>
      <c r="G8" s="211">
        <v>16188</v>
      </c>
      <c r="H8" s="209">
        <v>46122</v>
      </c>
      <c r="I8" s="210">
        <v>50838</v>
      </c>
      <c r="J8" s="211">
        <v>-4716</v>
      </c>
      <c r="K8" s="212">
        <v>11472</v>
      </c>
    </row>
    <row r="9" spans="2:11" s="195" customFormat="1" ht="11.25" customHeight="1">
      <c r="B9" s="207" t="s">
        <v>492</v>
      </c>
      <c r="C9" s="208">
        <v>2023796</v>
      </c>
      <c r="D9" s="190"/>
      <c r="E9" s="209">
        <v>29121</v>
      </c>
      <c r="F9" s="210">
        <v>14759</v>
      </c>
      <c r="G9" s="211">
        <v>14362</v>
      </c>
      <c r="H9" s="209">
        <v>45017</v>
      </c>
      <c r="I9" s="210">
        <v>49771</v>
      </c>
      <c r="J9" s="211">
        <v>-4754</v>
      </c>
      <c r="K9" s="212">
        <v>9608</v>
      </c>
    </row>
    <row r="10" spans="2:11" s="195" customFormat="1" ht="11.25" customHeight="1">
      <c r="B10" s="207" t="s">
        <v>493</v>
      </c>
      <c r="C10" s="208">
        <v>2039119</v>
      </c>
      <c r="D10" s="190"/>
      <c r="E10" s="209">
        <v>28283</v>
      </c>
      <c r="F10" s="210">
        <v>14762</v>
      </c>
      <c r="G10" s="211">
        <v>13521</v>
      </c>
      <c r="H10" s="209">
        <v>43890</v>
      </c>
      <c r="I10" s="210">
        <v>49902</v>
      </c>
      <c r="J10" s="211">
        <v>-6012</v>
      </c>
      <c r="K10" s="212">
        <v>7509</v>
      </c>
    </row>
    <row r="11" spans="2:11" s="195" customFormat="1" ht="11.25" customHeight="1">
      <c r="B11" s="207" t="s">
        <v>494</v>
      </c>
      <c r="C11" s="208">
        <v>2046587</v>
      </c>
      <c r="D11" s="190"/>
      <c r="E11" s="209">
        <v>28506</v>
      </c>
      <c r="F11" s="210">
        <v>14447</v>
      </c>
      <c r="G11" s="211">
        <v>14059</v>
      </c>
      <c r="H11" s="209">
        <v>43393</v>
      </c>
      <c r="I11" s="210">
        <v>50021</v>
      </c>
      <c r="J11" s="211">
        <v>-6628</v>
      </c>
      <c r="K11" s="212">
        <v>7431</v>
      </c>
    </row>
    <row r="12" spans="2:11" s="195" customFormat="1" ht="11.25" customHeight="1">
      <c r="B12" s="207" t="s">
        <v>495</v>
      </c>
      <c r="C12" s="208">
        <v>2054458</v>
      </c>
      <c r="D12" s="190"/>
      <c r="E12" s="209">
        <v>28485</v>
      </c>
      <c r="F12" s="210">
        <v>15136</v>
      </c>
      <c r="G12" s="211">
        <v>13349</v>
      </c>
      <c r="H12" s="209">
        <v>43054</v>
      </c>
      <c r="I12" s="210">
        <v>48657</v>
      </c>
      <c r="J12" s="211">
        <v>-5603</v>
      </c>
      <c r="K12" s="212">
        <v>7746</v>
      </c>
    </row>
    <row r="13" spans="2:11" s="195" customFormat="1" ht="11.25" customHeight="1">
      <c r="B13" s="207" t="s">
        <v>496</v>
      </c>
      <c r="C13" s="208">
        <v>2062418</v>
      </c>
      <c r="D13" s="190"/>
      <c r="E13" s="209">
        <v>28602</v>
      </c>
      <c r="F13" s="210">
        <v>14928</v>
      </c>
      <c r="G13" s="211">
        <v>13674</v>
      </c>
      <c r="H13" s="209">
        <v>41927</v>
      </c>
      <c r="I13" s="210">
        <v>47040</v>
      </c>
      <c r="J13" s="211">
        <v>-5113</v>
      </c>
      <c r="K13" s="212">
        <v>8561</v>
      </c>
    </row>
    <row r="14" spans="2:11" s="195" customFormat="1" ht="11.25" customHeight="1">
      <c r="B14" s="207" t="s">
        <v>497</v>
      </c>
      <c r="C14" s="208">
        <v>2071325</v>
      </c>
      <c r="D14" s="190"/>
      <c r="E14" s="209">
        <v>27301</v>
      </c>
      <c r="F14" s="210">
        <v>14916</v>
      </c>
      <c r="G14" s="211">
        <v>12385</v>
      </c>
      <c r="H14" s="209">
        <v>47717</v>
      </c>
      <c r="I14" s="210">
        <v>48462</v>
      </c>
      <c r="J14" s="211">
        <v>-745</v>
      </c>
      <c r="K14" s="212">
        <v>11640</v>
      </c>
    </row>
    <row r="15" spans="2:11" s="195" customFormat="1" ht="11.25" customHeight="1">
      <c r="B15" s="207" t="s">
        <v>498</v>
      </c>
      <c r="C15" s="208">
        <v>2083356</v>
      </c>
      <c r="D15" s="190"/>
      <c r="E15" s="209">
        <v>26638</v>
      </c>
      <c r="F15" s="210">
        <v>14916</v>
      </c>
      <c r="G15" s="211">
        <v>11722</v>
      </c>
      <c r="H15" s="209">
        <v>39160</v>
      </c>
      <c r="I15" s="210">
        <v>45708</v>
      </c>
      <c r="J15" s="211">
        <v>-6548</v>
      </c>
      <c r="K15" s="212">
        <v>5174</v>
      </c>
    </row>
    <row r="16" spans="2:11" s="195" customFormat="1" ht="11.25" customHeight="1">
      <c r="B16" s="207" t="s">
        <v>499</v>
      </c>
      <c r="C16" s="208">
        <v>2088766</v>
      </c>
      <c r="D16" s="190"/>
      <c r="E16" s="209">
        <v>25316</v>
      </c>
      <c r="F16" s="210">
        <v>14905</v>
      </c>
      <c r="G16" s="211">
        <v>10411</v>
      </c>
      <c r="H16" s="209">
        <v>38781</v>
      </c>
      <c r="I16" s="210">
        <v>44185</v>
      </c>
      <c r="J16" s="211">
        <v>-5404</v>
      </c>
      <c r="K16" s="212">
        <v>5007</v>
      </c>
    </row>
    <row r="17" spans="2:11" s="195" customFormat="1" ht="11.25" customHeight="1">
      <c r="B17" s="207" t="s">
        <v>500</v>
      </c>
      <c r="C17" s="208">
        <v>2094157</v>
      </c>
      <c r="D17" s="190"/>
      <c r="E17" s="209">
        <v>25099</v>
      </c>
      <c r="F17" s="210">
        <v>15749</v>
      </c>
      <c r="G17" s="211">
        <v>9350</v>
      </c>
      <c r="H17" s="209">
        <v>38549</v>
      </c>
      <c r="I17" s="210">
        <v>44358</v>
      </c>
      <c r="J17" s="211">
        <v>-5809</v>
      </c>
      <c r="K17" s="212">
        <v>3541</v>
      </c>
    </row>
    <row r="18" spans="2:11" s="195" customFormat="1" ht="11.25" customHeight="1">
      <c r="B18" s="207" t="s">
        <v>501</v>
      </c>
      <c r="C18" s="208">
        <v>2098002</v>
      </c>
      <c r="D18" s="190"/>
      <c r="E18" s="209">
        <v>23201</v>
      </c>
      <c r="F18" s="210">
        <v>15160</v>
      </c>
      <c r="G18" s="211">
        <v>8041</v>
      </c>
      <c r="H18" s="209">
        <v>39741</v>
      </c>
      <c r="I18" s="210">
        <v>43412</v>
      </c>
      <c r="J18" s="211">
        <v>-3671</v>
      </c>
      <c r="K18" s="212">
        <v>4370</v>
      </c>
    </row>
    <row r="19" spans="2:11" s="195" customFormat="1" ht="11.25" customHeight="1">
      <c r="B19" s="207" t="s">
        <v>502</v>
      </c>
      <c r="C19" s="208">
        <v>2102485</v>
      </c>
      <c r="D19" s="190"/>
      <c r="E19" s="209">
        <v>22783</v>
      </c>
      <c r="F19" s="210">
        <v>15789</v>
      </c>
      <c r="G19" s="211">
        <v>6994</v>
      </c>
      <c r="H19" s="209">
        <v>45008</v>
      </c>
      <c r="I19" s="210">
        <v>47683</v>
      </c>
      <c r="J19" s="211">
        <v>-2675</v>
      </c>
      <c r="K19" s="212">
        <v>4319</v>
      </c>
    </row>
    <row r="20" spans="2:11" s="195" customFormat="1" ht="11.25" customHeight="1">
      <c r="B20" s="207" t="s">
        <v>503</v>
      </c>
      <c r="C20" s="208">
        <v>2106847</v>
      </c>
      <c r="D20" s="190"/>
      <c r="E20" s="209">
        <v>22902</v>
      </c>
      <c r="F20" s="210">
        <v>15965</v>
      </c>
      <c r="G20" s="211">
        <v>6937</v>
      </c>
      <c r="H20" s="209">
        <v>43228</v>
      </c>
      <c r="I20" s="210">
        <v>44080</v>
      </c>
      <c r="J20" s="211">
        <v>-852</v>
      </c>
      <c r="K20" s="212">
        <v>6085</v>
      </c>
    </row>
    <row r="21" spans="2:11" s="195" customFormat="1" ht="11.25" customHeight="1">
      <c r="B21" s="207" t="s">
        <v>504</v>
      </c>
      <c r="C21" s="208">
        <v>2112932</v>
      </c>
      <c r="D21" s="190"/>
      <c r="E21" s="209">
        <v>22530</v>
      </c>
      <c r="F21" s="210">
        <v>16524</v>
      </c>
      <c r="G21" s="211">
        <v>6006</v>
      </c>
      <c r="H21" s="209">
        <v>44198</v>
      </c>
      <c r="I21" s="210">
        <v>43766</v>
      </c>
      <c r="J21" s="211">
        <v>432</v>
      </c>
      <c r="K21" s="212">
        <v>6438</v>
      </c>
    </row>
    <row r="22" spans="2:11" s="195" customFormat="1" ht="11.25" customHeight="1">
      <c r="B22" s="207" t="s">
        <v>505</v>
      </c>
      <c r="C22" s="208">
        <v>2119370</v>
      </c>
      <c r="D22" s="190"/>
      <c r="E22" s="209">
        <v>21748</v>
      </c>
      <c r="F22" s="210">
        <v>16965</v>
      </c>
      <c r="G22" s="211">
        <v>4783</v>
      </c>
      <c r="H22" s="209">
        <v>44001</v>
      </c>
      <c r="I22" s="210">
        <v>42328</v>
      </c>
      <c r="J22" s="211">
        <v>1673</v>
      </c>
      <c r="K22" s="212">
        <v>6456</v>
      </c>
    </row>
    <row r="23" spans="2:11" s="195" customFormat="1" ht="11.25" customHeight="1">
      <c r="B23" s="207" t="s">
        <v>506</v>
      </c>
      <c r="C23" s="208">
        <v>2125826</v>
      </c>
      <c r="D23" s="190"/>
      <c r="E23" s="209">
        <v>22215</v>
      </c>
      <c r="F23" s="210">
        <v>16786</v>
      </c>
      <c r="G23" s="211">
        <v>5429</v>
      </c>
      <c r="H23" s="209">
        <v>42580</v>
      </c>
      <c r="I23" s="210">
        <v>41890</v>
      </c>
      <c r="J23" s="211">
        <v>690</v>
      </c>
      <c r="K23" s="212">
        <v>6119</v>
      </c>
    </row>
    <row r="24" spans="2:11" s="195" customFormat="1" ht="11.25" customHeight="1">
      <c r="B24" s="207" t="s">
        <v>507</v>
      </c>
      <c r="C24" s="208">
        <v>2131945</v>
      </c>
      <c r="D24" s="190"/>
      <c r="E24" s="209">
        <v>21409</v>
      </c>
      <c r="F24" s="210">
        <v>17760</v>
      </c>
      <c r="G24" s="211">
        <v>3649</v>
      </c>
      <c r="H24" s="209">
        <v>46281</v>
      </c>
      <c r="I24" s="210">
        <v>46576</v>
      </c>
      <c r="J24" s="211">
        <v>-295</v>
      </c>
      <c r="K24" s="212">
        <v>3354</v>
      </c>
    </row>
    <row r="25" spans="2:11" s="195" customFormat="1" ht="11.25" customHeight="1">
      <c r="B25" s="207" t="s">
        <v>508</v>
      </c>
      <c r="C25" s="208">
        <v>2135299</v>
      </c>
      <c r="D25" s="190"/>
      <c r="E25" s="209">
        <v>21506</v>
      </c>
      <c r="F25" s="210">
        <v>17603</v>
      </c>
      <c r="G25" s="211">
        <v>3903</v>
      </c>
      <c r="H25" s="209">
        <v>41104</v>
      </c>
      <c r="I25" s="210">
        <v>42600</v>
      </c>
      <c r="J25" s="211">
        <v>-1496</v>
      </c>
      <c r="K25" s="212">
        <v>2407</v>
      </c>
    </row>
    <row r="26" spans="2:11" s="195" customFormat="1" ht="11.25" customHeight="1">
      <c r="B26" s="207" t="s">
        <v>509</v>
      </c>
      <c r="C26" s="208">
        <v>2137706</v>
      </c>
      <c r="D26" s="190"/>
      <c r="E26" s="209">
        <v>20732</v>
      </c>
      <c r="F26" s="210">
        <v>17693</v>
      </c>
      <c r="G26" s="211">
        <v>3039</v>
      </c>
      <c r="H26" s="209">
        <v>40671</v>
      </c>
      <c r="I26" s="210">
        <v>42962</v>
      </c>
      <c r="J26" s="211">
        <v>-2291</v>
      </c>
      <c r="K26" s="212">
        <v>748</v>
      </c>
    </row>
    <row r="27" spans="2:11" s="195" customFormat="1" ht="11.25" customHeight="1">
      <c r="B27" s="207" t="s">
        <v>510</v>
      </c>
      <c r="C27" s="208">
        <v>2138454</v>
      </c>
      <c r="D27" s="190"/>
      <c r="E27" s="209">
        <v>20888</v>
      </c>
      <c r="F27" s="210">
        <v>18444</v>
      </c>
      <c r="G27" s="211">
        <v>2444</v>
      </c>
      <c r="H27" s="209">
        <v>40017</v>
      </c>
      <c r="I27" s="210">
        <v>43201</v>
      </c>
      <c r="J27" s="211">
        <v>-3184</v>
      </c>
      <c r="K27" s="212">
        <v>-740</v>
      </c>
    </row>
    <row r="28" spans="2:11" s="195" customFormat="1" ht="11.25" customHeight="1">
      <c r="B28" s="207" t="s">
        <v>511</v>
      </c>
      <c r="C28" s="208">
        <v>2137714</v>
      </c>
      <c r="D28" s="190"/>
      <c r="E28" s="209">
        <v>20748</v>
      </c>
      <c r="F28" s="210">
        <v>19360</v>
      </c>
      <c r="G28" s="211">
        <v>1388</v>
      </c>
      <c r="H28" s="209">
        <v>39008</v>
      </c>
      <c r="I28" s="210">
        <v>42203</v>
      </c>
      <c r="J28" s="211">
        <v>-3195</v>
      </c>
      <c r="K28" s="212">
        <v>-1807</v>
      </c>
    </row>
    <row r="29" spans="2:11" s="195" customFormat="1" ht="11.25" customHeight="1">
      <c r="B29" s="207" t="s">
        <v>512</v>
      </c>
      <c r="C29" s="208">
        <v>2135907</v>
      </c>
      <c r="D29" s="190"/>
      <c r="E29" s="209">
        <v>20401</v>
      </c>
      <c r="F29" s="210">
        <v>18697</v>
      </c>
      <c r="G29" s="211">
        <v>1704</v>
      </c>
      <c r="H29" s="209">
        <v>39289</v>
      </c>
      <c r="I29" s="210">
        <v>42067</v>
      </c>
      <c r="J29" s="211">
        <v>-2778</v>
      </c>
      <c r="K29" s="212">
        <v>-1074</v>
      </c>
    </row>
    <row r="30" spans="2:11" s="195" customFormat="1" ht="11.25" customHeight="1">
      <c r="B30" s="207" t="s">
        <v>513</v>
      </c>
      <c r="C30" s="208">
        <v>2128270</v>
      </c>
      <c r="D30" s="190"/>
      <c r="E30" s="209">
        <v>20181</v>
      </c>
      <c r="F30" s="210">
        <v>19091</v>
      </c>
      <c r="G30" s="211">
        <v>1090</v>
      </c>
      <c r="H30" s="209">
        <v>38613</v>
      </c>
      <c r="I30" s="210">
        <v>43448</v>
      </c>
      <c r="J30" s="211">
        <v>-4835</v>
      </c>
      <c r="K30" s="212">
        <v>-3745</v>
      </c>
    </row>
    <row r="31" spans="2:11" s="195" customFormat="1" ht="11.25" customHeight="1">
      <c r="B31" s="207" t="s">
        <v>514</v>
      </c>
      <c r="C31" s="208">
        <v>2124525</v>
      </c>
      <c r="D31" s="190"/>
      <c r="E31" s="209">
        <v>19527</v>
      </c>
      <c r="F31" s="210">
        <v>18712</v>
      </c>
      <c r="G31" s="211">
        <v>815</v>
      </c>
      <c r="H31" s="209">
        <v>37800</v>
      </c>
      <c r="I31" s="210">
        <v>43922</v>
      </c>
      <c r="J31" s="211">
        <v>-6122</v>
      </c>
      <c r="K31" s="212">
        <v>-5307</v>
      </c>
    </row>
    <row r="32" spans="2:11" s="195" customFormat="1" ht="11.25" customHeight="1">
      <c r="B32" s="207" t="s">
        <v>515</v>
      </c>
      <c r="C32" s="208">
        <v>2119218</v>
      </c>
      <c r="D32" s="190"/>
      <c r="E32" s="209">
        <v>18902</v>
      </c>
      <c r="F32" s="210">
        <v>19672</v>
      </c>
      <c r="G32" s="211">
        <v>-770</v>
      </c>
      <c r="H32" s="209">
        <v>37482</v>
      </c>
      <c r="I32" s="210">
        <v>44039</v>
      </c>
      <c r="J32" s="211">
        <v>-6557</v>
      </c>
      <c r="K32" s="212">
        <v>-7327</v>
      </c>
    </row>
    <row r="33" spans="2:11" s="195" customFormat="1" ht="11.25" customHeight="1">
      <c r="B33" s="207" t="s">
        <v>516</v>
      </c>
      <c r="C33" s="208">
        <v>2111891</v>
      </c>
      <c r="D33" s="190"/>
      <c r="E33" s="209">
        <v>18472</v>
      </c>
      <c r="F33" s="210">
        <v>20162</v>
      </c>
      <c r="G33" s="211">
        <v>-1690</v>
      </c>
      <c r="H33" s="209">
        <v>36774</v>
      </c>
      <c r="I33" s="210">
        <v>43087</v>
      </c>
      <c r="J33" s="211">
        <v>-6313</v>
      </c>
      <c r="K33" s="212">
        <v>-8003</v>
      </c>
    </row>
    <row r="34" spans="2:11" s="195" customFormat="1" ht="11.25" customHeight="1">
      <c r="B34" s="207" t="s">
        <v>517</v>
      </c>
      <c r="C34" s="208">
        <v>2103888</v>
      </c>
      <c r="D34" s="190"/>
      <c r="E34" s="209">
        <v>17598</v>
      </c>
      <c r="F34" s="210">
        <v>20898</v>
      </c>
      <c r="G34" s="211">
        <v>-3300</v>
      </c>
      <c r="H34" s="209">
        <v>35381</v>
      </c>
      <c r="I34" s="210">
        <v>41686</v>
      </c>
      <c r="J34" s="211">
        <v>-6305</v>
      </c>
      <c r="K34" s="212">
        <v>-9605</v>
      </c>
    </row>
    <row r="35" spans="2:11" s="195" customFormat="1" ht="11.25" customHeight="1">
      <c r="B35" s="207" t="s">
        <v>518</v>
      </c>
      <c r="C35" s="208">
        <v>2090107</v>
      </c>
      <c r="D35" s="190"/>
      <c r="E35" s="209">
        <v>17665</v>
      </c>
      <c r="F35" s="210">
        <v>20535</v>
      </c>
      <c r="G35" s="211">
        <v>-2870</v>
      </c>
      <c r="H35" s="209">
        <v>33349</v>
      </c>
      <c r="I35" s="210">
        <v>41313</v>
      </c>
      <c r="J35" s="211">
        <v>-7964</v>
      </c>
      <c r="K35" s="212">
        <v>-10834</v>
      </c>
    </row>
    <row r="36" spans="2:11" s="195" customFormat="1" ht="11.25" customHeight="1">
      <c r="B36" s="207" t="s">
        <v>519</v>
      </c>
      <c r="C36" s="208">
        <v>2079273</v>
      </c>
      <c r="D36" s="190"/>
      <c r="E36" s="209">
        <v>17211</v>
      </c>
      <c r="F36" s="210">
        <v>21331</v>
      </c>
      <c r="G36" s="211">
        <v>-4120</v>
      </c>
      <c r="H36" s="209">
        <v>32650</v>
      </c>
      <c r="I36" s="210">
        <v>41007</v>
      </c>
      <c r="J36" s="211">
        <v>-8357</v>
      </c>
      <c r="K36" s="212">
        <v>-12477</v>
      </c>
    </row>
    <row r="37" spans="2:11" s="195" customFormat="1" ht="11.25" customHeight="1">
      <c r="B37" s="207" t="s">
        <v>520</v>
      </c>
      <c r="C37" s="208">
        <v>2066796</v>
      </c>
      <c r="D37" s="190"/>
      <c r="E37" s="209">
        <v>16788</v>
      </c>
      <c r="F37" s="210">
        <v>21415</v>
      </c>
      <c r="G37" s="211">
        <v>-4627</v>
      </c>
      <c r="H37" s="209">
        <v>31540</v>
      </c>
      <c r="I37" s="210">
        <v>39614</v>
      </c>
      <c r="J37" s="211">
        <v>-8074</v>
      </c>
      <c r="K37" s="212">
        <v>-12701</v>
      </c>
    </row>
    <row r="38" spans="2:11" s="195" customFormat="1" ht="11.25" customHeight="1">
      <c r="B38" s="207" t="s">
        <v>521</v>
      </c>
      <c r="C38" s="208">
        <v>2054095</v>
      </c>
      <c r="D38" s="190"/>
      <c r="E38" s="209">
        <v>16476</v>
      </c>
      <c r="F38" s="210">
        <v>21554</v>
      </c>
      <c r="G38" s="211">
        <v>-5078</v>
      </c>
      <c r="H38" s="209">
        <v>30763</v>
      </c>
      <c r="I38" s="210">
        <v>38729</v>
      </c>
      <c r="J38" s="211">
        <v>-7966</v>
      </c>
      <c r="K38" s="212">
        <v>-13044</v>
      </c>
    </row>
    <row r="39" spans="2:11" s="195" customFormat="1" ht="11.25" customHeight="1">
      <c r="B39" s="207" t="s">
        <v>522</v>
      </c>
      <c r="C39" s="208">
        <v>2041051</v>
      </c>
      <c r="D39" s="190"/>
      <c r="E39" s="209">
        <v>16169</v>
      </c>
      <c r="F39" s="210">
        <v>22769</v>
      </c>
      <c r="G39" s="211">
        <v>-6600</v>
      </c>
      <c r="H39" s="209">
        <v>29321</v>
      </c>
      <c r="I39" s="210">
        <v>35948</v>
      </c>
      <c r="J39" s="211">
        <v>-6627</v>
      </c>
      <c r="K39" s="212">
        <v>-13227</v>
      </c>
    </row>
    <row r="40" spans="2:11" s="195" customFormat="1" ht="11.25" customHeight="1">
      <c r="B40" s="207" t="s">
        <v>523</v>
      </c>
      <c r="C40" s="208">
        <v>2027138</v>
      </c>
      <c r="D40" s="190"/>
      <c r="E40" s="209">
        <v>15190</v>
      </c>
      <c r="F40" s="210">
        <v>26177</v>
      </c>
      <c r="G40" s="211">
        <v>-10987</v>
      </c>
      <c r="H40" s="209">
        <v>24662</v>
      </c>
      <c r="I40" s="210">
        <v>57822</v>
      </c>
      <c r="J40" s="211">
        <v>-33160</v>
      </c>
      <c r="K40" s="212">
        <v>-44147</v>
      </c>
    </row>
    <row r="41" spans="2:11" s="195" customFormat="1" ht="11.25" customHeight="1">
      <c r="B41" s="207" t="s">
        <v>524</v>
      </c>
      <c r="C41" s="208">
        <v>1982991</v>
      </c>
      <c r="D41" s="190"/>
      <c r="E41" s="209">
        <v>13799</v>
      </c>
      <c r="F41" s="210">
        <v>23464</v>
      </c>
      <c r="G41" s="211">
        <v>-9665</v>
      </c>
      <c r="H41" s="209">
        <v>26541</v>
      </c>
      <c r="I41" s="210">
        <v>40223</v>
      </c>
      <c r="J41" s="211">
        <v>-13682</v>
      </c>
      <c r="K41" s="212">
        <v>-23347</v>
      </c>
    </row>
    <row r="42" spans="2:11" s="195" customFormat="1" ht="11.25" customHeight="1">
      <c r="B42" s="207" t="s">
        <v>525</v>
      </c>
      <c r="C42" s="208">
        <v>1959644</v>
      </c>
      <c r="D42" s="190"/>
      <c r="E42" s="209">
        <v>14476</v>
      </c>
      <c r="F42" s="210">
        <v>23547</v>
      </c>
      <c r="G42" s="211">
        <v>-9071</v>
      </c>
      <c r="H42" s="209">
        <v>29133</v>
      </c>
      <c r="I42" s="210">
        <v>33918</v>
      </c>
      <c r="J42" s="211">
        <v>-4785</v>
      </c>
      <c r="K42" s="212">
        <v>-13856</v>
      </c>
    </row>
    <row r="43" spans="2:11" s="195" customFormat="1" ht="11.25" customHeight="1">
      <c r="B43" s="207" t="s">
        <v>526</v>
      </c>
      <c r="C43" s="208">
        <v>1945788</v>
      </c>
      <c r="D43" s="190"/>
      <c r="E43" s="209">
        <v>14541</v>
      </c>
      <c r="F43" s="210">
        <v>23384</v>
      </c>
      <c r="G43" s="211">
        <v>-8843</v>
      </c>
      <c r="H43" s="209">
        <v>30757</v>
      </c>
      <c r="I43" s="210">
        <v>32560</v>
      </c>
      <c r="J43" s="211">
        <v>-1803</v>
      </c>
      <c r="K43" s="212">
        <v>-10646</v>
      </c>
    </row>
    <row r="44" spans="2:11" s="195" customFormat="1" ht="11.25" customHeight="1">
      <c r="B44" s="207" t="s">
        <v>527</v>
      </c>
      <c r="C44" s="208">
        <v>1935142</v>
      </c>
      <c r="D44" s="190"/>
      <c r="E44" s="209">
        <v>14252</v>
      </c>
      <c r="F44" s="210">
        <v>24264</v>
      </c>
      <c r="G44" s="211">
        <v>-10012</v>
      </c>
      <c r="H44" s="209">
        <v>32609</v>
      </c>
      <c r="I44" s="210">
        <v>34240</v>
      </c>
      <c r="J44" s="211">
        <v>-1631</v>
      </c>
      <c r="K44" s="212">
        <v>-11643</v>
      </c>
    </row>
    <row r="45" spans="2:11" s="195" customFormat="1" ht="11.25" customHeight="1">
      <c r="B45" s="213" t="s">
        <v>528</v>
      </c>
      <c r="C45" s="214">
        <v>1911933</v>
      </c>
      <c r="D45" s="190"/>
      <c r="E45" s="215">
        <v>13753</v>
      </c>
      <c r="F45" s="216">
        <v>24166</v>
      </c>
      <c r="G45" s="217">
        <v>-10413</v>
      </c>
      <c r="H45" s="215">
        <v>30251</v>
      </c>
      <c r="I45" s="216">
        <v>35013</v>
      </c>
      <c r="J45" s="217">
        <v>-4762</v>
      </c>
      <c r="K45" s="218">
        <v>-15175</v>
      </c>
    </row>
    <row r="46" spans="2:11" s="195" customFormat="1" ht="11.25" customHeight="1">
      <c r="B46" s="219" t="s">
        <v>529</v>
      </c>
      <c r="C46" s="220">
        <v>1896758</v>
      </c>
      <c r="D46" s="190"/>
      <c r="E46" s="221">
        <v>13331</v>
      </c>
      <c r="F46" s="222">
        <v>24805</v>
      </c>
      <c r="G46" s="223">
        <v>-11474</v>
      </c>
      <c r="H46" s="221">
        <v>29176</v>
      </c>
      <c r="I46" s="222">
        <v>36584</v>
      </c>
      <c r="J46" s="223">
        <v>-7408</v>
      </c>
      <c r="K46" s="224">
        <v>-18882</v>
      </c>
    </row>
    <row r="47" spans="2:11" s="195" customFormat="1" ht="11.25" customHeight="1">
      <c r="B47" s="219" t="s">
        <v>530</v>
      </c>
      <c r="C47" s="220">
        <v>1877876</v>
      </c>
      <c r="D47" s="190"/>
      <c r="E47" s="221">
        <v>12570</v>
      </c>
      <c r="F47" s="222">
        <v>24713</v>
      </c>
      <c r="G47" s="223">
        <v>-12143</v>
      </c>
      <c r="H47" s="221">
        <v>29425</v>
      </c>
      <c r="I47" s="222">
        <v>35938</v>
      </c>
      <c r="J47" s="223">
        <v>-6513</v>
      </c>
      <c r="K47" s="224">
        <v>-18656</v>
      </c>
    </row>
    <row r="48" spans="2:11" s="195" customFormat="1" ht="11.25" customHeight="1">
      <c r="B48" s="219" t="s">
        <v>531</v>
      </c>
      <c r="C48" s="220">
        <v>1859220</v>
      </c>
      <c r="D48" s="190"/>
      <c r="E48" s="221">
        <v>11595</v>
      </c>
      <c r="F48" s="222">
        <v>24949</v>
      </c>
      <c r="G48" s="223">
        <v>-13354</v>
      </c>
      <c r="H48" s="221">
        <v>30333</v>
      </c>
      <c r="I48" s="222">
        <v>36060</v>
      </c>
      <c r="J48" s="223">
        <v>-5727</v>
      </c>
      <c r="K48" s="224">
        <v>-19081</v>
      </c>
    </row>
    <row r="49" spans="2:11" s="195" customFormat="1" ht="11.25" customHeight="1">
      <c r="B49" s="207" t="s">
        <v>532</v>
      </c>
      <c r="C49" s="208">
        <v>1859220</v>
      </c>
      <c r="D49" s="190"/>
      <c r="E49" s="209">
        <v>1043</v>
      </c>
      <c r="F49" s="210">
        <v>2626</v>
      </c>
      <c r="G49" s="211">
        <v>-1583</v>
      </c>
      <c r="H49" s="209">
        <v>1689</v>
      </c>
      <c r="I49" s="210">
        <v>1960</v>
      </c>
      <c r="J49" s="211">
        <v>-271</v>
      </c>
      <c r="K49" s="212">
        <v>-1854</v>
      </c>
    </row>
    <row r="50" spans="2:11" s="195" customFormat="1" ht="11.25" customHeight="1">
      <c r="B50" s="207" t="s">
        <v>533</v>
      </c>
      <c r="C50" s="208">
        <v>1857366</v>
      </c>
      <c r="D50" s="190"/>
      <c r="E50" s="209">
        <v>887</v>
      </c>
      <c r="F50" s="210">
        <v>2239</v>
      </c>
      <c r="G50" s="211">
        <v>-1352</v>
      </c>
      <c r="H50" s="209">
        <v>1826</v>
      </c>
      <c r="I50" s="210">
        <v>2575</v>
      </c>
      <c r="J50" s="211">
        <v>-749</v>
      </c>
      <c r="K50" s="212">
        <v>-2101</v>
      </c>
    </row>
    <row r="51" spans="2:11" s="195" customFormat="1" ht="11.25" customHeight="1">
      <c r="B51" s="207" t="s">
        <v>534</v>
      </c>
      <c r="C51" s="208">
        <v>1855265</v>
      </c>
      <c r="D51" s="190"/>
      <c r="E51" s="209">
        <v>932</v>
      </c>
      <c r="F51" s="210">
        <v>2061</v>
      </c>
      <c r="G51" s="211">
        <v>-1129</v>
      </c>
      <c r="H51" s="209">
        <v>4818</v>
      </c>
      <c r="I51" s="210">
        <v>10438</v>
      </c>
      <c r="J51" s="211">
        <v>-5620</v>
      </c>
      <c r="K51" s="212">
        <v>-6749</v>
      </c>
    </row>
    <row r="52" spans="2:11" ht="11.25" customHeight="1">
      <c r="B52" s="207" t="s">
        <v>535</v>
      </c>
      <c r="C52" s="208">
        <v>1848516</v>
      </c>
      <c r="D52" s="190"/>
      <c r="E52" s="209">
        <v>929</v>
      </c>
      <c r="F52" s="210">
        <v>1922</v>
      </c>
      <c r="G52" s="211">
        <v>-993</v>
      </c>
      <c r="H52" s="209">
        <v>5204</v>
      </c>
      <c r="I52" s="210">
        <v>3510</v>
      </c>
      <c r="J52" s="211">
        <v>1694</v>
      </c>
      <c r="K52" s="212">
        <v>701</v>
      </c>
    </row>
    <row r="53" spans="2:11" ht="11.25" customHeight="1">
      <c r="B53" s="207" t="s">
        <v>536</v>
      </c>
      <c r="C53" s="208">
        <v>1849217</v>
      </c>
      <c r="D53" s="198"/>
      <c r="E53" s="209">
        <v>1115</v>
      </c>
      <c r="F53" s="210">
        <v>2115</v>
      </c>
      <c r="G53" s="211">
        <v>-1000</v>
      </c>
      <c r="H53" s="209">
        <v>2231</v>
      </c>
      <c r="I53" s="210">
        <v>2191</v>
      </c>
      <c r="J53" s="211">
        <v>40</v>
      </c>
      <c r="K53" s="212">
        <v>-960</v>
      </c>
    </row>
    <row r="54" spans="2:11" ht="11.25" customHeight="1">
      <c r="B54" s="207" t="s">
        <v>537</v>
      </c>
      <c r="C54" s="208">
        <v>1848257</v>
      </c>
      <c r="D54" s="198"/>
      <c r="E54" s="209">
        <v>908</v>
      </c>
      <c r="F54" s="210">
        <v>1788</v>
      </c>
      <c r="G54" s="211">
        <v>-880</v>
      </c>
      <c r="H54" s="209">
        <v>1938</v>
      </c>
      <c r="I54" s="210">
        <v>2120</v>
      </c>
      <c r="J54" s="211">
        <v>-182</v>
      </c>
      <c r="K54" s="212">
        <v>-1062</v>
      </c>
    </row>
    <row r="55" spans="2:11" ht="11.25" customHeight="1">
      <c r="B55" s="207" t="s">
        <v>538</v>
      </c>
      <c r="C55" s="208">
        <v>1847195</v>
      </c>
      <c r="D55" s="198"/>
      <c r="E55" s="209">
        <v>1081</v>
      </c>
      <c r="F55" s="210">
        <v>2008</v>
      </c>
      <c r="G55" s="211">
        <v>-927</v>
      </c>
      <c r="H55" s="209">
        <v>2516</v>
      </c>
      <c r="I55" s="210">
        <v>2415</v>
      </c>
      <c r="J55" s="211">
        <v>101</v>
      </c>
      <c r="K55" s="212">
        <v>-826</v>
      </c>
    </row>
    <row r="56" spans="2:11" ht="11.25" customHeight="1">
      <c r="B56" s="207" t="s">
        <v>539</v>
      </c>
      <c r="C56" s="208">
        <v>1846369</v>
      </c>
      <c r="D56" s="198"/>
      <c r="E56" s="209">
        <v>981</v>
      </c>
      <c r="F56" s="210">
        <v>1968</v>
      </c>
      <c r="G56" s="211">
        <v>-987</v>
      </c>
      <c r="H56" s="209">
        <v>2219</v>
      </c>
      <c r="I56" s="210">
        <v>2314</v>
      </c>
      <c r="J56" s="211">
        <v>-95</v>
      </c>
      <c r="K56" s="212">
        <v>-1082</v>
      </c>
    </row>
    <row r="57" spans="2:11" ht="11.25" customHeight="1">
      <c r="B57" s="207" t="s">
        <v>540</v>
      </c>
      <c r="C57" s="208">
        <v>1845287</v>
      </c>
      <c r="D57" s="198"/>
      <c r="E57" s="209">
        <v>961</v>
      </c>
      <c r="F57" s="210">
        <v>1883</v>
      </c>
      <c r="G57" s="211">
        <v>-922</v>
      </c>
      <c r="H57" s="209">
        <v>2136</v>
      </c>
      <c r="I57" s="210">
        <v>2328</v>
      </c>
      <c r="J57" s="211">
        <v>-192</v>
      </c>
      <c r="K57" s="212">
        <v>-1114</v>
      </c>
    </row>
    <row r="58" spans="2:11" ht="11.25" customHeight="1">
      <c r="B58" s="207" t="s">
        <v>541</v>
      </c>
      <c r="C58" s="208">
        <v>1844173</v>
      </c>
      <c r="D58" s="198"/>
      <c r="E58" s="209">
        <v>995</v>
      </c>
      <c r="F58" s="210">
        <v>2088</v>
      </c>
      <c r="G58" s="211">
        <v>-1093</v>
      </c>
      <c r="H58" s="209">
        <v>2078</v>
      </c>
      <c r="I58" s="210">
        <v>2202</v>
      </c>
      <c r="J58" s="211">
        <v>-124</v>
      </c>
      <c r="K58" s="212">
        <v>-1217</v>
      </c>
    </row>
    <row r="59" spans="2:11" ht="11.25" customHeight="1">
      <c r="B59" s="207" t="s">
        <v>542</v>
      </c>
      <c r="C59" s="208">
        <v>1842956</v>
      </c>
      <c r="D59" s="198"/>
      <c r="E59" s="209">
        <v>827</v>
      </c>
      <c r="F59" s="210">
        <v>2116</v>
      </c>
      <c r="G59" s="211">
        <v>-1289</v>
      </c>
      <c r="H59" s="209">
        <v>1854</v>
      </c>
      <c r="I59" s="210">
        <v>1935</v>
      </c>
      <c r="J59" s="211">
        <v>-81</v>
      </c>
      <c r="K59" s="212">
        <v>-1370</v>
      </c>
    </row>
    <row r="60" spans="2:11" ht="11.25" customHeight="1">
      <c r="B60" s="213" t="s">
        <v>543</v>
      </c>
      <c r="C60" s="214">
        <v>1841586</v>
      </c>
      <c r="D60" s="198"/>
      <c r="E60" s="215">
        <v>936</v>
      </c>
      <c r="F60" s="216">
        <v>2135</v>
      </c>
      <c r="G60" s="217">
        <v>-1199</v>
      </c>
      <c r="H60" s="215">
        <v>1824</v>
      </c>
      <c r="I60" s="216">
        <v>2072</v>
      </c>
      <c r="J60" s="217">
        <v>-248</v>
      </c>
      <c r="K60" s="218">
        <v>-1447</v>
      </c>
    </row>
    <row r="61" spans="2:11" s="195" customFormat="1" ht="11.25" customHeight="1">
      <c r="B61" s="213" t="s">
        <v>502</v>
      </c>
      <c r="C61" s="214">
        <v>1840139</v>
      </c>
      <c r="D61" s="190"/>
      <c r="E61" s="225">
        <v>11265</v>
      </c>
      <c r="F61" s="226">
        <v>24459</v>
      </c>
      <c r="G61" s="227">
        <v>-13194</v>
      </c>
      <c r="H61" s="225">
        <v>27403</v>
      </c>
      <c r="I61" s="226">
        <v>33399</v>
      </c>
      <c r="J61" s="227">
        <v>-5996</v>
      </c>
      <c r="K61" s="228">
        <v>-19190</v>
      </c>
    </row>
    <row r="62" spans="2:11" s="195" customFormat="1" ht="11.25" customHeight="1">
      <c r="B62" s="207" t="s">
        <v>544</v>
      </c>
      <c r="C62" s="208">
        <v>1840139</v>
      </c>
      <c r="D62" s="190"/>
      <c r="E62" s="229">
        <v>1003</v>
      </c>
      <c r="F62" s="230">
        <v>2490</v>
      </c>
      <c r="G62" s="231">
        <v>-1487</v>
      </c>
      <c r="H62" s="229">
        <v>1739</v>
      </c>
      <c r="I62" s="230">
        <v>2086</v>
      </c>
      <c r="J62" s="231">
        <v>-347</v>
      </c>
      <c r="K62" s="232">
        <v>-1834</v>
      </c>
    </row>
    <row r="63" spans="2:11" s="195" customFormat="1" ht="11.25" customHeight="1">
      <c r="B63" s="207" t="s">
        <v>545</v>
      </c>
      <c r="C63" s="208">
        <v>1838305</v>
      </c>
      <c r="D63" s="190"/>
      <c r="E63" s="229">
        <v>854</v>
      </c>
      <c r="F63" s="230">
        <v>2119</v>
      </c>
      <c r="G63" s="231">
        <v>-1265</v>
      </c>
      <c r="H63" s="229">
        <v>1789</v>
      </c>
      <c r="I63" s="230">
        <v>2505</v>
      </c>
      <c r="J63" s="231">
        <v>-716</v>
      </c>
      <c r="K63" s="232">
        <v>-1981</v>
      </c>
    </row>
    <row r="64" spans="2:11" s="195" customFormat="1" ht="11.25" customHeight="1">
      <c r="B64" s="207" t="s">
        <v>546</v>
      </c>
      <c r="C64" s="208">
        <v>1836324</v>
      </c>
      <c r="D64" s="190"/>
      <c r="E64" s="209">
        <v>929</v>
      </c>
      <c r="F64" s="210">
        <v>2187</v>
      </c>
      <c r="G64" s="211">
        <v>-1258</v>
      </c>
      <c r="H64" s="209">
        <v>5295</v>
      </c>
      <c r="I64" s="210">
        <v>10355</v>
      </c>
      <c r="J64" s="211">
        <v>-5060</v>
      </c>
      <c r="K64" s="212">
        <v>-6318</v>
      </c>
    </row>
    <row r="65" spans="2:11" ht="11.25" customHeight="1">
      <c r="B65" s="207" t="s">
        <v>547</v>
      </c>
      <c r="C65" s="208">
        <v>1830006</v>
      </c>
      <c r="D65" s="190"/>
      <c r="E65" s="209">
        <v>974</v>
      </c>
      <c r="F65" s="210">
        <v>2023</v>
      </c>
      <c r="G65" s="211">
        <v>-1049</v>
      </c>
      <c r="H65" s="209">
        <v>4694</v>
      </c>
      <c r="I65" s="210">
        <v>3061</v>
      </c>
      <c r="J65" s="211">
        <v>1633</v>
      </c>
      <c r="K65" s="212">
        <v>584</v>
      </c>
    </row>
    <row r="66" spans="2:11" ht="11.25" customHeight="1">
      <c r="B66" s="207" t="s">
        <v>548</v>
      </c>
      <c r="C66" s="208">
        <v>1830590</v>
      </c>
      <c r="D66" s="198"/>
      <c r="E66" s="209">
        <v>863</v>
      </c>
      <c r="F66" s="210">
        <v>1809</v>
      </c>
      <c r="G66" s="211">
        <v>-946</v>
      </c>
      <c r="H66" s="209">
        <v>1485</v>
      </c>
      <c r="I66" s="210">
        <v>1485</v>
      </c>
      <c r="J66" s="211">
        <v>0</v>
      </c>
      <c r="K66" s="212">
        <v>-946</v>
      </c>
    </row>
    <row r="67" spans="2:11" ht="11.25" customHeight="1">
      <c r="B67" s="207" t="s">
        <v>549</v>
      </c>
      <c r="C67" s="208">
        <v>1829644</v>
      </c>
      <c r="D67" s="198"/>
      <c r="E67" s="209">
        <v>966</v>
      </c>
      <c r="F67" s="210">
        <v>1869</v>
      </c>
      <c r="G67" s="211">
        <v>-903</v>
      </c>
      <c r="H67" s="209">
        <v>1727</v>
      </c>
      <c r="I67" s="210">
        <v>2071</v>
      </c>
      <c r="J67" s="211">
        <v>-344</v>
      </c>
      <c r="K67" s="212">
        <v>-1247</v>
      </c>
    </row>
    <row r="68" spans="2:11" ht="11.25" customHeight="1">
      <c r="B68" s="207" t="s">
        <v>550</v>
      </c>
      <c r="C68" s="208">
        <v>1828397</v>
      </c>
      <c r="D68" s="198"/>
      <c r="E68" s="209">
        <v>1014</v>
      </c>
      <c r="F68" s="210">
        <v>1809</v>
      </c>
      <c r="G68" s="211">
        <v>-795</v>
      </c>
      <c r="H68" s="209">
        <v>1947</v>
      </c>
      <c r="I68" s="210">
        <v>2266</v>
      </c>
      <c r="J68" s="211">
        <v>-319</v>
      </c>
      <c r="K68" s="212">
        <v>-1114</v>
      </c>
    </row>
    <row r="69" spans="2:11" ht="11.25" customHeight="1">
      <c r="B69" s="207" t="s">
        <v>551</v>
      </c>
      <c r="C69" s="208">
        <v>1827283</v>
      </c>
      <c r="D69" s="198"/>
      <c r="E69" s="209">
        <v>970</v>
      </c>
      <c r="F69" s="210">
        <v>1852</v>
      </c>
      <c r="G69" s="211">
        <v>-882</v>
      </c>
      <c r="H69" s="209">
        <v>1809</v>
      </c>
      <c r="I69" s="210">
        <v>1854</v>
      </c>
      <c r="J69" s="211">
        <v>-45</v>
      </c>
      <c r="K69" s="212">
        <v>-927</v>
      </c>
    </row>
    <row r="70" spans="2:11" ht="11.25" customHeight="1">
      <c r="B70" s="207" t="s">
        <v>552</v>
      </c>
      <c r="C70" s="208">
        <v>1826356</v>
      </c>
      <c r="D70" s="198"/>
      <c r="E70" s="209">
        <v>1001</v>
      </c>
      <c r="F70" s="210">
        <v>1879</v>
      </c>
      <c r="G70" s="211">
        <v>-878</v>
      </c>
      <c r="H70" s="209">
        <v>1794</v>
      </c>
      <c r="I70" s="210">
        <v>2217</v>
      </c>
      <c r="J70" s="211">
        <v>-423</v>
      </c>
      <c r="K70" s="212">
        <v>-1301</v>
      </c>
    </row>
    <row r="71" spans="2:11" ht="11.25" customHeight="1">
      <c r="B71" s="207" t="s">
        <v>553</v>
      </c>
      <c r="C71" s="208">
        <v>1833152</v>
      </c>
      <c r="D71" s="198"/>
      <c r="E71" s="209">
        <v>947</v>
      </c>
      <c r="F71" s="210">
        <v>2112</v>
      </c>
      <c r="G71" s="211">
        <v>-1165</v>
      </c>
      <c r="H71" s="209">
        <v>1851</v>
      </c>
      <c r="I71" s="210">
        <v>2067</v>
      </c>
      <c r="J71" s="211">
        <v>-216</v>
      </c>
      <c r="K71" s="212">
        <v>-1381</v>
      </c>
    </row>
    <row r="72" spans="2:11" ht="11.25" customHeight="1">
      <c r="B72" s="207" t="s">
        <v>554</v>
      </c>
      <c r="C72" s="208">
        <v>1831771</v>
      </c>
      <c r="D72" s="198"/>
      <c r="E72" s="209">
        <v>896</v>
      </c>
      <c r="F72" s="210">
        <v>2192</v>
      </c>
      <c r="G72" s="211">
        <v>-1296</v>
      </c>
      <c r="H72" s="209">
        <v>1560</v>
      </c>
      <c r="I72" s="210">
        <v>1631</v>
      </c>
      <c r="J72" s="211">
        <v>-71</v>
      </c>
      <c r="K72" s="212">
        <v>-1367</v>
      </c>
    </row>
    <row r="73" spans="2:11" ht="11.25" customHeight="1">
      <c r="B73" s="213" t="s">
        <v>555</v>
      </c>
      <c r="C73" s="214">
        <v>1830404</v>
      </c>
      <c r="D73" s="198"/>
      <c r="E73" s="215">
        <v>848</v>
      </c>
      <c r="F73" s="216">
        <v>2118</v>
      </c>
      <c r="G73" s="217">
        <v>-1270</v>
      </c>
      <c r="H73" s="215">
        <v>1713</v>
      </c>
      <c r="I73" s="216">
        <v>1801</v>
      </c>
      <c r="J73" s="217">
        <v>-88</v>
      </c>
      <c r="K73" s="218">
        <v>-1358</v>
      </c>
    </row>
    <row r="74" spans="2:11" s="195" customFormat="1" ht="11.25" customHeight="1">
      <c r="B74" s="219" t="s">
        <v>503</v>
      </c>
      <c r="C74" s="220">
        <v>1829046</v>
      </c>
      <c r="D74" s="190"/>
      <c r="E74" s="233">
        <v>10683</v>
      </c>
      <c r="F74" s="234">
        <v>25490</v>
      </c>
      <c r="G74" s="235">
        <v>-14807</v>
      </c>
      <c r="H74" s="233">
        <v>26318</v>
      </c>
      <c r="I74" s="234">
        <v>32958</v>
      </c>
      <c r="J74" s="235">
        <v>-6640</v>
      </c>
      <c r="K74" s="236">
        <v>-21447</v>
      </c>
    </row>
    <row r="75" spans="2:11" s="195" customFormat="1" ht="11.25" customHeight="1">
      <c r="B75" s="207" t="s">
        <v>556</v>
      </c>
      <c r="C75" s="208">
        <v>1829046</v>
      </c>
      <c r="D75" s="190"/>
      <c r="E75" s="229">
        <v>818</v>
      </c>
      <c r="F75" s="230">
        <v>2517</v>
      </c>
      <c r="G75" s="231">
        <v>-1699</v>
      </c>
      <c r="H75" s="229">
        <v>1788</v>
      </c>
      <c r="I75" s="230">
        <v>1802</v>
      </c>
      <c r="J75" s="231">
        <v>-14</v>
      </c>
      <c r="K75" s="232">
        <v>-1713</v>
      </c>
    </row>
    <row r="76" spans="2:11" s="195" customFormat="1" ht="11.25" customHeight="1">
      <c r="B76" s="207" t="s">
        <v>557</v>
      </c>
      <c r="C76" s="208">
        <v>1827333</v>
      </c>
      <c r="D76" s="190"/>
      <c r="E76" s="229">
        <v>846</v>
      </c>
      <c r="F76" s="230">
        <v>2097</v>
      </c>
      <c r="G76" s="231">
        <v>-1251</v>
      </c>
      <c r="H76" s="229">
        <v>1656</v>
      </c>
      <c r="I76" s="230">
        <v>2413</v>
      </c>
      <c r="J76" s="231">
        <v>-757</v>
      </c>
      <c r="K76" s="232">
        <v>-2008</v>
      </c>
    </row>
    <row r="77" spans="2:11" s="195" customFormat="1" ht="11.25" customHeight="1">
      <c r="B77" s="207" t="s">
        <v>558</v>
      </c>
      <c r="C77" s="208">
        <v>1825325</v>
      </c>
      <c r="D77" s="190"/>
      <c r="E77" s="209">
        <v>906</v>
      </c>
      <c r="F77" s="210">
        <v>2412</v>
      </c>
      <c r="G77" s="211">
        <v>-1506</v>
      </c>
      <c r="H77" s="209">
        <v>5292</v>
      </c>
      <c r="I77" s="210">
        <v>10293</v>
      </c>
      <c r="J77" s="211">
        <v>-5001</v>
      </c>
      <c r="K77" s="212">
        <v>-6507</v>
      </c>
    </row>
    <row r="78" spans="2:11" ht="11.25" customHeight="1">
      <c r="B78" s="207" t="s">
        <v>559</v>
      </c>
      <c r="C78" s="208">
        <v>1818818</v>
      </c>
      <c r="D78" s="190"/>
      <c r="E78" s="209">
        <v>894</v>
      </c>
      <c r="F78" s="210">
        <v>2042</v>
      </c>
      <c r="G78" s="211">
        <v>-1148</v>
      </c>
      <c r="H78" s="209">
        <v>4109</v>
      </c>
      <c r="I78" s="210">
        <v>3396</v>
      </c>
      <c r="J78" s="211">
        <v>713</v>
      </c>
      <c r="K78" s="212">
        <v>-435</v>
      </c>
    </row>
    <row r="79" spans="2:11" ht="11.25" customHeight="1">
      <c r="B79" s="207" t="s">
        <v>560</v>
      </c>
      <c r="C79" s="208">
        <v>1818383</v>
      </c>
      <c r="D79" s="198"/>
      <c r="E79" s="209">
        <v>940</v>
      </c>
      <c r="F79" s="210">
        <v>1988</v>
      </c>
      <c r="G79" s="211">
        <v>-1048</v>
      </c>
      <c r="H79" s="209">
        <v>1643</v>
      </c>
      <c r="I79" s="210">
        <v>1889</v>
      </c>
      <c r="J79" s="211">
        <v>-246</v>
      </c>
      <c r="K79" s="212">
        <v>-1294</v>
      </c>
    </row>
    <row r="80" spans="2:11" ht="11.25" customHeight="1">
      <c r="B80" s="207" t="s">
        <v>561</v>
      </c>
      <c r="C80" s="208">
        <v>1817089</v>
      </c>
      <c r="D80" s="198"/>
      <c r="E80" s="209">
        <v>881</v>
      </c>
      <c r="F80" s="210">
        <v>1920</v>
      </c>
      <c r="G80" s="211">
        <v>-1039</v>
      </c>
      <c r="H80" s="209">
        <v>1728</v>
      </c>
      <c r="I80" s="210">
        <v>2077</v>
      </c>
      <c r="J80" s="211">
        <v>-349</v>
      </c>
      <c r="K80" s="212">
        <v>-1388</v>
      </c>
    </row>
    <row r="81" spans="2:11" ht="11.25" customHeight="1">
      <c r="B81" s="207" t="s">
        <v>562</v>
      </c>
      <c r="C81" s="208">
        <v>1815701</v>
      </c>
      <c r="D81" s="198"/>
      <c r="E81" s="209">
        <v>924</v>
      </c>
      <c r="F81" s="210">
        <v>1994</v>
      </c>
      <c r="G81" s="211">
        <v>-1070</v>
      </c>
      <c r="H81" s="209">
        <v>1812</v>
      </c>
      <c r="I81" s="210">
        <v>1952</v>
      </c>
      <c r="J81" s="211">
        <v>-140</v>
      </c>
      <c r="K81" s="212">
        <v>-1210</v>
      </c>
    </row>
    <row r="82" spans="2:11" ht="11.25" customHeight="1">
      <c r="B82" s="207" t="s">
        <v>563</v>
      </c>
      <c r="C82" s="208">
        <v>1814491</v>
      </c>
      <c r="D82" s="198"/>
      <c r="E82" s="209">
        <v>963</v>
      </c>
      <c r="F82" s="210">
        <v>2008</v>
      </c>
      <c r="G82" s="211">
        <v>-1045</v>
      </c>
      <c r="H82" s="209">
        <v>1836</v>
      </c>
      <c r="I82" s="210">
        <v>1816</v>
      </c>
      <c r="J82" s="211">
        <v>20</v>
      </c>
      <c r="K82" s="212">
        <v>-1025</v>
      </c>
    </row>
    <row r="83" spans="2:11" ht="11.25" customHeight="1">
      <c r="B83" s="207" t="s">
        <v>564</v>
      </c>
      <c r="C83" s="208">
        <v>1813466</v>
      </c>
      <c r="D83" s="198"/>
      <c r="E83" s="209">
        <v>969</v>
      </c>
      <c r="F83" s="210">
        <v>1985</v>
      </c>
      <c r="G83" s="211">
        <v>-1016</v>
      </c>
      <c r="H83" s="209">
        <v>1672</v>
      </c>
      <c r="I83" s="210">
        <v>2064</v>
      </c>
      <c r="J83" s="211">
        <v>-392</v>
      </c>
      <c r="K83" s="212">
        <v>-1408</v>
      </c>
    </row>
    <row r="84" spans="2:11" ht="11.25" customHeight="1">
      <c r="B84" s="207" t="s">
        <v>565</v>
      </c>
      <c r="C84" s="208">
        <v>1812058</v>
      </c>
      <c r="D84" s="198"/>
      <c r="E84" s="209">
        <v>869</v>
      </c>
      <c r="F84" s="210">
        <v>2110</v>
      </c>
      <c r="G84" s="211">
        <v>-1241</v>
      </c>
      <c r="H84" s="209">
        <v>1742</v>
      </c>
      <c r="I84" s="210">
        <v>1783</v>
      </c>
      <c r="J84" s="211">
        <v>-41</v>
      </c>
      <c r="K84" s="212">
        <v>-1282</v>
      </c>
    </row>
    <row r="85" spans="2:11" ht="11.25" customHeight="1">
      <c r="B85" s="207" t="s">
        <v>566</v>
      </c>
      <c r="C85" s="208">
        <v>1810776</v>
      </c>
      <c r="D85" s="198"/>
      <c r="E85" s="209">
        <v>888</v>
      </c>
      <c r="F85" s="210">
        <v>2164</v>
      </c>
      <c r="G85" s="211">
        <v>-1276</v>
      </c>
      <c r="H85" s="209">
        <v>1581</v>
      </c>
      <c r="I85" s="210">
        <v>1713</v>
      </c>
      <c r="J85" s="211">
        <v>-132</v>
      </c>
      <c r="K85" s="212">
        <v>-1408</v>
      </c>
    </row>
    <row r="86" spans="2:11" ht="11.25" customHeight="1">
      <c r="B86" s="237" t="s">
        <v>567</v>
      </c>
      <c r="C86" s="238">
        <v>1809368</v>
      </c>
      <c r="D86" s="198"/>
      <c r="E86" s="239">
        <v>785</v>
      </c>
      <c r="F86" s="240">
        <v>2253</v>
      </c>
      <c r="G86" s="241">
        <v>-1468</v>
      </c>
      <c r="H86" s="239">
        <v>1459</v>
      </c>
      <c r="I86" s="240">
        <v>1760</v>
      </c>
      <c r="J86" s="241">
        <v>-301</v>
      </c>
      <c r="K86" s="242">
        <v>-1769</v>
      </c>
    </row>
    <row r="87" spans="2:11" ht="11.25" customHeight="1">
      <c r="B87" s="190" t="s">
        <v>568</v>
      </c>
      <c r="C87" s="190"/>
      <c r="D87" s="198"/>
      <c r="E87" s="190"/>
      <c r="F87" s="190"/>
      <c r="G87" s="190"/>
      <c r="H87" s="212"/>
      <c r="I87" s="190"/>
      <c r="J87" s="190"/>
      <c r="K87" s="190"/>
    </row>
    <row r="88" spans="2:11" ht="11.25" customHeight="1">
      <c r="B88" s="190" t="s">
        <v>569</v>
      </c>
      <c r="C88" s="190"/>
      <c r="D88" s="198"/>
      <c r="E88" s="190"/>
      <c r="F88" s="190"/>
      <c r="G88" s="190"/>
      <c r="H88" s="190"/>
      <c r="I88" s="190"/>
      <c r="J88" s="190"/>
      <c r="K88" s="190"/>
    </row>
    <row r="89" spans="2:11" ht="11.25" customHeight="1">
      <c r="B89" s="190" t="s">
        <v>570</v>
      </c>
      <c r="C89" s="190"/>
      <c r="D89" s="198"/>
      <c r="E89" s="190"/>
      <c r="F89" s="190"/>
      <c r="G89" s="190"/>
      <c r="H89" s="190"/>
      <c r="I89" s="190"/>
      <c r="J89" s="190"/>
      <c r="K89" s="190"/>
    </row>
  </sheetData>
  <phoneticPr fontId="1"/>
  <pageMargins left="0.78740157480314965" right="0.74803149606299213" top="0.59055118110236227" bottom="0.62992125984251968" header="0.51181102362204722" footer="0.39370078740157483"/>
  <pageSetup paperSize="9" scale="81" firstPageNumber="84" fitToWidth="0" orientation="portrait" r:id="rId1"/>
  <headerFooter scaleWithDoc="0"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第1表</vt:lpstr>
      <vt:lpstr>第2表</vt:lpstr>
      <vt:lpstr>第3表</vt:lpstr>
      <vt:lpstr>第4表</vt:lpstr>
      <vt:lpstr>第5表</vt:lpstr>
      <vt:lpstr>第6表</vt:lpstr>
      <vt:lpstr>第7表</vt:lpstr>
      <vt:lpstr>第8表</vt:lpstr>
      <vt:lpstr>第1表!Print_Area</vt:lpstr>
      <vt:lpstr>第2表!Print_Area</vt:lpstr>
      <vt:lpstr>第6表!Print_Area</vt:lpstr>
      <vt:lpstr>第7表!Print_Area</vt:lpstr>
      <vt:lpstr>第8表!Print_Area</vt:lpstr>
      <vt:lpstr>第1表!Print_Titles</vt:lpstr>
      <vt:lpstr>第2表!Print_Titles</vt:lpstr>
      <vt:lpstr>第3表!Print_Titles</vt:lpstr>
      <vt:lpstr>第4表!Print_Titles</vt:lpstr>
      <vt:lpstr>第5表!Print_Titles</vt:lpstr>
      <vt:lpstr>第6表!Print_Titles</vt:lpstr>
      <vt:lpstr>第7表!Print_Titles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大輔</dc:creator>
  <cp:lastModifiedBy>坂本 大輔</cp:lastModifiedBy>
  <dcterms:created xsi:type="dcterms:W3CDTF">2025-07-30T01:25:15Z</dcterms:created>
  <dcterms:modified xsi:type="dcterms:W3CDTF">2025-07-30T01:28:46Z</dcterms:modified>
</cp:coreProperties>
</file>