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Box\エネルギー課\○_エネ政策（電源）ライン\U.05 電源地域振興_（株）Ｊヴィレッジ\001 （株）Ｊヴィレッジ一般\②整備\05_R7大規模修繕・施設最適化検討\20260203_入札\20260224_公告\"/>
    </mc:Choice>
  </mc:AlternateContent>
  <xr:revisionPtr revIDLastSave="0" documentId="13_ncr:1_{0BFE4535-9B75-44FB-94A4-EF4BB5066FB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金抜" sheetId="8" r:id="rId1"/>
  </sheets>
  <definedNames>
    <definedName name="_xlnm.Print_Area" localSheetId="0">金抜!$A$1:$T$82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8" i="8" l="1"/>
  <c r="I76" i="8"/>
  <c r="I74" i="8"/>
  <c r="H36" i="8" s="1"/>
  <c r="J36" i="8" s="1"/>
  <c r="I72" i="8"/>
  <c r="I71" i="8"/>
  <c r="I70" i="8"/>
  <c r="I69" i="8"/>
  <c r="I68" i="8"/>
  <c r="I67" i="8" s="1"/>
  <c r="H35" i="8" s="1"/>
  <c r="J35" i="8" s="1"/>
  <c r="I65" i="8"/>
  <c r="I64" i="8"/>
  <c r="I63" i="8"/>
  <c r="I62" i="8"/>
  <c r="I61" i="8"/>
  <c r="I59" i="8"/>
  <c r="I58" i="8"/>
  <c r="I57" i="8"/>
  <c r="I56" i="8"/>
  <c r="I55" i="8"/>
  <c r="I52" i="8"/>
  <c r="I51" i="8"/>
  <c r="I50" i="8"/>
  <c r="I49" i="8"/>
  <c r="H38" i="8"/>
  <c r="J38" i="8" s="1"/>
  <c r="H37" i="8"/>
  <c r="J37" i="8" s="1"/>
  <c r="I48" i="8" l="1"/>
  <c r="H33" i="8" s="1"/>
  <c r="J33" i="8" s="1"/>
  <c r="I60" i="8"/>
  <c r="I54" i="8" s="1"/>
  <c r="H34" i="8" s="1"/>
  <c r="J34" i="8" s="1"/>
  <c r="J40" i="8"/>
  <c r="I80" i="8"/>
  <c r="I81" i="8" l="1"/>
  <c r="I82" i="8" s="1"/>
  <c r="J41" i="8"/>
  <c r="J42" i="8" s="1"/>
</calcChain>
</file>

<file path=xl/sharedStrings.xml><?xml version="1.0" encoding="utf-8"?>
<sst xmlns="http://schemas.openxmlformats.org/spreadsheetml/2006/main" count="107" uniqueCount="62">
  <si>
    <t>原設計概要</t>
    <rPh sb="0" eb="1">
      <t>ゲン</t>
    </rPh>
    <rPh sb="1" eb="3">
      <t>セッケイ</t>
    </rPh>
    <rPh sb="3" eb="5">
      <t>ガイヨウ</t>
    </rPh>
    <phoneticPr fontId="1"/>
  </si>
  <si>
    <t>変更理由</t>
    <rPh sb="0" eb="2">
      <t>ヘンコウ</t>
    </rPh>
    <rPh sb="2" eb="4">
      <t>リユウ</t>
    </rPh>
    <phoneticPr fontId="1"/>
  </si>
  <si>
    <t>変更概要</t>
    <rPh sb="0" eb="2">
      <t>ヘンコウ</t>
    </rPh>
    <rPh sb="2" eb="4">
      <t>ガイヨウ</t>
    </rPh>
    <phoneticPr fontId="1"/>
  </si>
  <si>
    <t>仕様概要</t>
    <rPh sb="0" eb="2">
      <t>シヨウ</t>
    </rPh>
    <rPh sb="2" eb="4">
      <t>ガイヨウ</t>
    </rPh>
    <phoneticPr fontId="1"/>
  </si>
  <si>
    <t>監督員の指示に従い、設計書に基づき、入念に施行すること。</t>
    <rPh sb="0" eb="2">
      <t>カントク</t>
    </rPh>
    <rPh sb="2" eb="3">
      <t>イン</t>
    </rPh>
    <rPh sb="4" eb="6">
      <t>シジ</t>
    </rPh>
    <rPh sb="7" eb="8">
      <t>シタガ</t>
    </rPh>
    <rPh sb="10" eb="13">
      <t>セッケイショ</t>
    </rPh>
    <rPh sb="14" eb="15">
      <t>モト</t>
    </rPh>
    <rPh sb="18" eb="20">
      <t>ニュウネン</t>
    </rPh>
    <rPh sb="21" eb="23">
      <t>セコウ</t>
    </rPh>
    <phoneticPr fontId="1"/>
  </si>
  <si>
    <t>名称</t>
    <rPh sb="0" eb="2">
      <t>メイショウ</t>
    </rPh>
    <phoneticPr fontId="1"/>
  </si>
  <si>
    <t>単位</t>
    <rPh sb="0" eb="2">
      <t>タンイ</t>
    </rPh>
    <phoneticPr fontId="1"/>
  </si>
  <si>
    <t>原設計</t>
    <rPh sb="0" eb="1">
      <t>ゲン</t>
    </rPh>
    <rPh sb="1" eb="3">
      <t>セッケイ</t>
    </rPh>
    <phoneticPr fontId="1"/>
  </si>
  <si>
    <t>数量</t>
    <rPh sb="0" eb="2">
      <t>スウリョウ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</si>
  <si>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</si>
  <si>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</si>
  <si>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変更設計</t>
    <rPh sb="0" eb="2">
      <t>ヘンコウ</t>
    </rPh>
    <rPh sb="2" eb="4">
      <t>セッケイ</t>
    </rPh>
    <phoneticPr fontId="1"/>
  </si>
  <si>
    <t>消費税</t>
    <rPh sb="0" eb="3">
      <t>ショウヒゼイ</t>
    </rPh>
    <phoneticPr fontId="1"/>
  </si>
  <si>
    <t>総合計</t>
    <rPh sb="0" eb="3">
      <t>ソウゴウケイ</t>
    </rPh>
    <phoneticPr fontId="1"/>
  </si>
  <si>
    <t>式</t>
    <rPh sb="0" eb="1">
      <t>シキ</t>
    </rPh>
    <phoneticPr fontId="1"/>
  </si>
  <si>
    <t>設　　　計　　　書</t>
    <rPh sb="0" eb="1">
      <t>セツ</t>
    </rPh>
    <rPh sb="4" eb="5">
      <t>ケイ</t>
    </rPh>
    <rPh sb="8" eb="9">
      <t>ショ</t>
    </rPh>
    <phoneticPr fontId="1"/>
  </si>
  <si>
    <t>内訳</t>
    <rPh sb="0" eb="2">
      <t>ウチワケ</t>
    </rPh>
    <phoneticPr fontId="1"/>
  </si>
  <si>
    <t>計</t>
    <rPh sb="0" eb="1">
      <t>ケイ</t>
    </rPh>
    <phoneticPr fontId="1"/>
  </si>
  <si>
    <t>摘　　要</t>
    <rPh sb="0" eb="1">
      <t>ツム</t>
    </rPh>
    <rPh sb="3" eb="4">
      <t>ヨウ</t>
    </rPh>
    <phoneticPr fontId="1"/>
  </si>
  <si>
    <t>概要</t>
    <rPh sb="0" eb="1">
      <t>オオムネ</t>
    </rPh>
    <rPh sb="1" eb="2">
      <t>ヨウ</t>
    </rPh>
    <phoneticPr fontId="1"/>
  </si>
  <si>
    <t>％</t>
    <phoneticPr fontId="1"/>
  </si>
  <si>
    <t>％</t>
  </si>
  <si>
    <t>規格等</t>
    <rPh sb="0" eb="2">
      <t>キカク</t>
    </rPh>
    <rPh sb="2" eb="3">
      <t>トウ</t>
    </rPh>
    <phoneticPr fontId="1"/>
  </si>
  <si>
    <t>委 託 業 務 箇 所</t>
    <rPh sb="0" eb="1">
      <t>イ</t>
    </rPh>
    <rPh sb="2" eb="3">
      <t>タク</t>
    </rPh>
    <rPh sb="4" eb="5">
      <t>ゴウ</t>
    </rPh>
    <rPh sb="6" eb="7">
      <t>ツトム</t>
    </rPh>
    <rPh sb="8" eb="9">
      <t>カ</t>
    </rPh>
    <rPh sb="10" eb="11">
      <t>ショ</t>
    </rPh>
    <phoneticPr fontId="1"/>
  </si>
  <si>
    <t>業　 務　 名　 称</t>
    <rPh sb="0" eb="1">
      <t>ギョウ</t>
    </rPh>
    <rPh sb="3" eb="4">
      <t>ツトム</t>
    </rPh>
    <rPh sb="6" eb="7">
      <t>ナ</t>
    </rPh>
    <rPh sb="9" eb="10">
      <t>ショウ</t>
    </rPh>
    <phoneticPr fontId="1"/>
  </si>
  <si>
    <t>Ｊヴィレッジ施設劣化状況調査等委託業務</t>
    <rPh sb="6" eb="8">
      <t>シセツ</t>
    </rPh>
    <rPh sb="8" eb="12">
      <t>レッカジョウキョウ</t>
    </rPh>
    <rPh sb="12" eb="14">
      <t>チョウサ</t>
    </rPh>
    <rPh sb="14" eb="15">
      <t>トウ</t>
    </rPh>
    <rPh sb="15" eb="19">
      <t>イタクギョウム</t>
    </rPh>
    <phoneticPr fontId="1"/>
  </si>
  <si>
    <t>福島県双葉郡楢葉町山田岡字美シ森地内　他</t>
    <rPh sb="0" eb="3">
      <t>フクシマケン</t>
    </rPh>
    <rPh sb="3" eb="6">
      <t>フタバグン</t>
    </rPh>
    <rPh sb="6" eb="9">
      <t>ナラハマチ</t>
    </rPh>
    <rPh sb="9" eb="12">
      <t>ヤマダオカ</t>
    </rPh>
    <rPh sb="12" eb="13">
      <t>アザ</t>
    </rPh>
    <rPh sb="13" eb="14">
      <t>ウツク</t>
    </rPh>
    <rPh sb="15" eb="16">
      <t>モリ</t>
    </rPh>
    <rPh sb="16" eb="18">
      <t>チナイ</t>
    </rPh>
    <rPh sb="19" eb="20">
      <t>ホカ</t>
    </rPh>
    <phoneticPr fontId="1"/>
  </si>
  <si>
    <t>Ｊヴィレッジ施設劣化状況調査等委託業務　一式</t>
    <rPh sb="6" eb="8">
      <t>シセツ</t>
    </rPh>
    <rPh sb="8" eb="10">
      <t>レッカ</t>
    </rPh>
    <rPh sb="10" eb="12">
      <t>ジョウキョウ</t>
    </rPh>
    <rPh sb="12" eb="14">
      <t>チョウサ</t>
    </rPh>
    <rPh sb="14" eb="15">
      <t>トウ</t>
    </rPh>
    <rPh sb="15" eb="17">
      <t>イタク</t>
    </rPh>
    <rPh sb="17" eb="19">
      <t>ギョウム</t>
    </rPh>
    <rPh sb="20" eb="22">
      <t>イッシキ</t>
    </rPh>
    <phoneticPr fontId="1"/>
  </si>
  <si>
    <t>監督員　職・氏名　　　　　　　　　　</t>
    <rPh sb="0" eb="2">
      <t>カントク</t>
    </rPh>
    <rPh sb="2" eb="3">
      <t>イン</t>
    </rPh>
    <rPh sb="4" eb="5">
      <t>ショク</t>
    </rPh>
    <rPh sb="6" eb="8">
      <t>シメイ</t>
    </rPh>
    <phoneticPr fontId="1"/>
  </si>
  <si>
    <t>現地確認、計画書作成、資料確認等</t>
    <rPh sb="0" eb="2">
      <t>ゲンチ</t>
    </rPh>
    <rPh sb="2" eb="4">
      <t>カクニン</t>
    </rPh>
    <rPh sb="5" eb="8">
      <t>ケイカクショ</t>
    </rPh>
    <rPh sb="8" eb="10">
      <t>サクセイ</t>
    </rPh>
    <rPh sb="11" eb="13">
      <t>シリョウ</t>
    </rPh>
    <rPh sb="13" eb="15">
      <t>カクニン</t>
    </rPh>
    <rPh sb="15" eb="16">
      <t>トウ</t>
    </rPh>
    <phoneticPr fontId="1"/>
  </si>
  <si>
    <t>現地劣化調査</t>
    <rPh sb="0" eb="2">
      <t>ゲンチ</t>
    </rPh>
    <rPh sb="2" eb="4">
      <t>レッカ</t>
    </rPh>
    <rPh sb="4" eb="6">
      <t>チョウサ</t>
    </rPh>
    <phoneticPr fontId="1"/>
  </si>
  <si>
    <t>中長期修繕計画立案</t>
    <rPh sb="0" eb="3">
      <t>チュウチョウキ</t>
    </rPh>
    <rPh sb="3" eb="7">
      <t>シュウゼンケイカク</t>
    </rPh>
    <rPh sb="7" eb="9">
      <t>リツアン</t>
    </rPh>
    <phoneticPr fontId="1"/>
  </si>
  <si>
    <t>複写費・印刷費</t>
    <rPh sb="0" eb="2">
      <t>フクシャ</t>
    </rPh>
    <rPh sb="2" eb="3">
      <t>ヒ</t>
    </rPh>
    <rPh sb="4" eb="6">
      <t>インサツ</t>
    </rPh>
    <rPh sb="6" eb="7">
      <t>ヒ</t>
    </rPh>
    <phoneticPr fontId="1"/>
  </si>
  <si>
    <t>電算使用料</t>
    <rPh sb="0" eb="2">
      <t>デンサン</t>
    </rPh>
    <rPh sb="2" eb="5">
      <t>シヨウリョウ</t>
    </rPh>
    <phoneticPr fontId="1"/>
  </si>
  <si>
    <t>諸経費</t>
    <rPh sb="0" eb="3">
      <t>ショケイヒ</t>
    </rPh>
    <phoneticPr fontId="1"/>
  </si>
  <si>
    <t>⑴　現地打合せ下見</t>
    <rPh sb="2" eb="4">
      <t>ゲンチ</t>
    </rPh>
    <rPh sb="4" eb="6">
      <t>ウチアワ</t>
    </rPh>
    <rPh sb="7" eb="9">
      <t>シタミ</t>
    </rPh>
    <phoneticPr fontId="1"/>
  </si>
  <si>
    <t>⑵　既存資料及び工事履歴の確認</t>
    <rPh sb="2" eb="6">
      <t>キゾンシリョウ</t>
    </rPh>
    <rPh sb="6" eb="7">
      <t>オヨ</t>
    </rPh>
    <rPh sb="8" eb="10">
      <t>コウジ</t>
    </rPh>
    <rPh sb="10" eb="12">
      <t>リレキ</t>
    </rPh>
    <rPh sb="13" eb="15">
      <t>カクニン</t>
    </rPh>
    <phoneticPr fontId="1"/>
  </si>
  <si>
    <t>⑶　業務計画書の作成</t>
    <rPh sb="2" eb="4">
      <t>ギョウム</t>
    </rPh>
    <rPh sb="4" eb="6">
      <t>ケイカク</t>
    </rPh>
    <rPh sb="6" eb="7">
      <t>ショ</t>
    </rPh>
    <rPh sb="8" eb="10">
      <t>サクセイ</t>
    </rPh>
    <phoneticPr fontId="1"/>
  </si>
  <si>
    <t>⑷　諸経費</t>
    <rPh sb="2" eb="5">
      <t>ショケイヒ</t>
    </rPh>
    <phoneticPr fontId="1"/>
  </si>
  <si>
    <t>⑴　建築設備の劣化調査</t>
    <rPh sb="2" eb="4">
      <t>ケンチク</t>
    </rPh>
    <rPh sb="4" eb="6">
      <t>セツビ</t>
    </rPh>
    <rPh sb="7" eb="9">
      <t>レッカ</t>
    </rPh>
    <rPh sb="9" eb="11">
      <t>チョウサ</t>
    </rPh>
    <phoneticPr fontId="1"/>
  </si>
  <si>
    <t>・建築劣化調査</t>
    <rPh sb="1" eb="3">
      <t>ケンチク</t>
    </rPh>
    <rPh sb="3" eb="5">
      <t>レッカ</t>
    </rPh>
    <rPh sb="5" eb="7">
      <t>チョウサ</t>
    </rPh>
    <phoneticPr fontId="1"/>
  </si>
  <si>
    <t>・設備劣化調査</t>
    <rPh sb="1" eb="3">
      <t>セツビ</t>
    </rPh>
    <rPh sb="3" eb="5">
      <t>レッカ</t>
    </rPh>
    <rPh sb="5" eb="7">
      <t>チョウサ</t>
    </rPh>
    <phoneticPr fontId="1"/>
  </si>
  <si>
    <t>・現地ヒアリング・まとめ</t>
    <rPh sb="1" eb="3">
      <t>ゲンチ</t>
    </rPh>
    <phoneticPr fontId="1"/>
  </si>
  <si>
    <t>・データ整理、写真整理等</t>
    <rPh sb="4" eb="6">
      <t>セイリ</t>
    </rPh>
    <rPh sb="7" eb="11">
      <t>シャシンセイリ</t>
    </rPh>
    <rPh sb="11" eb="12">
      <t>トウ</t>
    </rPh>
    <phoneticPr fontId="1"/>
  </si>
  <si>
    <t>⑵　報告書作成</t>
    <rPh sb="2" eb="5">
      <t>ホウコクショ</t>
    </rPh>
    <rPh sb="5" eb="7">
      <t>サクセイ</t>
    </rPh>
    <phoneticPr fontId="1"/>
  </si>
  <si>
    <t>・建築劣化のまとめ</t>
    <rPh sb="1" eb="3">
      <t>ケンチク</t>
    </rPh>
    <rPh sb="3" eb="5">
      <t>レッカ</t>
    </rPh>
    <phoneticPr fontId="1"/>
  </si>
  <si>
    <t>・設備劣化のまとめ</t>
    <rPh sb="1" eb="3">
      <t>セツビ</t>
    </rPh>
    <rPh sb="3" eb="5">
      <t>レッカ</t>
    </rPh>
    <phoneticPr fontId="1"/>
  </si>
  <si>
    <t>・全体とりまとめ</t>
    <rPh sb="1" eb="3">
      <t>ゼンタイ</t>
    </rPh>
    <phoneticPr fontId="1"/>
  </si>
  <si>
    <t>⑶　諸経費</t>
    <rPh sb="2" eb="5">
      <t>ショケイヒ</t>
    </rPh>
    <phoneticPr fontId="1"/>
  </si>
  <si>
    <t>⑷　移動交通宿泊費（前日移動労務費含む）</t>
    <rPh sb="2" eb="4">
      <t>イドウ</t>
    </rPh>
    <rPh sb="4" eb="6">
      <t>コウツウ</t>
    </rPh>
    <rPh sb="6" eb="8">
      <t>シュクハク</t>
    </rPh>
    <rPh sb="8" eb="9">
      <t>ヒ</t>
    </rPh>
    <rPh sb="10" eb="12">
      <t>ゼンジツ</t>
    </rPh>
    <rPh sb="12" eb="14">
      <t>イドウ</t>
    </rPh>
    <rPh sb="14" eb="16">
      <t>ロウム</t>
    </rPh>
    <rPh sb="16" eb="17">
      <t>ヒ</t>
    </rPh>
    <rPh sb="17" eb="18">
      <t>フク</t>
    </rPh>
    <phoneticPr fontId="1"/>
  </si>
  <si>
    <t>日</t>
    <rPh sb="0" eb="1">
      <t>ニチ</t>
    </rPh>
    <phoneticPr fontId="1"/>
  </si>
  <si>
    <t>中長期修繕計画立案</t>
    <rPh sb="0" eb="3">
      <t>チュウチョウキ</t>
    </rPh>
    <rPh sb="3" eb="5">
      <t>シュウゼン</t>
    </rPh>
    <rPh sb="5" eb="7">
      <t>ケイカク</t>
    </rPh>
    <rPh sb="7" eb="9">
      <t>リツアン</t>
    </rPh>
    <phoneticPr fontId="1"/>
  </si>
  <si>
    <t>⑴　中長期修繕計画作成</t>
    <rPh sb="2" eb="5">
      <t>チュウチョウキ</t>
    </rPh>
    <rPh sb="5" eb="9">
      <t>シュウゼンケイカク</t>
    </rPh>
    <rPh sb="9" eb="11">
      <t>サクセイ</t>
    </rPh>
    <phoneticPr fontId="1"/>
  </si>
  <si>
    <t>・現地調査結果確認、修繕履歴、内訳書等確認</t>
    <rPh sb="1" eb="3">
      <t>ゲンチ</t>
    </rPh>
    <rPh sb="3" eb="5">
      <t>チョウサ</t>
    </rPh>
    <rPh sb="5" eb="7">
      <t>ケッカ</t>
    </rPh>
    <rPh sb="7" eb="9">
      <t>カクニン</t>
    </rPh>
    <rPh sb="10" eb="12">
      <t>シュウゼン</t>
    </rPh>
    <rPh sb="12" eb="14">
      <t>リレキ</t>
    </rPh>
    <rPh sb="15" eb="18">
      <t>ウチワケショ</t>
    </rPh>
    <rPh sb="18" eb="19">
      <t>トウ</t>
    </rPh>
    <rPh sb="19" eb="21">
      <t>カクニン</t>
    </rPh>
    <phoneticPr fontId="1"/>
  </si>
  <si>
    <t>・中長期修繕計画策定（平準化含む）</t>
    <rPh sb="1" eb="4">
      <t>チュウチョウキ</t>
    </rPh>
    <rPh sb="4" eb="6">
      <t>シュウゼン</t>
    </rPh>
    <rPh sb="6" eb="8">
      <t>ケイカク</t>
    </rPh>
    <rPh sb="8" eb="10">
      <t>サクテイ</t>
    </rPh>
    <rPh sb="11" eb="14">
      <t>ヘイジュンカ</t>
    </rPh>
    <rPh sb="14" eb="15">
      <t>フク</t>
    </rPh>
    <phoneticPr fontId="1"/>
  </si>
  <si>
    <t>⑵　諸経費</t>
    <rPh sb="2" eb="5">
      <t>ショケイヒ</t>
    </rPh>
    <phoneticPr fontId="1"/>
  </si>
  <si>
    <t>複写費、印刷費</t>
    <rPh sb="0" eb="2">
      <t>フクシャ</t>
    </rPh>
    <rPh sb="2" eb="3">
      <t>ヒ</t>
    </rPh>
    <rPh sb="4" eb="7">
      <t>インサツヒ</t>
    </rPh>
    <phoneticPr fontId="1"/>
  </si>
  <si>
    <t>1/2頁</t>
    <rPh sb="3" eb="4">
      <t>ページ</t>
    </rPh>
    <phoneticPr fontId="1"/>
  </si>
  <si>
    <t>2/2頁</t>
    <rPh sb="3" eb="4">
      <t>ページ</t>
    </rPh>
    <phoneticPr fontId="1"/>
  </si>
  <si>
    <t>計（1+2+3+4+5+6）</t>
    <rPh sb="0" eb="1">
      <t>ケイ</t>
    </rPh>
    <phoneticPr fontId="1"/>
  </si>
  <si>
    <t>金抜設計書</t>
    <rPh sb="0" eb="2">
      <t>カネヌ</t>
    </rPh>
    <rPh sb="2" eb="5">
      <t>セッケイショ</t>
    </rPh>
    <phoneticPr fontId="1"/>
  </si>
  <si>
    <t>現地確認、計画書作成、資料確認等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</si>
</sst>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indexed="64"/>
      </bottom>
      <diagonal/>
    </border>
    <border>
      <left/>
      <right style="double">
        <color auto="1"/>
      </right>
      <top style="thin">
        <color auto="1"/>
      </top>
      <bottom style="thin">
        <color indexed="64"/>
      </bottom>
      <diagonal/>
    </border>
    <border>
      <left style="double">
        <color auto="1"/>
      </left>
      <right/>
      <top style="thin">
        <color auto="1"/>
      </top>
      <bottom style="thin">
        <color indexed="64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12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0" xfId="0" applyFont="1" applyAlignment="1"/>
    <xf numFmtId="0" fontId="2" fillId="0" borderId="8" xfId="0" applyFont="1" applyBorder="1" applyAlignment="1"/>
    <xf numFmtId="0" fontId="2" fillId="0" borderId="14" xfId="0" applyFont="1" applyBorder="1" applyAlignment="1"/>
    <xf numFmtId="0" fontId="2" fillId="0" borderId="3" xfId="0" applyFont="1" applyBorder="1" applyAlignment="1"/>
    <xf numFmtId="177" fontId="2" fillId="0" borderId="0" xfId="0" applyNumberFormat="1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5" xfId="0" applyFont="1" applyBorder="1" applyAlignment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/>
    <xf numFmtId="0" fontId="6" fillId="0" borderId="12" xfId="0" applyFont="1" applyBorder="1" applyAlignment="1"/>
    <xf numFmtId="0" fontId="6" fillId="0" borderId="12" xfId="0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/>
    <xf numFmtId="0" fontId="6" fillId="0" borderId="13" xfId="0" applyFont="1" applyBorder="1" applyAlignment="1">
      <alignment horizontal="center"/>
    </xf>
    <xf numFmtId="0" fontId="6" fillId="0" borderId="1" xfId="0" applyFont="1" applyBorder="1">
      <alignment vertical="center"/>
    </xf>
    <xf numFmtId="0" fontId="6" fillId="0" borderId="3" xfId="0" applyFont="1" applyBorder="1" applyAlignment="1">
      <alignment wrapText="1"/>
    </xf>
    <xf numFmtId="0" fontId="6" fillId="0" borderId="2" xfId="0" applyFont="1" applyBorder="1" applyAlignment="1"/>
    <xf numFmtId="0" fontId="6" fillId="0" borderId="10" xfId="0" applyFont="1" applyBorder="1" applyAlignment="1"/>
    <xf numFmtId="0" fontId="6" fillId="0" borderId="14" xfId="0" applyFont="1" applyBorder="1" applyAlignment="1">
      <alignment wrapText="1"/>
    </xf>
    <xf numFmtId="0" fontId="6" fillId="0" borderId="13" xfId="0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distributed" vertical="center"/>
    </xf>
    <xf numFmtId="0" fontId="2" fillId="0" borderId="3" xfId="0" applyFont="1" applyBorder="1" applyAlignment="1">
      <alignment horizontal="distributed" vertical="center"/>
    </xf>
    <xf numFmtId="0" fontId="2" fillId="0" borderId="4" xfId="0" applyFont="1" applyBorder="1" applyAlignment="1">
      <alignment horizontal="distributed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vertical="center" textRotation="255"/>
    </xf>
    <xf numFmtId="0" fontId="2" fillId="0" borderId="15" xfId="0" applyFont="1" applyBorder="1" applyAlignment="1">
      <alignment vertical="center" textRotation="255"/>
    </xf>
    <xf numFmtId="0" fontId="2" fillId="0" borderId="12" xfId="0" applyFont="1" applyBorder="1" applyAlignment="1">
      <alignment vertical="center" textRotation="255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4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0" xfId="0" applyFont="1">
      <alignment vertical="center"/>
    </xf>
    <xf numFmtId="0" fontId="6" fillId="0" borderId="6" xfId="0" applyFont="1" applyBorder="1">
      <alignment vertical="center"/>
    </xf>
    <xf numFmtId="0" fontId="6" fillId="0" borderId="7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7" xfId="0" applyFont="1" applyBorder="1" applyAlignment="1">
      <alignment horizontal="right" vertical="center"/>
    </xf>
    <xf numFmtId="0" fontId="6" fillId="0" borderId="8" xfId="0" applyFont="1" applyBorder="1" applyAlignment="1">
      <alignment horizontal="right" vertical="center"/>
    </xf>
    <xf numFmtId="0" fontId="6" fillId="0" borderId="9" xfId="0" applyFont="1" applyBorder="1" applyAlignment="1">
      <alignment horizontal="right" vertical="center"/>
    </xf>
    <xf numFmtId="0" fontId="2" fillId="0" borderId="10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11" xfId="0" applyFont="1" applyBorder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/>
    <xf numFmtId="0" fontId="2" fillId="0" borderId="4" xfId="0" applyFont="1" applyBorder="1" applyAlignment="1"/>
    <xf numFmtId="0" fontId="6" fillId="0" borderId="14" xfId="0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176" fontId="6" fillId="0" borderId="10" xfId="0" applyNumberFormat="1" applyFont="1" applyBorder="1" applyAlignment="1"/>
    <xf numFmtId="176" fontId="6" fillId="0" borderId="11" xfId="0" applyNumberFormat="1" applyFont="1" applyBorder="1" applyAlignment="1"/>
    <xf numFmtId="38" fontId="6" fillId="0" borderId="10" xfId="1" applyFont="1" applyBorder="1" applyAlignment="1"/>
    <xf numFmtId="38" fontId="6" fillId="0" borderId="17" xfId="1" applyFont="1" applyBorder="1" applyAlignment="1"/>
    <xf numFmtId="0" fontId="2" fillId="0" borderId="1" xfId="0" applyFont="1" applyBorder="1" applyAlignment="1"/>
    <xf numFmtId="0" fontId="2" fillId="0" borderId="14" xfId="0" applyFont="1" applyBorder="1" applyAlignment="1"/>
    <xf numFmtId="0" fontId="2" fillId="0" borderId="11" xfId="0" applyFont="1" applyBorder="1" applyAlignment="1"/>
    <xf numFmtId="176" fontId="6" fillId="0" borderId="10" xfId="0" applyNumberFormat="1" applyFont="1" applyBorder="1" applyAlignment="1">
      <alignment horizontal="right"/>
    </xf>
    <xf numFmtId="176" fontId="6" fillId="0" borderId="11" xfId="0" applyNumberFormat="1" applyFont="1" applyBorder="1" applyAlignment="1">
      <alignment horizontal="right"/>
    </xf>
    <xf numFmtId="0" fontId="2" fillId="0" borderId="13" xfId="0" applyFont="1" applyBorder="1" applyAlignment="1"/>
    <xf numFmtId="0" fontId="6" fillId="0" borderId="10" xfId="0" applyFont="1" applyBorder="1" applyAlignment="1"/>
    <xf numFmtId="0" fontId="6" fillId="0" borderId="14" xfId="0" applyFont="1" applyBorder="1" applyAlignment="1"/>
    <xf numFmtId="0" fontId="6" fillId="0" borderId="11" xfId="0" applyFont="1" applyBorder="1" applyAlignment="1"/>
    <xf numFmtId="0" fontId="6" fillId="0" borderId="7" xfId="0" applyFont="1" applyBorder="1" applyAlignment="1"/>
    <xf numFmtId="0" fontId="6" fillId="0" borderId="8" xfId="0" applyFont="1" applyBorder="1" applyAlignment="1"/>
    <xf numFmtId="0" fontId="6" fillId="0" borderId="9" xfId="0" applyFont="1" applyBorder="1" applyAlignment="1"/>
    <xf numFmtId="0" fontId="2" fillId="0" borderId="12" xfId="0" applyFont="1" applyBorder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0" xfId="0" applyFont="1" applyAlignment="1">
      <alignment horizontal="distributed" vertical="center"/>
    </xf>
    <xf numFmtId="0" fontId="6" fillId="0" borderId="16" xfId="0" applyFont="1" applyBorder="1" applyAlignment="1">
      <alignment horizontal="center" vertical="center"/>
    </xf>
    <xf numFmtId="38" fontId="6" fillId="0" borderId="13" xfId="1" applyFont="1" applyBorder="1" applyAlignment="1"/>
    <xf numFmtId="177" fontId="6" fillId="0" borderId="10" xfId="0" applyNumberFormat="1" applyFont="1" applyBorder="1" applyAlignment="1">
      <alignment horizontal="right"/>
    </xf>
    <xf numFmtId="177" fontId="6" fillId="0" borderId="17" xfId="0" applyNumberFormat="1" applyFont="1" applyBorder="1" applyAlignment="1">
      <alignment horizontal="right"/>
    </xf>
    <xf numFmtId="0" fontId="6" fillId="0" borderId="2" xfId="0" applyFont="1" applyBorder="1" applyAlignment="1"/>
    <xf numFmtId="0" fontId="6" fillId="0" borderId="3" xfId="0" applyFont="1" applyBorder="1" applyAlignment="1"/>
    <xf numFmtId="0" fontId="6" fillId="0" borderId="13" xfId="0" applyFont="1" applyBorder="1" applyAlignment="1"/>
    <xf numFmtId="0" fontId="6" fillId="0" borderId="20" xfId="0" applyFont="1" applyBorder="1" applyAlignment="1"/>
    <xf numFmtId="177" fontId="6" fillId="0" borderId="3" xfId="0" applyNumberFormat="1" applyFont="1" applyBorder="1" applyAlignment="1"/>
    <xf numFmtId="0" fontId="6" fillId="0" borderId="2" xfId="0" applyFont="1" applyBorder="1" applyAlignment="1">
      <alignment wrapText="1"/>
    </xf>
    <xf numFmtId="0" fontId="6" fillId="0" borderId="3" xfId="0" applyFont="1" applyBorder="1" applyAlignment="1">
      <alignment wrapText="1"/>
    </xf>
    <xf numFmtId="38" fontId="6" fillId="0" borderId="1" xfId="1" applyFont="1" applyBorder="1" applyAlignment="1"/>
    <xf numFmtId="177" fontId="6" fillId="0" borderId="14" xfId="0" applyNumberFormat="1" applyFont="1" applyBorder="1" applyAlignment="1"/>
    <xf numFmtId="0" fontId="6" fillId="0" borderId="17" xfId="0" applyFont="1" applyBorder="1" applyAlignme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8AB0D-820C-429F-BB77-20F1FBF9662A}">
  <dimension ref="A1:U82"/>
  <sheetViews>
    <sheetView tabSelected="1" view="pageBreakPreview" zoomScaleNormal="100" zoomScaleSheetLayoutView="100" zoomScalePageLayoutView="50" workbookViewId="0">
      <selection activeCell="B34" sqref="B34:D34"/>
    </sheetView>
  </sheetViews>
  <sheetFormatPr defaultColWidth="9" defaultRowHeight="11" x14ac:dyDescent="0.55000000000000004"/>
  <cols>
    <col min="1" max="1" width="3.58203125" style="1" customWidth="1"/>
    <col min="2" max="2" width="28.5" style="1" customWidth="1"/>
    <col min="3" max="3" width="8.9140625" style="1" customWidth="1"/>
    <col min="4" max="4" width="5.9140625" style="1" customWidth="1"/>
    <col min="5" max="5" width="5.58203125" style="1" customWidth="1"/>
    <col min="6" max="6" width="4.58203125" style="1" customWidth="1"/>
    <col min="7" max="7" width="4.08203125" style="1" customWidth="1"/>
    <col min="8" max="8" width="4.6640625" style="1" customWidth="1"/>
    <col min="9" max="9" width="6.08203125" style="1" customWidth="1"/>
    <col min="10" max="10" width="7.08203125" style="1" customWidth="1"/>
    <col min="11" max="12" width="4.58203125" style="1" customWidth="1"/>
    <col min="13" max="13" width="5.08203125" style="1" customWidth="1"/>
    <col min="14" max="14" width="5.1640625" style="1" customWidth="1"/>
    <col min="15" max="15" width="4.5" style="1" customWidth="1"/>
    <col min="16" max="16" width="3.08203125" style="1" customWidth="1"/>
    <col min="17" max="17" width="1.9140625" style="1" customWidth="1"/>
    <col min="18" max="18" width="2.08203125" style="1" customWidth="1"/>
    <col min="19" max="19" width="3.58203125" style="1" customWidth="1"/>
    <col min="20" max="20" width="5.08203125" style="1" customWidth="1"/>
    <col min="21" max="21" width="10" style="1" bestFit="1" customWidth="1"/>
    <col min="22" max="16384" width="9" style="1"/>
  </cols>
  <sheetData>
    <row r="1" spans="1:20" ht="12" customHeight="1" x14ac:dyDescent="0.55000000000000004">
      <c r="Q1" s="39" t="s">
        <v>57</v>
      </c>
      <c r="R1" s="40"/>
      <c r="S1" s="41"/>
    </row>
    <row r="2" spans="1:20" ht="13.25" customHeight="1" x14ac:dyDescent="0.55000000000000004">
      <c r="A2" s="42" t="s">
        <v>60</v>
      </c>
      <c r="B2" s="43"/>
      <c r="C2" s="43"/>
      <c r="D2" s="43"/>
      <c r="E2" s="43"/>
      <c r="F2" s="43"/>
      <c r="G2" s="44"/>
      <c r="H2" s="25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7"/>
    </row>
    <row r="3" spans="1:20" ht="20" customHeight="1" x14ac:dyDescent="0.55000000000000004">
      <c r="A3" s="45"/>
      <c r="B3" s="46"/>
      <c r="C3" s="46"/>
      <c r="D3" s="46"/>
      <c r="E3" s="46"/>
      <c r="F3" s="46"/>
      <c r="G3" s="47"/>
      <c r="H3" s="28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30"/>
    </row>
    <row r="4" spans="1:20" ht="30" customHeight="1" x14ac:dyDescent="0.55000000000000004">
      <c r="A4" s="34" t="s">
        <v>24</v>
      </c>
      <c r="B4" s="35"/>
      <c r="C4" s="36" t="s">
        <v>25</v>
      </c>
      <c r="D4" s="36"/>
      <c r="E4" s="36"/>
      <c r="F4" s="36"/>
      <c r="G4" s="36"/>
      <c r="H4" s="28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30"/>
    </row>
    <row r="5" spans="1:20" ht="20" customHeight="1" x14ac:dyDescent="0.55000000000000004">
      <c r="A5" s="37" t="s">
        <v>23</v>
      </c>
      <c r="B5" s="37"/>
      <c r="C5" s="38" t="s">
        <v>26</v>
      </c>
      <c r="D5" s="38"/>
      <c r="E5" s="38"/>
      <c r="F5" s="38"/>
      <c r="G5" s="38"/>
      <c r="H5" s="28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30"/>
    </row>
    <row r="6" spans="1:20" ht="30" customHeight="1" x14ac:dyDescent="0.55000000000000004">
      <c r="A6" s="37"/>
      <c r="B6" s="37"/>
      <c r="C6" s="38"/>
      <c r="D6" s="38"/>
      <c r="E6" s="38"/>
      <c r="F6" s="38"/>
      <c r="G6" s="38"/>
      <c r="H6" s="31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3"/>
    </row>
    <row r="7" spans="1:20" ht="17.399999999999999" customHeight="1" x14ac:dyDescent="0.55000000000000004">
      <c r="A7" s="48" t="s">
        <v>0</v>
      </c>
      <c r="B7" s="51" t="s">
        <v>27</v>
      </c>
      <c r="C7" s="52"/>
      <c r="D7" s="52"/>
      <c r="E7" s="52"/>
      <c r="F7" s="52"/>
      <c r="G7" s="52"/>
      <c r="H7" s="52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6"/>
    </row>
    <row r="8" spans="1:20" ht="10.5" customHeight="1" x14ac:dyDescent="0.55000000000000004">
      <c r="A8" s="49"/>
      <c r="B8" s="54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6"/>
    </row>
    <row r="9" spans="1:20" ht="10.5" customHeight="1" x14ac:dyDescent="0.55000000000000004">
      <c r="A9" s="49"/>
      <c r="B9" s="54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6"/>
    </row>
    <row r="10" spans="1:20" ht="10.5" customHeight="1" x14ac:dyDescent="0.55000000000000004">
      <c r="A10" s="49"/>
      <c r="B10" s="54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6"/>
    </row>
    <row r="11" spans="1:20" ht="10.5" customHeight="1" x14ac:dyDescent="0.55000000000000004">
      <c r="A11" s="50"/>
      <c r="B11" s="57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9"/>
    </row>
    <row r="12" spans="1:20" ht="8.4" customHeight="1" x14ac:dyDescent="0.55000000000000004">
      <c r="A12" s="48" t="s">
        <v>1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3"/>
    </row>
    <row r="13" spans="1:20" ht="8.4" customHeight="1" x14ac:dyDescent="0.55000000000000004">
      <c r="A13" s="49"/>
      <c r="B13" s="54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6"/>
    </row>
    <row r="14" spans="1:20" ht="8.4" customHeight="1" x14ac:dyDescent="0.55000000000000004">
      <c r="A14" s="49"/>
      <c r="B14" s="54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6"/>
    </row>
    <row r="15" spans="1:20" ht="8.4" customHeight="1" x14ac:dyDescent="0.55000000000000004">
      <c r="A15" s="49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6"/>
    </row>
    <row r="16" spans="1:20" ht="8.4" customHeight="1" x14ac:dyDescent="0.55000000000000004">
      <c r="A16" s="49"/>
      <c r="B16" s="54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6"/>
    </row>
    <row r="17" spans="1:20" ht="8.4" customHeight="1" x14ac:dyDescent="0.55000000000000004">
      <c r="A17" s="50"/>
      <c r="B17" s="57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9"/>
    </row>
    <row r="18" spans="1:20" ht="8.4" customHeight="1" x14ac:dyDescent="0.55000000000000004">
      <c r="A18" s="48" t="s">
        <v>2</v>
      </c>
      <c r="B18" s="51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3"/>
    </row>
    <row r="19" spans="1:20" ht="8.4" customHeight="1" x14ac:dyDescent="0.55000000000000004">
      <c r="A19" s="49"/>
      <c r="B19" s="54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6"/>
    </row>
    <row r="20" spans="1:20" ht="10.75" customHeight="1" x14ac:dyDescent="0.55000000000000004">
      <c r="A20" s="49"/>
      <c r="B20" s="54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6"/>
    </row>
    <row r="21" spans="1:20" ht="8.4" customHeight="1" x14ac:dyDescent="0.55000000000000004">
      <c r="A21" s="49"/>
      <c r="B21" s="54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6"/>
    </row>
    <row r="22" spans="1:20" ht="8.4" customHeight="1" x14ac:dyDescent="0.55000000000000004">
      <c r="A22" s="49"/>
      <c r="B22" s="54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6"/>
    </row>
    <row r="23" spans="1:20" ht="8.4" customHeight="1" x14ac:dyDescent="0.55000000000000004">
      <c r="A23" s="50"/>
      <c r="B23" s="57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9"/>
    </row>
    <row r="24" spans="1:20" ht="16.25" customHeight="1" x14ac:dyDescent="0.55000000000000004">
      <c r="A24" s="48" t="s">
        <v>3</v>
      </c>
      <c r="B24" s="51" t="s">
        <v>4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3"/>
    </row>
    <row r="25" spans="1:20" ht="9.65" customHeight="1" x14ac:dyDescent="0.55000000000000004">
      <c r="A25" s="49"/>
      <c r="B25" s="54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6"/>
    </row>
    <row r="26" spans="1:20" ht="9.65" customHeight="1" x14ac:dyDescent="0.55000000000000004">
      <c r="A26" s="49"/>
      <c r="B26" s="54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6"/>
    </row>
    <row r="27" spans="1:20" ht="9.65" customHeight="1" x14ac:dyDescent="0.55000000000000004">
      <c r="A27" s="49"/>
      <c r="B27" s="54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6"/>
    </row>
    <row r="28" spans="1:20" ht="9.65" customHeight="1" x14ac:dyDescent="0.55000000000000004">
      <c r="A28" s="49"/>
      <c r="B28" s="54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6"/>
    </row>
    <row r="29" spans="1:20" ht="22.25" customHeight="1" x14ac:dyDescent="0.55000000000000004">
      <c r="A29" s="50"/>
      <c r="B29" s="60" t="s">
        <v>28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2"/>
    </row>
    <row r="30" spans="1:20" ht="24" customHeight="1" x14ac:dyDescent="0.55000000000000004">
      <c r="A30" s="63"/>
      <c r="B30" s="64"/>
      <c r="C30" s="64"/>
      <c r="D30" s="65"/>
      <c r="E30" s="66" t="s">
        <v>15</v>
      </c>
      <c r="F30" s="67"/>
      <c r="G30" s="67"/>
      <c r="H30" s="67"/>
      <c r="I30" s="67"/>
      <c r="J30" s="67"/>
      <c r="K30" s="68"/>
      <c r="L30" s="67" t="s">
        <v>11</v>
      </c>
      <c r="M30" s="67"/>
      <c r="N30" s="67"/>
      <c r="O30" s="67"/>
      <c r="P30" s="67"/>
      <c r="Q30" s="67"/>
      <c r="R30" s="67"/>
      <c r="S30" s="67"/>
      <c r="T30" s="69"/>
    </row>
    <row r="31" spans="1:20" ht="12" customHeight="1" x14ac:dyDescent="0.55000000000000004">
      <c r="A31" s="70" t="s">
        <v>5</v>
      </c>
      <c r="B31" s="71"/>
      <c r="C31" s="71"/>
      <c r="D31" s="72"/>
      <c r="E31" s="76" t="s">
        <v>22</v>
      </c>
      <c r="F31" s="76" t="s">
        <v>6</v>
      </c>
      <c r="G31" s="78" t="s">
        <v>7</v>
      </c>
      <c r="H31" s="79"/>
      <c r="I31" s="79"/>
      <c r="J31" s="79"/>
      <c r="K31" s="80"/>
      <c r="L31" s="81" t="s">
        <v>11</v>
      </c>
      <c r="M31" s="79"/>
      <c r="N31" s="79"/>
      <c r="O31" s="79"/>
      <c r="P31" s="79"/>
      <c r="Q31" s="82"/>
      <c r="R31" s="71" t="s">
        <v>19</v>
      </c>
      <c r="S31" s="71"/>
      <c r="T31" s="72"/>
    </row>
    <row r="32" spans="1:20" ht="12" customHeight="1" x14ac:dyDescent="0.55000000000000004">
      <c r="A32" s="73"/>
      <c r="B32" s="74"/>
      <c r="C32" s="74"/>
      <c r="D32" s="75"/>
      <c r="E32" s="77"/>
      <c r="F32" s="77"/>
      <c r="G32" s="2" t="s">
        <v>8</v>
      </c>
      <c r="H32" s="78" t="s">
        <v>9</v>
      </c>
      <c r="I32" s="82"/>
      <c r="J32" s="78" t="s">
        <v>10</v>
      </c>
      <c r="K32" s="80"/>
      <c r="L32" s="3" t="s">
        <v>8</v>
      </c>
      <c r="M32" s="78" t="s">
        <v>9</v>
      </c>
      <c r="N32" s="82"/>
      <c r="O32" s="74" t="s">
        <v>10</v>
      </c>
      <c r="P32" s="74"/>
      <c r="Q32" s="75"/>
      <c r="R32" s="74"/>
      <c r="S32" s="74"/>
      <c r="T32" s="75"/>
    </row>
    <row r="33" spans="1:20" ht="40" customHeight="1" x14ac:dyDescent="0.2">
      <c r="A33" s="21">
        <v>1</v>
      </c>
      <c r="B33" s="85" t="s">
        <v>29</v>
      </c>
      <c r="C33" s="85"/>
      <c r="D33" s="86"/>
      <c r="E33" s="10"/>
      <c r="F33" s="11" t="s">
        <v>14</v>
      </c>
      <c r="G33" s="12">
        <v>1</v>
      </c>
      <c r="H33" s="94">
        <f>I48</f>
        <v>0</v>
      </c>
      <c r="I33" s="95"/>
      <c r="J33" s="89">
        <f>G33*H33</f>
        <v>0</v>
      </c>
      <c r="K33" s="90"/>
      <c r="L33" s="4"/>
      <c r="M33" s="96"/>
      <c r="N33" s="96"/>
      <c r="O33" s="96"/>
      <c r="P33" s="96"/>
      <c r="Q33" s="96"/>
      <c r="R33" s="83"/>
      <c r="S33" s="83"/>
      <c r="T33" s="84"/>
    </row>
    <row r="34" spans="1:20" ht="40" customHeight="1" x14ac:dyDescent="0.2">
      <c r="A34" s="21">
        <v>2</v>
      </c>
      <c r="B34" s="85" t="s">
        <v>30</v>
      </c>
      <c r="C34" s="85"/>
      <c r="D34" s="86"/>
      <c r="E34" s="12"/>
      <c r="F34" s="11" t="s">
        <v>14</v>
      </c>
      <c r="G34" s="12">
        <v>1</v>
      </c>
      <c r="H34" s="87">
        <f>I54</f>
        <v>0</v>
      </c>
      <c r="I34" s="88"/>
      <c r="J34" s="89">
        <f t="shared" ref="J34" si="0">G34*H34</f>
        <v>0</v>
      </c>
      <c r="K34" s="90"/>
      <c r="L34" s="6"/>
      <c r="M34" s="91"/>
      <c r="N34" s="91"/>
      <c r="O34" s="91"/>
      <c r="P34" s="91"/>
      <c r="Q34" s="91"/>
      <c r="R34" s="92"/>
      <c r="S34" s="92"/>
      <c r="T34" s="93"/>
    </row>
    <row r="35" spans="1:20" ht="40" customHeight="1" x14ac:dyDescent="0.2">
      <c r="A35" s="21">
        <v>3</v>
      </c>
      <c r="B35" s="85" t="s">
        <v>31</v>
      </c>
      <c r="C35" s="85"/>
      <c r="D35" s="86"/>
      <c r="E35" s="12"/>
      <c r="F35" s="11" t="s">
        <v>14</v>
      </c>
      <c r="G35" s="12">
        <v>1</v>
      </c>
      <c r="H35" s="87">
        <f>I67</f>
        <v>0</v>
      </c>
      <c r="I35" s="88"/>
      <c r="J35" s="89">
        <f>G35*H35</f>
        <v>0</v>
      </c>
      <c r="K35" s="90"/>
      <c r="L35" s="6"/>
      <c r="M35" s="91"/>
      <c r="N35" s="91"/>
      <c r="O35" s="91"/>
      <c r="P35" s="91"/>
      <c r="Q35" s="91"/>
      <c r="R35" s="92"/>
      <c r="S35" s="92"/>
      <c r="T35" s="93"/>
    </row>
    <row r="36" spans="1:20" ht="40" customHeight="1" x14ac:dyDescent="0.2">
      <c r="A36" s="21">
        <v>4</v>
      </c>
      <c r="B36" s="85" t="s">
        <v>32</v>
      </c>
      <c r="C36" s="85"/>
      <c r="D36" s="86"/>
      <c r="E36" s="12"/>
      <c r="F36" s="11" t="s">
        <v>14</v>
      </c>
      <c r="G36" s="12">
        <v>1</v>
      </c>
      <c r="H36" s="87">
        <f>I74</f>
        <v>0</v>
      </c>
      <c r="I36" s="88"/>
      <c r="J36" s="89">
        <f t="shared" ref="J36:J38" si="1">G36*H36</f>
        <v>0</v>
      </c>
      <c r="K36" s="90"/>
      <c r="L36" s="6"/>
      <c r="M36" s="91"/>
      <c r="N36" s="91"/>
      <c r="O36" s="91"/>
      <c r="P36" s="91"/>
      <c r="Q36" s="91"/>
      <c r="R36" s="92"/>
      <c r="S36" s="92"/>
      <c r="T36" s="93"/>
    </row>
    <row r="37" spans="1:20" ht="40" customHeight="1" x14ac:dyDescent="0.2">
      <c r="A37" s="21">
        <v>5</v>
      </c>
      <c r="B37" s="85" t="s">
        <v>33</v>
      </c>
      <c r="C37" s="85"/>
      <c r="D37" s="86"/>
      <c r="E37" s="12"/>
      <c r="F37" s="11" t="s">
        <v>14</v>
      </c>
      <c r="G37" s="12">
        <v>1</v>
      </c>
      <c r="H37" s="87">
        <f>I76</f>
        <v>0</v>
      </c>
      <c r="I37" s="88"/>
      <c r="J37" s="89">
        <f t="shared" si="1"/>
        <v>0</v>
      </c>
      <c r="K37" s="90"/>
      <c r="L37" s="6"/>
      <c r="M37" s="91"/>
      <c r="N37" s="91"/>
      <c r="O37" s="91"/>
      <c r="P37" s="91"/>
      <c r="Q37" s="91"/>
      <c r="R37" s="92"/>
      <c r="S37" s="92"/>
      <c r="T37" s="93"/>
    </row>
    <row r="38" spans="1:20" ht="40" customHeight="1" x14ac:dyDescent="0.2">
      <c r="A38" s="21">
        <v>6</v>
      </c>
      <c r="B38" s="85" t="s">
        <v>34</v>
      </c>
      <c r="C38" s="85"/>
      <c r="D38" s="86"/>
      <c r="E38" s="12"/>
      <c r="F38" s="11" t="s">
        <v>14</v>
      </c>
      <c r="G38" s="12">
        <v>1</v>
      </c>
      <c r="H38" s="87">
        <f>I78</f>
        <v>0</v>
      </c>
      <c r="I38" s="88"/>
      <c r="J38" s="89">
        <f t="shared" si="1"/>
        <v>0</v>
      </c>
      <c r="K38" s="90"/>
      <c r="L38" s="6"/>
      <c r="M38" s="91"/>
      <c r="N38" s="91"/>
      <c r="O38" s="91"/>
      <c r="P38" s="91"/>
      <c r="Q38" s="91"/>
      <c r="R38" s="92"/>
      <c r="S38" s="92"/>
      <c r="T38" s="93"/>
    </row>
    <row r="39" spans="1:20" ht="40" customHeight="1" x14ac:dyDescent="0.2">
      <c r="A39" s="21"/>
      <c r="B39" s="85"/>
      <c r="C39" s="85"/>
      <c r="D39" s="86"/>
      <c r="E39" s="12"/>
      <c r="F39" s="11"/>
      <c r="G39" s="12"/>
      <c r="H39" s="87"/>
      <c r="I39" s="88"/>
      <c r="J39" s="89"/>
      <c r="K39" s="90"/>
      <c r="L39" s="6"/>
      <c r="M39" s="91"/>
      <c r="N39" s="91"/>
      <c r="O39" s="91"/>
      <c r="P39" s="91"/>
      <c r="Q39" s="91"/>
      <c r="R39" s="92"/>
      <c r="S39" s="92"/>
      <c r="T39" s="93"/>
    </row>
    <row r="40" spans="1:20" ht="40" customHeight="1" x14ac:dyDescent="0.2">
      <c r="A40" s="97" t="s">
        <v>17</v>
      </c>
      <c r="B40" s="98"/>
      <c r="C40" s="98"/>
      <c r="D40" s="99"/>
      <c r="E40" s="12"/>
      <c r="F40" s="11"/>
      <c r="G40" s="12"/>
      <c r="H40" s="87"/>
      <c r="I40" s="88"/>
      <c r="J40" s="89">
        <f>SUM(J33:K38)</f>
        <v>0</v>
      </c>
      <c r="K40" s="90"/>
      <c r="L40" s="6"/>
      <c r="M40" s="91"/>
      <c r="N40" s="91"/>
      <c r="O40" s="91"/>
      <c r="P40" s="91"/>
      <c r="Q40" s="91"/>
      <c r="R40" s="92"/>
      <c r="S40" s="92"/>
      <c r="T40" s="93"/>
    </row>
    <row r="41" spans="1:20" ht="40" customHeight="1" x14ac:dyDescent="0.2">
      <c r="A41" s="97" t="s">
        <v>12</v>
      </c>
      <c r="B41" s="98"/>
      <c r="C41" s="98"/>
      <c r="D41" s="99"/>
      <c r="E41" s="12"/>
      <c r="F41" s="11" t="s">
        <v>20</v>
      </c>
      <c r="G41" s="12">
        <v>10</v>
      </c>
      <c r="H41" s="87"/>
      <c r="I41" s="88"/>
      <c r="J41" s="89">
        <f>J40*0.1</f>
        <v>0</v>
      </c>
      <c r="K41" s="90"/>
      <c r="L41" s="6"/>
      <c r="M41" s="91"/>
      <c r="N41" s="91"/>
      <c r="O41" s="91"/>
      <c r="P41" s="91"/>
      <c r="Q41" s="91"/>
      <c r="R41" s="92"/>
      <c r="S41" s="92"/>
      <c r="T41" s="93"/>
    </row>
    <row r="42" spans="1:20" ht="40" customHeight="1" x14ac:dyDescent="0.2">
      <c r="A42" s="100" t="s">
        <v>13</v>
      </c>
      <c r="B42" s="101"/>
      <c r="C42" s="101"/>
      <c r="D42" s="102"/>
      <c r="E42" s="13"/>
      <c r="F42" s="14"/>
      <c r="G42" s="13"/>
      <c r="H42" s="87"/>
      <c r="I42" s="88"/>
      <c r="J42" s="89">
        <f>J40+J41</f>
        <v>0</v>
      </c>
      <c r="K42" s="90"/>
      <c r="L42" s="5"/>
      <c r="M42" s="103"/>
      <c r="N42" s="103"/>
      <c r="O42" s="103"/>
      <c r="P42" s="103"/>
      <c r="Q42" s="103"/>
      <c r="R42" s="104"/>
      <c r="S42" s="104"/>
      <c r="T42" s="105"/>
    </row>
    <row r="44" spans="1:20" x14ac:dyDescent="0.55000000000000004">
      <c r="P44" s="78" t="s">
        <v>58</v>
      </c>
      <c r="Q44" s="79"/>
      <c r="R44" s="82"/>
      <c r="S44" s="106"/>
      <c r="T44" s="106"/>
    </row>
    <row r="45" spans="1:20" ht="15" customHeight="1" x14ac:dyDescent="0.55000000000000004">
      <c r="A45" s="37" t="s">
        <v>5</v>
      </c>
      <c r="B45" s="37"/>
      <c r="C45" s="37" t="s">
        <v>22</v>
      </c>
      <c r="D45" s="37" t="s">
        <v>6</v>
      </c>
      <c r="E45" s="37" t="s">
        <v>7</v>
      </c>
      <c r="F45" s="37"/>
      <c r="G45" s="37"/>
      <c r="H45" s="37"/>
      <c r="I45" s="37"/>
      <c r="J45" s="107"/>
      <c r="K45" s="35" t="s">
        <v>11</v>
      </c>
      <c r="L45" s="37"/>
      <c r="M45" s="37"/>
      <c r="N45" s="37"/>
      <c r="O45" s="37"/>
      <c r="P45" s="37" t="s">
        <v>18</v>
      </c>
      <c r="Q45" s="37"/>
      <c r="R45" s="37"/>
      <c r="S45" s="37"/>
      <c r="T45" s="37"/>
    </row>
    <row r="46" spans="1:20" ht="15" customHeight="1" x14ac:dyDescent="0.55000000000000004">
      <c r="A46" s="37"/>
      <c r="B46" s="37"/>
      <c r="C46" s="37"/>
      <c r="D46" s="37"/>
      <c r="E46" s="9" t="s">
        <v>8</v>
      </c>
      <c r="F46" s="37" t="s">
        <v>9</v>
      </c>
      <c r="G46" s="37"/>
      <c r="H46" s="37"/>
      <c r="I46" s="37" t="s">
        <v>10</v>
      </c>
      <c r="J46" s="107"/>
      <c r="K46" s="15" t="s">
        <v>8</v>
      </c>
      <c r="L46" s="37" t="s">
        <v>9</v>
      </c>
      <c r="M46" s="37"/>
      <c r="N46" s="37" t="s">
        <v>10</v>
      </c>
      <c r="O46" s="37"/>
      <c r="P46" s="37"/>
      <c r="Q46" s="37"/>
      <c r="R46" s="37"/>
      <c r="S46" s="37"/>
      <c r="T46" s="37"/>
    </row>
    <row r="47" spans="1:20" ht="25" customHeight="1" x14ac:dyDescent="0.2">
      <c r="A47" s="111" t="s">
        <v>16</v>
      </c>
      <c r="B47" s="112"/>
      <c r="C47" s="16"/>
      <c r="D47" s="16"/>
      <c r="E47" s="16"/>
      <c r="F47" s="113"/>
      <c r="G47" s="113"/>
      <c r="H47" s="113"/>
      <c r="I47" s="112"/>
      <c r="J47" s="114"/>
      <c r="K47" s="7"/>
      <c r="L47" s="96"/>
      <c r="M47" s="96"/>
      <c r="N47" s="96"/>
      <c r="O47" s="96"/>
      <c r="P47" s="83"/>
      <c r="Q47" s="83"/>
      <c r="R47" s="83"/>
      <c r="S47" s="83"/>
      <c r="T47" s="84"/>
    </row>
    <row r="48" spans="1:20" ht="25" customHeight="1" x14ac:dyDescent="0.2">
      <c r="A48" s="20">
        <v>1</v>
      </c>
      <c r="B48" s="19" t="s">
        <v>61</v>
      </c>
      <c r="C48" s="16"/>
      <c r="D48" s="16"/>
      <c r="E48" s="16"/>
      <c r="F48" s="108"/>
      <c r="G48" s="108"/>
      <c r="H48" s="108"/>
      <c r="I48" s="109">
        <f>SUM(I49:J53)</f>
        <v>0</v>
      </c>
      <c r="J48" s="110"/>
      <c r="K48" s="7"/>
      <c r="L48" s="96"/>
      <c r="M48" s="96"/>
      <c r="N48" s="96"/>
      <c r="O48" s="96"/>
      <c r="P48" s="83"/>
      <c r="Q48" s="83"/>
      <c r="R48" s="83"/>
      <c r="S48" s="83"/>
      <c r="T48" s="84"/>
    </row>
    <row r="49" spans="1:21" ht="25" customHeight="1" x14ac:dyDescent="0.2">
      <c r="A49" s="20"/>
      <c r="B49" s="19" t="s">
        <v>35</v>
      </c>
      <c r="C49" s="16"/>
      <c r="D49" s="17" t="s">
        <v>14</v>
      </c>
      <c r="E49" s="23">
        <v>1</v>
      </c>
      <c r="F49" s="108"/>
      <c r="G49" s="108"/>
      <c r="H49" s="108"/>
      <c r="I49" s="115">
        <f>E49*F49</f>
        <v>0</v>
      </c>
      <c r="J49" s="114"/>
      <c r="K49" s="7"/>
      <c r="L49" s="96"/>
      <c r="M49" s="96"/>
      <c r="N49" s="96"/>
      <c r="O49" s="96"/>
      <c r="P49" s="83"/>
      <c r="Q49" s="83"/>
      <c r="R49" s="83"/>
      <c r="S49" s="83"/>
      <c r="T49" s="84"/>
      <c r="U49" s="8"/>
    </row>
    <row r="50" spans="1:21" ht="25" customHeight="1" x14ac:dyDescent="0.2">
      <c r="A50" s="20"/>
      <c r="B50" s="19" t="s">
        <v>36</v>
      </c>
      <c r="C50" s="16"/>
      <c r="D50" s="17" t="s">
        <v>14</v>
      </c>
      <c r="E50" s="23">
        <v>1</v>
      </c>
      <c r="F50" s="108"/>
      <c r="G50" s="108"/>
      <c r="H50" s="108"/>
      <c r="I50" s="115">
        <f>E50*F50</f>
        <v>0</v>
      </c>
      <c r="J50" s="114"/>
      <c r="K50" s="7"/>
      <c r="L50" s="96"/>
      <c r="M50" s="96"/>
      <c r="N50" s="96"/>
      <c r="O50" s="96"/>
      <c r="P50" s="83"/>
      <c r="Q50" s="83"/>
      <c r="R50" s="83"/>
      <c r="S50" s="83"/>
      <c r="T50" s="84"/>
    </row>
    <row r="51" spans="1:21" ht="25" customHeight="1" x14ac:dyDescent="0.2">
      <c r="A51" s="20"/>
      <c r="B51" s="19" t="s">
        <v>37</v>
      </c>
      <c r="C51" s="16"/>
      <c r="D51" s="17" t="s">
        <v>14</v>
      </c>
      <c r="E51" s="23">
        <v>1</v>
      </c>
      <c r="F51" s="108"/>
      <c r="G51" s="108"/>
      <c r="H51" s="108"/>
      <c r="I51" s="115">
        <f t="shared" ref="I51:I52" si="2">E51*F51</f>
        <v>0</v>
      </c>
      <c r="J51" s="114"/>
      <c r="K51" s="7"/>
      <c r="L51" s="96"/>
      <c r="M51" s="96"/>
      <c r="N51" s="96"/>
      <c r="O51" s="96"/>
      <c r="P51" s="83"/>
      <c r="Q51" s="83"/>
      <c r="R51" s="83"/>
      <c r="S51" s="83"/>
      <c r="T51" s="84"/>
    </row>
    <row r="52" spans="1:21" ht="25" customHeight="1" x14ac:dyDescent="0.2">
      <c r="A52" s="20"/>
      <c r="B52" s="19" t="s">
        <v>38</v>
      </c>
      <c r="C52" s="16"/>
      <c r="D52" s="17" t="s">
        <v>14</v>
      </c>
      <c r="E52" s="23">
        <v>1</v>
      </c>
      <c r="F52" s="108"/>
      <c r="G52" s="108"/>
      <c r="H52" s="108"/>
      <c r="I52" s="115">
        <f t="shared" si="2"/>
        <v>0</v>
      </c>
      <c r="J52" s="114"/>
      <c r="K52" s="7"/>
      <c r="L52" s="96"/>
      <c r="M52" s="96"/>
      <c r="N52" s="96"/>
      <c r="O52" s="96"/>
      <c r="P52" s="83"/>
      <c r="Q52" s="83"/>
      <c r="R52" s="83"/>
      <c r="S52" s="83"/>
      <c r="T52" s="84"/>
    </row>
    <row r="53" spans="1:21" ht="25" customHeight="1" x14ac:dyDescent="0.2">
      <c r="A53" s="20"/>
      <c r="B53" s="19"/>
      <c r="C53" s="16"/>
      <c r="D53" s="17"/>
      <c r="E53" s="23"/>
      <c r="F53" s="108"/>
      <c r="G53" s="108"/>
      <c r="H53" s="108"/>
      <c r="I53" s="115"/>
      <c r="J53" s="114"/>
      <c r="K53" s="7"/>
      <c r="L53" s="96"/>
      <c r="M53" s="96"/>
      <c r="N53" s="96"/>
      <c r="O53" s="96"/>
      <c r="P53" s="83"/>
      <c r="Q53" s="83"/>
      <c r="R53" s="83"/>
      <c r="S53" s="83"/>
      <c r="T53" s="84"/>
    </row>
    <row r="54" spans="1:21" ht="25" customHeight="1" x14ac:dyDescent="0.2">
      <c r="A54" s="20">
        <v>2</v>
      </c>
      <c r="B54" s="19" t="s">
        <v>30</v>
      </c>
      <c r="C54" s="16"/>
      <c r="D54" s="17"/>
      <c r="E54" s="23"/>
      <c r="F54" s="108"/>
      <c r="G54" s="108"/>
      <c r="H54" s="108"/>
      <c r="I54" s="115">
        <f>I55+I60+I64+I65</f>
        <v>0</v>
      </c>
      <c r="J54" s="114"/>
      <c r="K54" s="7"/>
      <c r="L54" s="96"/>
      <c r="M54" s="96"/>
      <c r="N54" s="96"/>
      <c r="O54" s="96"/>
      <c r="P54" s="83"/>
      <c r="Q54" s="83"/>
      <c r="R54" s="83"/>
      <c r="S54" s="83"/>
      <c r="T54" s="84"/>
    </row>
    <row r="55" spans="1:21" ht="25" customHeight="1" x14ac:dyDescent="0.2">
      <c r="A55" s="20"/>
      <c r="B55" s="19" t="s">
        <v>39</v>
      </c>
      <c r="C55" s="16"/>
      <c r="D55" s="17"/>
      <c r="E55" s="23"/>
      <c r="F55" s="108"/>
      <c r="G55" s="108"/>
      <c r="H55" s="108"/>
      <c r="I55" s="115">
        <f>SUM(I56:J59)</f>
        <v>0</v>
      </c>
      <c r="J55" s="114"/>
      <c r="K55" s="7"/>
      <c r="L55" s="96"/>
      <c r="M55" s="96"/>
      <c r="N55" s="96"/>
      <c r="O55" s="96"/>
      <c r="P55" s="83"/>
      <c r="Q55" s="83"/>
      <c r="R55" s="83"/>
      <c r="S55" s="83"/>
      <c r="T55" s="84"/>
    </row>
    <row r="56" spans="1:21" ht="25" customHeight="1" x14ac:dyDescent="0.2">
      <c r="A56" s="20"/>
      <c r="B56" s="19" t="s">
        <v>40</v>
      </c>
      <c r="C56" s="16"/>
      <c r="D56" s="17" t="s">
        <v>50</v>
      </c>
      <c r="E56" s="23">
        <v>3</v>
      </c>
      <c r="F56" s="108"/>
      <c r="G56" s="108"/>
      <c r="H56" s="108"/>
      <c r="I56" s="115">
        <f>E56*F56</f>
        <v>0</v>
      </c>
      <c r="J56" s="114"/>
      <c r="K56" s="7"/>
      <c r="L56" s="96"/>
      <c r="M56" s="96"/>
      <c r="N56" s="96"/>
      <c r="O56" s="96"/>
      <c r="P56" s="83"/>
      <c r="Q56" s="83"/>
      <c r="R56" s="83"/>
      <c r="S56" s="83"/>
      <c r="T56" s="84"/>
    </row>
    <row r="57" spans="1:21" ht="25" customHeight="1" x14ac:dyDescent="0.2">
      <c r="A57" s="20"/>
      <c r="B57" s="19" t="s">
        <v>41</v>
      </c>
      <c r="C57" s="16"/>
      <c r="D57" s="17" t="s">
        <v>50</v>
      </c>
      <c r="E57" s="23">
        <v>3</v>
      </c>
      <c r="F57" s="108"/>
      <c r="G57" s="108"/>
      <c r="H57" s="108"/>
      <c r="I57" s="115">
        <f t="shared" ref="I57:I58" si="3">E57*F57</f>
        <v>0</v>
      </c>
      <c r="J57" s="114"/>
      <c r="K57" s="7"/>
      <c r="L57" s="96"/>
      <c r="M57" s="96"/>
      <c r="N57" s="96"/>
      <c r="O57" s="96"/>
      <c r="P57" s="83"/>
      <c r="Q57" s="83"/>
      <c r="R57" s="83"/>
      <c r="S57" s="83"/>
      <c r="T57" s="84"/>
    </row>
    <row r="58" spans="1:21" ht="25" customHeight="1" x14ac:dyDescent="0.2">
      <c r="A58" s="20"/>
      <c r="B58" s="19" t="s">
        <v>42</v>
      </c>
      <c r="C58" s="16"/>
      <c r="D58" s="17" t="s">
        <v>14</v>
      </c>
      <c r="E58" s="23">
        <v>1</v>
      </c>
      <c r="F58" s="108"/>
      <c r="G58" s="108"/>
      <c r="H58" s="108"/>
      <c r="I58" s="115">
        <f t="shared" si="3"/>
        <v>0</v>
      </c>
      <c r="J58" s="114"/>
      <c r="K58" s="7"/>
      <c r="L58" s="96"/>
      <c r="M58" s="96"/>
      <c r="N58" s="96"/>
      <c r="O58" s="96"/>
      <c r="P58" s="83"/>
      <c r="Q58" s="83"/>
      <c r="R58" s="83"/>
      <c r="S58" s="83"/>
      <c r="T58" s="84"/>
    </row>
    <row r="59" spans="1:21" ht="25" customHeight="1" x14ac:dyDescent="0.2">
      <c r="A59" s="20"/>
      <c r="B59" s="19" t="s">
        <v>43</v>
      </c>
      <c r="C59" s="16"/>
      <c r="D59" s="17" t="s">
        <v>14</v>
      </c>
      <c r="E59" s="23">
        <v>1</v>
      </c>
      <c r="F59" s="108"/>
      <c r="G59" s="108"/>
      <c r="H59" s="108"/>
      <c r="I59" s="115">
        <f>E59*F59</f>
        <v>0</v>
      </c>
      <c r="J59" s="114"/>
      <c r="K59" s="7"/>
      <c r="L59" s="96"/>
      <c r="M59" s="96"/>
      <c r="N59" s="96"/>
      <c r="O59" s="96"/>
      <c r="P59" s="83"/>
      <c r="Q59" s="83"/>
      <c r="R59" s="83"/>
      <c r="S59" s="83"/>
      <c r="T59" s="84"/>
    </row>
    <row r="60" spans="1:21" ht="25" customHeight="1" x14ac:dyDescent="0.2">
      <c r="A60" s="20"/>
      <c r="B60" s="19" t="s">
        <v>44</v>
      </c>
      <c r="C60" s="16"/>
      <c r="D60" s="17"/>
      <c r="E60" s="23"/>
      <c r="F60" s="108"/>
      <c r="G60" s="108"/>
      <c r="H60" s="108"/>
      <c r="I60" s="115">
        <f>SUM(I61:J63)</f>
        <v>0</v>
      </c>
      <c r="J60" s="114"/>
      <c r="K60" s="7"/>
      <c r="L60" s="96"/>
      <c r="M60" s="96"/>
      <c r="N60" s="96"/>
      <c r="O60" s="96"/>
      <c r="P60" s="83"/>
      <c r="Q60" s="83"/>
      <c r="R60" s="83"/>
      <c r="S60" s="83"/>
      <c r="T60" s="84"/>
    </row>
    <row r="61" spans="1:21" ht="25" customHeight="1" x14ac:dyDescent="0.2">
      <c r="A61" s="20"/>
      <c r="B61" s="19" t="s">
        <v>45</v>
      </c>
      <c r="C61" s="16"/>
      <c r="D61" s="17" t="s">
        <v>14</v>
      </c>
      <c r="E61" s="23">
        <v>1</v>
      </c>
      <c r="F61" s="108"/>
      <c r="G61" s="108"/>
      <c r="H61" s="108"/>
      <c r="I61" s="115">
        <f t="shared" ref="I61" si="4">E61*F61</f>
        <v>0</v>
      </c>
      <c r="J61" s="114"/>
      <c r="K61" s="7"/>
      <c r="L61" s="96"/>
      <c r="M61" s="96"/>
      <c r="N61" s="96"/>
      <c r="O61" s="96"/>
      <c r="P61" s="83"/>
      <c r="Q61" s="83"/>
      <c r="R61" s="83"/>
      <c r="S61" s="83"/>
      <c r="T61" s="84"/>
    </row>
    <row r="62" spans="1:21" ht="25" customHeight="1" x14ac:dyDescent="0.2">
      <c r="A62" s="20"/>
      <c r="B62" s="19" t="s">
        <v>46</v>
      </c>
      <c r="C62" s="16"/>
      <c r="D62" s="17" t="s">
        <v>14</v>
      </c>
      <c r="E62" s="23">
        <v>1</v>
      </c>
      <c r="F62" s="108"/>
      <c r="G62" s="108"/>
      <c r="H62" s="108"/>
      <c r="I62" s="115">
        <f>E62*F62</f>
        <v>0</v>
      </c>
      <c r="J62" s="114"/>
      <c r="K62" s="7"/>
      <c r="L62" s="96"/>
      <c r="M62" s="96"/>
      <c r="N62" s="96"/>
      <c r="O62" s="96"/>
      <c r="P62" s="83"/>
      <c r="Q62" s="83"/>
      <c r="R62" s="83"/>
      <c r="S62" s="83"/>
      <c r="T62" s="84"/>
    </row>
    <row r="63" spans="1:21" ht="25" customHeight="1" x14ac:dyDescent="0.2">
      <c r="A63" s="20"/>
      <c r="B63" s="19" t="s">
        <v>47</v>
      </c>
      <c r="C63" s="16"/>
      <c r="D63" s="17" t="s">
        <v>14</v>
      </c>
      <c r="E63" s="23">
        <v>1</v>
      </c>
      <c r="F63" s="108"/>
      <c r="G63" s="108"/>
      <c r="H63" s="108"/>
      <c r="I63" s="115">
        <f>E63*F63</f>
        <v>0</v>
      </c>
      <c r="J63" s="114"/>
      <c r="K63" s="7"/>
      <c r="L63" s="96"/>
      <c r="M63" s="96"/>
      <c r="N63" s="96"/>
      <c r="O63" s="96"/>
      <c r="P63" s="83"/>
      <c r="Q63" s="83"/>
      <c r="R63" s="83"/>
      <c r="S63" s="83"/>
      <c r="T63" s="84"/>
    </row>
    <row r="64" spans="1:21" ht="25" customHeight="1" x14ac:dyDescent="0.2">
      <c r="A64" s="20"/>
      <c r="B64" s="19" t="s">
        <v>48</v>
      </c>
      <c r="C64" s="16"/>
      <c r="D64" s="17" t="s">
        <v>14</v>
      </c>
      <c r="E64" s="23">
        <v>1</v>
      </c>
      <c r="F64" s="108"/>
      <c r="G64" s="108"/>
      <c r="H64" s="108"/>
      <c r="I64" s="115">
        <f t="shared" ref="I64" si="5">E64*F64</f>
        <v>0</v>
      </c>
      <c r="J64" s="114"/>
      <c r="K64" s="7"/>
      <c r="L64" s="96"/>
      <c r="M64" s="96"/>
      <c r="N64" s="96"/>
      <c r="O64" s="96"/>
      <c r="P64" s="83"/>
      <c r="Q64" s="83"/>
      <c r="R64" s="83"/>
      <c r="S64" s="83"/>
      <c r="T64" s="84"/>
    </row>
    <row r="65" spans="1:21" ht="25" customHeight="1" x14ac:dyDescent="0.2">
      <c r="A65" s="20"/>
      <c r="B65" s="19" t="s">
        <v>49</v>
      </c>
      <c r="C65" s="16"/>
      <c r="D65" s="17" t="s">
        <v>14</v>
      </c>
      <c r="E65" s="23">
        <v>1</v>
      </c>
      <c r="F65" s="108"/>
      <c r="G65" s="108"/>
      <c r="H65" s="108"/>
      <c r="I65" s="115">
        <f>E65*F65</f>
        <v>0</v>
      </c>
      <c r="J65" s="114"/>
      <c r="K65" s="7"/>
      <c r="L65" s="96"/>
      <c r="M65" s="96"/>
      <c r="N65" s="96"/>
      <c r="O65" s="96"/>
      <c r="P65" s="83"/>
      <c r="Q65" s="83"/>
      <c r="R65" s="83"/>
      <c r="S65" s="83"/>
      <c r="T65" s="84"/>
    </row>
    <row r="66" spans="1:21" ht="25" customHeight="1" x14ac:dyDescent="0.2">
      <c r="A66" s="20"/>
      <c r="B66" s="19"/>
      <c r="C66" s="16"/>
      <c r="D66" s="17"/>
      <c r="E66" s="23"/>
      <c r="F66" s="108"/>
      <c r="G66" s="108"/>
      <c r="H66" s="108"/>
      <c r="I66" s="115"/>
      <c r="J66" s="114"/>
      <c r="K66" s="7"/>
      <c r="L66" s="96"/>
      <c r="M66" s="96"/>
      <c r="N66" s="96"/>
      <c r="O66" s="96"/>
      <c r="P66" s="83"/>
      <c r="Q66" s="83"/>
      <c r="R66" s="83"/>
      <c r="S66" s="83"/>
      <c r="T66" s="84"/>
    </row>
    <row r="67" spans="1:21" ht="25" customHeight="1" x14ac:dyDescent="0.2">
      <c r="A67" s="20">
        <v>3</v>
      </c>
      <c r="B67" s="19" t="s">
        <v>51</v>
      </c>
      <c r="C67" s="16"/>
      <c r="D67" s="17"/>
      <c r="E67" s="23"/>
      <c r="F67" s="108"/>
      <c r="G67" s="108"/>
      <c r="H67" s="108"/>
      <c r="I67" s="115">
        <f>I68+I72</f>
        <v>0</v>
      </c>
      <c r="J67" s="114"/>
      <c r="K67" s="7"/>
      <c r="L67" s="96"/>
      <c r="M67" s="96"/>
      <c r="N67" s="96"/>
      <c r="O67" s="96"/>
      <c r="P67" s="83"/>
      <c r="Q67" s="83"/>
      <c r="R67" s="83"/>
      <c r="S67" s="83"/>
      <c r="T67" s="84"/>
    </row>
    <row r="68" spans="1:21" ht="25" customHeight="1" x14ac:dyDescent="0.2">
      <c r="A68" s="20"/>
      <c r="B68" s="19" t="s">
        <v>52</v>
      </c>
      <c r="C68" s="16"/>
      <c r="D68" s="17"/>
      <c r="E68" s="23"/>
      <c r="F68" s="108"/>
      <c r="G68" s="108"/>
      <c r="H68" s="108"/>
      <c r="I68" s="115">
        <f>SUM(I69:J71)</f>
        <v>0</v>
      </c>
      <c r="J68" s="114"/>
      <c r="K68" s="7"/>
      <c r="L68" s="96"/>
      <c r="M68" s="96"/>
      <c r="N68" s="96"/>
      <c r="O68" s="96"/>
      <c r="P68" s="83"/>
      <c r="Q68" s="83"/>
      <c r="R68" s="83"/>
      <c r="S68" s="83"/>
      <c r="T68" s="84"/>
      <c r="U68" s="8"/>
    </row>
    <row r="69" spans="1:21" ht="25" customHeight="1" x14ac:dyDescent="0.2">
      <c r="A69" s="20"/>
      <c r="B69" s="19" t="s">
        <v>53</v>
      </c>
      <c r="C69" s="16"/>
      <c r="D69" s="17" t="s">
        <v>14</v>
      </c>
      <c r="E69" s="23">
        <v>1</v>
      </c>
      <c r="F69" s="108"/>
      <c r="G69" s="108"/>
      <c r="H69" s="108"/>
      <c r="I69" s="115">
        <f>E69*F69</f>
        <v>0</v>
      </c>
      <c r="J69" s="114"/>
      <c r="K69" s="7"/>
      <c r="L69" s="96"/>
      <c r="M69" s="96"/>
      <c r="N69" s="96"/>
      <c r="O69" s="96"/>
      <c r="P69" s="83"/>
      <c r="Q69" s="83"/>
      <c r="R69" s="83"/>
      <c r="S69" s="83"/>
      <c r="T69" s="84"/>
    </row>
    <row r="70" spans="1:21" ht="25" customHeight="1" x14ac:dyDescent="0.2">
      <c r="A70" s="21"/>
      <c r="B70" s="22" t="s">
        <v>54</v>
      </c>
      <c r="C70" s="12"/>
      <c r="D70" s="17" t="s">
        <v>14</v>
      </c>
      <c r="E70" s="24">
        <v>1</v>
      </c>
      <c r="F70" s="108"/>
      <c r="G70" s="108"/>
      <c r="H70" s="108"/>
      <c r="I70" s="115">
        <f t="shared" ref="I70:I71" si="6">E70*F70</f>
        <v>0</v>
      </c>
      <c r="J70" s="114"/>
      <c r="K70" s="7"/>
      <c r="L70" s="96"/>
      <c r="M70" s="96"/>
      <c r="N70" s="96"/>
      <c r="O70" s="96"/>
      <c r="P70" s="83"/>
      <c r="Q70" s="83"/>
      <c r="R70" s="83"/>
      <c r="S70" s="83"/>
      <c r="T70" s="84"/>
    </row>
    <row r="71" spans="1:21" ht="25" customHeight="1" x14ac:dyDescent="0.2">
      <c r="A71" s="20"/>
      <c r="B71" s="19" t="s">
        <v>47</v>
      </c>
      <c r="C71" s="16"/>
      <c r="D71" s="17" t="s">
        <v>14</v>
      </c>
      <c r="E71" s="23">
        <v>1</v>
      </c>
      <c r="F71" s="108"/>
      <c r="G71" s="108"/>
      <c r="H71" s="108"/>
      <c r="I71" s="115">
        <f t="shared" si="6"/>
        <v>0</v>
      </c>
      <c r="J71" s="114"/>
      <c r="K71" s="7"/>
      <c r="L71" s="96"/>
      <c r="M71" s="96"/>
      <c r="N71" s="96"/>
      <c r="O71" s="96"/>
      <c r="P71" s="83"/>
      <c r="Q71" s="83"/>
      <c r="R71" s="83"/>
      <c r="S71" s="83"/>
      <c r="T71" s="84"/>
    </row>
    <row r="72" spans="1:21" ht="25" customHeight="1" x14ac:dyDescent="0.2">
      <c r="A72" s="20"/>
      <c r="B72" s="19" t="s">
        <v>55</v>
      </c>
      <c r="C72" s="16"/>
      <c r="D72" s="17" t="s">
        <v>14</v>
      </c>
      <c r="E72" s="23">
        <v>1</v>
      </c>
      <c r="F72" s="108"/>
      <c r="G72" s="108"/>
      <c r="H72" s="108"/>
      <c r="I72" s="115">
        <f>E72*F72</f>
        <v>0</v>
      </c>
      <c r="J72" s="114"/>
      <c r="K72" s="7"/>
      <c r="L72" s="96"/>
      <c r="M72" s="96"/>
      <c r="N72" s="96"/>
      <c r="O72" s="96"/>
      <c r="P72" s="83"/>
      <c r="Q72" s="83"/>
      <c r="R72" s="83"/>
      <c r="S72" s="83"/>
      <c r="T72" s="84"/>
    </row>
    <row r="73" spans="1:21" ht="25" customHeight="1" x14ac:dyDescent="0.2">
      <c r="A73" s="20"/>
      <c r="B73" s="19"/>
      <c r="C73" s="16"/>
      <c r="D73" s="17"/>
      <c r="E73" s="23"/>
      <c r="F73" s="108"/>
      <c r="G73" s="108"/>
      <c r="H73" s="108"/>
      <c r="I73" s="115"/>
      <c r="J73" s="114"/>
      <c r="K73" s="7"/>
      <c r="L73" s="96"/>
      <c r="M73" s="96"/>
      <c r="N73" s="96"/>
      <c r="O73" s="96"/>
      <c r="P73" s="83"/>
      <c r="Q73" s="83"/>
      <c r="R73" s="83"/>
      <c r="S73" s="83"/>
      <c r="T73" s="84"/>
    </row>
    <row r="74" spans="1:21" ht="25" customHeight="1" x14ac:dyDescent="0.2">
      <c r="A74" s="20">
        <v>4</v>
      </c>
      <c r="B74" s="19" t="s">
        <v>56</v>
      </c>
      <c r="C74" s="16"/>
      <c r="D74" s="17" t="s">
        <v>14</v>
      </c>
      <c r="E74" s="23">
        <v>1</v>
      </c>
      <c r="F74" s="108"/>
      <c r="G74" s="108"/>
      <c r="H74" s="108"/>
      <c r="I74" s="115">
        <f>E74*F74</f>
        <v>0</v>
      </c>
      <c r="J74" s="114"/>
      <c r="K74" s="7"/>
      <c r="L74" s="96"/>
      <c r="M74" s="96"/>
      <c r="N74" s="96"/>
      <c r="O74" s="96"/>
      <c r="P74" s="83"/>
      <c r="Q74" s="83"/>
      <c r="R74" s="83"/>
      <c r="S74" s="83"/>
      <c r="T74" s="84"/>
    </row>
    <row r="75" spans="1:21" ht="25" customHeight="1" x14ac:dyDescent="0.2">
      <c r="A75" s="20"/>
      <c r="B75" s="19"/>
      <c r="C75" s="16"/>
      <c r="D75" s="17"/>
      <c r="E75" s="23"/>
      <c r="F75" s="108"/>
      <c r="G75" s="108"/>
      <c r="H75" s="108"/>
      <c r="I75" s="115"/>
      <c r="J75" s="114"/>
      <c r="K75" s="7"/>
      <c r="L75" s="96"/>
      <c r="M75" s="96"/>
      <c r="N75" s="96"/>
      <c r="O75" s="96"/>
      <c r="P75" s="83"/>
      <c r="Q75" s="83"/>
      <c r="R75" s="83"/>
      <c r="S75" s="83"/>
      <c r="T75" s="84"/>
    </row>
    <row r="76" spans="1:21" ht="25" customHeight="1" x14ac:dyDescent="0.2">
      <c r="A76" s="20">
        <v>5</v>
      </c>
      <c r="B76" s="19" t="s">
        <v>33</v>
      </c>
      <c r="C76" s="16"/>
      <c r="D76" s="17" t="s">
        <v>14</v>
      </c>
      <c r="E76" s="23">
        <v>1</v>
      </c>
      <c r="F76" s="108"/>
      <c r="G76" s="108"/>
      <c r="H76" s="108"/>
      <c r="I76" s="115">
        <f>E76*F76</f>
        <v>0</v>
      </c>
      <c r="J76" s="114"/>
      <c r="K76" s="7"/>
      <c r="L76" s="96"/>
      <c r="M76" s="96"/>
      <c r="N76" s="96"/>
      <c r="O76" s="96"/>
      <c r="P76" s="83"/>
      <c r="Q76" s="83"/>
      <c r="R76" s="83"/>
      <c r="S76" s="83"/>
      <c r="T76" s="84"/>
    </row>
    <row r="77" spans="1:21" ht="25" customHeight="1" x14ac:dyDescent="0.2">
      <c r="A77" s="20"/>
      <c r="B77" s="19"/>
      <c r="C77" s="16"/>
      <c r="D77" s="17"/>
      <c r="E77" s="23"/>
      <c r="F77" s="108"/>
      <c r="G77" s="108"/>
      <c r="H77" s="108"/>
      <c r="I77" s="115"/>
      <c r="J77" s="114"/>
      <c r="K77" s="7"/>
      <c r="L77" s="96"/>
      <c r="M77" s="96"/>
      <c r="N77" s="96"/>
      <c r="O77" s="96"/>
      <c r="P77" s="83"/>
      <c r="Q77" s="83"/>
      <c r="R77" s="83"/>
      <c r="S77" s="83"/>
      <c r="T77" s="84"/>
    </row>
    <row r="78" spans="1:21" ht="25" customHeight="1" x14ac:dyDescent="0.2">
      <c r="A78" s="20">
        <v>6</v>
      </c>
      <c r="B78" s="19" t="s">
        <v>34</v>
      </c>
      <c r="C78" s="16"/>
      <c r="D78" s="17" t="s">
        <v>14</v>
      </c>
      <c r="E78" s="23">
        <v>1</v>
      </c>
      <c r="F78" s="108"/>
      <c r="G78" s="108"/>
      <c r="H78" s="108"/>
      <c r="I78" s="115">
        <f>E78*F78</f>
        <v>0</v>
      </c>
      <c r="J78" s="114"/>
      <c r="K78" s="7"/>
      <c r="L78" s="96"/>
      <c r="M78" s="96"/>
      <c r="N78" s="96"/>
      <c r="O78" s="96"/>
      <c r="P78" s="83"/>
      <c r="Q78" s="83"/>
      <c r="R78" s="83"/>
      <c r="S78" s="83"/>
      <c r="T78" s="84"/>
    </row>
    <row r="79" spans="1:21" ht="25" customHeight="1" x14ac:dyDescent="0.2">
      <c r="A79" s="20"/>
      <c r="B79" s="19"/>
      <c r="C79" s="16"/>
      <c r="D79" s="17"/>
      <c r="E79" s="23"/>
      <c r="F79" s="108"/>
      <c r="G79" s="108"/>
      <c r="H79" s="108"/>
      <c r="I79" s="115"/>
      <c r="J79" s="114"/>
      <c r="K79" s="7"/>
      <c r="L79" s="96"/>
      <c r="M79" s="96"/>
      <c r="N79" s="96"/>
      <c r="O79" s="96"/>
      <c r="P79" s="83"/>
      <c r="Q79" s="83"/>
      <c r="R79" s="83"/>
      <c r="S79" s="83"/>
      <c r="T79" s="84"/>
    </row>
    <row r="80" spans="1:21" ht="25" customHeight="1" x14ac:dyDescent="0.2">
      <c r="A80" s="116" t="s">
        <v>59</v>
      </c>
      <c r="B80" s="117"/>
      <c r="C80" s="16"/>
      <c r="D80" s="17"/>
      <c r="E80" s="23"/>
      <c r="F80" s="108"/>
      <c r="G80" s="108"/>
      <c r="H80" s="108"/>
      <c r="I80" s="115">
        <f>I78+I76+I74+I67+I54+I48</f>
        <v>0</v>
      </c>
      <c r="J80" s="114"/>
      <c r="K80" s="7"/>
      <c r="L80" s="96"/>
      <c r="M80" s="96"/>
      <c r="N80" s="96"/>
      <c r="O80" s="96"/>
      <c r="P80" s="83"/>
      <c r="Q80" s="83"/>
      <c r="R80" s="83"/>
      <c r="S80" s="83"/>
      <c r="T80" s="84"/>
    </row>
    <row r="81" spans="1:20" ht="25" customHeight="1" x14ac:dyDescent="0.2">
      <c r="A81" s="116" t="s">
        <v>12</v>
      </c>
      <c r="B81" s="117"/>
      <c r="C81" s="16"/>
      <c r="D81" s="17" t="s">
        <v>21</v>
      </c>
      <c r="E81" s="23">
        <v>10</v>
      </c>
      <c r="F81" s="118"/>
      <c r="G81" s="118"/>
      <c r="H81" s="118"/>
      <c r="I81" s="119">
        <f>I80*0.1</f>
        <v>0</v>
      </c>
      <c r="J81" s="120"/>
      <c r="K81" s="6"/>
      <c r="L81" s="91"/>
      <c r="M81" s="91"/>
      <c r="N81" s="91"/>
      <c r="O81" s="91"/>
      <c r="P81" s="92"/>
      <c r="Q81" s="92"/>
      <c r="R81" s="92"/>
      <c r="S81" s="92"/>
      <c r="T81" s="93"/>
    </row>
    <row r="82" spans="1:20" ht="25" customHeight="1" x14ac:dyDescent="0.2">
      <c r="A82" s="97" t="s">
        <v>13</v>
      </c>
      <c r="B82" s="99"/>
      <c r="C82" s="18"/>
      <c r="D82" s="11"/>
      <c r="E82" s="12"/>
      <c r="F82" s="118"/>
      <c r="G82" s="118"/>
      <c r="H82" s="118"/>
      <c r="I82" s="119">
        <f>I80+I81</f>
        <v>0</v>
      </c>
      <c r="J82" s="120"/>
      <c r="K82" s="6"/>
      <c r="L82" s="91"/>
      <c r="M82" s="91"/>
      <c r="N82" s="91"/>
      <c r="O82" s="91"/>
      <c r="P82" s="92"/>
      <c r="Q82" s="92"/>
      <c r="R82" s="92"/>
      <c r="S82" s="92"/>
      <c r="T82" s="93"/>
    </row>
  </sheetData>
  <mergeCells count="303">
    <mergeCell ref="A82:B82"/>
    <mergeCell ref="F82:H82"/>
    <mergeCell ref="I82:J82"/>
    <mergeCell ref="L82:M82"/>
    <mergeCell ref="N82:O82"/>
    <mergeCell ref="P82:T82"/>
    <mergeCell ref="P80:T80"/>
    <mergeCell ref="A81:B81"/>
    <mergeCell ref="F81:H81"/>
    <mergeCell ref="I81:J81"/>
    <mergeCell ref="L81:M81"/>
    <mergeCell ref="N81:O81"/>
    <mergeCell ref="P81:T81"/>
    <mergeCell ref="F79:H79"/>
    <mergeCell ref="I79:J79"/>
    <mergeCell ref="L79:M79"/>
    <mergeCell ref="N79:O79"/>
    <mergeCell ref="P79:T79"/>
    <mergeCell ref="A80:B80"/>
    <mergeCell ref="F80:H80"/>
    <mergeCell ref="I80:J80"/>
    <mergeCell ref="L80:M80"/>
    <mergeCell ref="N80:O80"/>
    <mergeCell ref="F77:H77"/>
    <mergeCell ref="I77:J77"/>
    <mergeCell ref="L77:M77"/>
    <mergeCell ref="N77:O77"/>
    <mergeCell ref="P77:T77"/>
    <mergeCell ref="F78:H78"/>
    <mergeCell ref="I78:J78"/>
    <mergeCell ref="L78:M78"/>
    <mergeCell ref="N78:O78"/>
    <mergeCell ref="P78:T78"/>
    <mergeCell ref="F75:H75"/>
    <mergeCell ref="I75:J75"/>
    <mergeCell ref="L75:M75"/>
    <mergeCell ref="N75:O75"/>
    <mergeCell ref="P75:T75"/>
    <mergeCell ref="F76:H76"/>
    <mergeCell ref="I76:J76"/>
    <mergeCell ref="L76:M76"/>
    <mergeCell ref="N76:O76"/>
    <mergeCell ref="P76:T76"/>
    <mergeCell ref="F73:H73"/>
    <mergeCell ref="I73:J73"/>
    <mergeCell ref="L73:M73"/>
    <mergeCell ref="N73:O73"/>
    <mergeCell ref="P73:T73"/>
    <mergeCell ref="F74:H74"/>
    <mergeCell ref="I74:J74"/>
    <mergeCell ref="L74:M74"/>
    <mergeCell ref="N74:O74"/>
    <mergeCell ref="P74:T74"/>
    <mergeCell ref="F71:H71"/>
    <mergeCell ref="I71:J71"/>
    <mergeCell ref="L71:M71"/>
    <mergeCell ref="N71:O71"/>
    <mergeCell ref="P71:T71"/>
    <mergeCell ref="F72:H72"/>
    <mergeCell ref="I72:J72"/>
    <mergeCell ref="L72:M72"/>
    <mergeCell ref="N72:O72"/>
    <mergeCell ref="P72:T72"/>
    <mergeCell ref="F69:H69"/>
    <mergeCell ref="I69:J69"/>
    <mergeCell ref="L69:M69"/>
    <mergeCell ref="N69:O69"/>
    <mergeCell ref="P69:T69"/>
    <mergeCell ref="F70:H70"/>
    <mergeCell ref="I70:J70"/>
    <mergeCell ref="L70:M70"/>
    <mergeCell ref="N70:O70"/>
    <mergeCell ref="P70:T70"/>
    <mergeCell ref="F67:H67"/>
    <mergeCell ref="I67:J67"/>
    <mergeCell ref="L67:M67"/>
    <mergeCell ref="N67:O67"/>
    <mergeCell ref="P67:T67"/>
    <mergeCell ref="F68:H68"/>
    <mergeCell ref="I68:J68"/>
    <mergeCell ref="L68:M68"/>
    <mergeCell ref="N68:O68"/>
    <mergeCell ref="P68:T68"/>
    <mergeCell ref="F65:H65"/>
    <mergeCell ref="I65:J65"/>
    <mergeCell ref="L65:M65"/>
    <mergeCell ref="N65:O65"/>
    <mergeCell ref="P65:T65"/>
    <mergeCell ref="F66:H66"/>
    <mergeCell ref="I66:J66"/>
    <mergeCell ref="L66:M66"/>
    <mergeCell ref="N66:O66"/>
    <mergeCell ref="P66:T66"/>
    <mergeCell ref="F63:H63"/>
    <mergeCell ref="I63:J63"/>
    <mergeCell ref="L63:M63"/>
    <mergeCell ref="N63:O63"/>
    <mergeCell ref="P63:T63"/>
    <mergeCell ref="F64:H64"/>
    <mergeCell ref="I64:J64"/>
    <mergeCell ref="L64:M64"/>
    <mergeCell ref="N64:O64"/>
    <mergeCell ref="P64:T64"/>
    <mergeCell ref="F61:H61"/>
    <mergeCell ref="I61:J61"/>
    <mergeCell ref="L61:M61"/>
    <mergeCell ref="N61:O61"/>
    <mergeCell ref="P61:T61"/>
    <mergeCell ref="F62:H62"/>
    <mergeCell ref="I62:J62"/>
    <mergeCell ref="L62:M62"/>
    <mergeCell ref="N62:O62"/>
    <mergeCell ref="P62:T62"/>
    <mergeCell ref="F59:H59"/>
    <mergeCell ref="I59:J59"/>
    <mergeCell ref="L59:M59"/>
    <mergeCell ref="N59:O59"/>
    <mergeCell ref="P59:T59"/>
    <mergeCell ref="F60:H60"/>
    <mergeCell ref="I60:J60"/>
    <mergeCell ref="L60:M60"/>
    <mergeCell ref="N60:O60"/>
    <mergeCell ref="P60:T60"/>
    <mergeCell ref="F57:H57"/>
    <mergeCell ref="I57:J57"/>
    <mergeCell ref="L57:M57"/>
    <mergeCell ref="N57:O57"/>
    <mergeCell ref="P57:T57"/>
    <mergeCell ref="F58:H58"/>
    <mergeCell ref="I58:J58"/>
    <mergeCell ref="L58:M58"/>
    <mergeCell ref="N58:O58"/>
    <mergeCell ref="P58:T58"/>
    <mergeCell ref="F55:H55"/>
    <mergeCell ref="I55:J55"/>
    <mergeCell ref="L55:M55"/>
    <mergeCell ref="N55:O55"/>
    <mergeCell ref="P55:T55"/>
    <mergeCell ref="F56:H56"/>
    <mergeCell ref="I56:J56"/>
    <mergeCell ref="L56:M56"/>
    <mergeCell ref="N56:O56"/>
    <mergeCell ref="P56:T56"/>
    <mergeCell ref="F53:H53"/>
    <mergeCell ref="I53:J53"/>
    <mergeCell ref="L53:M53"/>
    <mergeCell ref="N53:O53"/>
    <mergeCell ref="P53:T53"/>
    <mergeCell ref="F54:H54"/>
    <mergeCell ref="I54:J54"/>
    <mergeCell ref="L54:M54"/>
    <mergeCell ref="N54:O54"/>
    <mergeCell ref="P54:T54"/>
    <mergeCell ref="F51:H51"/>
    <mergeCell ref="I51:J51"/>
    <mergeCell ref="L51:M51"/>
    <mergeCell ref="N51:O51"/>
    <mergeCell ref="P51:T51"/>
    <mergeCell ref="F52:H52"/>
    <mergeCell ref="I52:J52"/>
    <mergeCell ref="L52:M52"/>
    <mergeCell ref="N52:O52"/>
    <mergeCell ref="P52:T52"/>
    <mergeCell ref="F49:H49"/>
    <mergeCell ref="I49:J49"/>
    <mergeCell ref="L49:M49"/>
    <mergeCell ref="N49:O49"/>
    <mergeCell ref="P49:T49"/>
    <mergeCell ref="F50:H50"/>
    <mergeCell ref="I50:J50"/>
    <mergeCell ref="L50:M50"/>
    <mergeCell ref="N50:O50"/>
    <mergeCell ref="P50:T50"/>
    <mergeCell ref="P47:T47"/>
    <mergeCell ref="F48:H48"/>
    <mergeCell ref="I48:J48"/>
    <mergeCell ref="L48:M48"/>
    <mergeCell ref="N48:O48"/>
    <mergeCell ref="P48:T48"/>
    <mergeCell ref="L46:M46"/>
    <mergeCell ref="N46:O46"/>
    <mergeCell ref="A47:B47"/>
    <mergeCell ref="F47:H47"/>
    <mergeCell ref="I47:J47"/>
    <mergeCell ref="L47:M47"/>
    <mergeCell ref="N47:O47"/>
    <mergeCell ref="P44:R44"/>
    <mergeCell ref="S44:T44"/>
    <mergeCell ref="A45:B46"/>
    <mergeCell ref="C45:C46"/>
    <mergeCell ref="D45:D46"/>
    <mergeCell ref="E45:J45"/>
    <mergeCell ref="K45:O45"/>
    <mergeCell ref="P45:T46"/>
    <mergeCell ref="F46:H46"/>
    <mergeCell ref="I46:J46"/>
    <mergeCell ref="A42:D42"/>
    <mergeCell ref="H42:I42"/>
    <mergeCell ref="J42:K42"/>
    <mergeCell ref="M42:N42"/>
    <mergeCell ref="O42:Q42"/>
    <mergeCell ref="R42:T42"/>
    <mergeCell ref="A41:D41"/>
    <mergeCell ref="H41:I41"/>
    <mergeCell ref="J41:K41"/>
    <mergeCell ref="M41:N41"/>
    <mergeCell ref="O41:Q41"/>
    <mergeCell ref="R41:T41"/>
    <mergeCell ref="A40:D40"/>
    <mergeCell ref="H40:I40"/>
    <mergeCell ref="J40:K40"/>
    <mergeCell ref="M40:N40"/>
    <mergeCell ref="O40:Q40"/>
    <mergeCell ref="R40:T40"/>
    <mergeCell ref="B39:D39"/>
    <mergeCell ref="H39:I39"/>
    <mergeCell ref="J39:K39"/>
    <mergeCell ref="M39:N39"/>
    <mergeCell ref="O39:Q39"/>
    <mergeCell ref="R39:T39"/>
    <mergeCell ref="B38:D38"/>
    <mergeCell ref="H38:I38"/>
    <mergeCell ref="J38:K38"/>
    <mergeCell ref="M38:N38"/>
    <mergeCell ref="O38:Q38"/>
    <mergeCell ref="R38:T38"/>
    <mergeCell ref="B37:D37"/>
    <mergeCell ref="H37:I37"/>
    <mergeCell ref="J37:K37"/>
    <mergeCell ref="M37:N37"/>
    <mergeCell ref="O37:Q37"/>
    <mergeCell ref="R37:T37"/>
    <mergeCell ref="B36:D36"/>
    <mergeCell ref="H36:I36"/>
    <mergeCell ref="J36:K36"/>
    <mergeCell ref="M36:N36"/>
    <mergeCell ref="O36:Q36"/>
    <mergeCell ref="R36:T36"/>
    <mergeCell ref="B35:D35"/>
    <mergeCell ref="H35:I35"/>
    <mergeCell ref="J35:K35"/>
    <mergeCell ref="M35:N35"/>
    <mergeCell ref="O35:Q35"/>
    <mergeCell ref="R35:T35"/>
    <mergeCell ref="R33:T33"/>
    <mergeCell ref="B34:D34"/>
    <mergeCell ref="H34:I34"/>
    <mergeCell ref="J34:K34"/>
    <mergeCell ref="M34:N34"/>
    <mergeCell ref="O34:Q34"/>
    <mergeCell ref="R34:T34"/>
    <mergeCell ref="J32:K32"/>
    <mergeCell ref="M32:N32"/>
    <mergeCell ref="O32:Q32"/>
    <mergeCell ref="B33:D33"/>
    <mergeCell ref="H33:I33"/>
    <mergeCell ref="J33:K33"/>
    <mergeCell ref="M33:N33"/>
    <mergeCell ref="O33:Q33"/>
    <mergeCell ref="A30:D30"/>
    <mergeCell ref="E30:K30"/>
    <mergeCell ref="L30:T30"/>
    <mergeCell ref="A31:D32"/>
    <mergeCell ref="E31:E32"/>
    <mergeCell ref="F31:F32"/>
    <mergeCell ref="G31:K31"/>
    <mergeCell ref="L31:Q31"/>
    <mergeCell ref="R31:T32"/>
    <mergeCell ref="H32:I32"/>
    <mergeCell ref="A24:A29"/>
    <mergeCell ref="B24:T24"/>
    <mergeCell ref="B25:T25"/>
    <mergeCell ref="B26:T26"/>
    <mergeCell ref="B27:T27"/>
    <mergeCell ref="B28:T28"/>
    <mergeCell ref="B29:T29"/>
    <mergeCell ref="A18:A23"/>
    <mergeCell ref="B18:T18"/>
    <mergeCell ref="B19:T19"/>
    <mergeCell ref="B20:T20"/>
    <mergeCell ref="B21:T21"/>
    <mergeCell ref="B22:T22"/>
    <mergeCell ref="B23:T23"/>
    <mergeCell ref="H2:T6"/>
    <mergeCell ref="A4:B4"/>
    <mergeCell ref="C4:G4"/>
    <mergeCell ref="A5:B6"/>
    <mergeCell ref="C5:G6"/>
    <mergeCell ref="Q1:S1"/>
    <mergeCell ref="A2:G3"/>
    <mergeCell ref="A12:A17"/>
    <mergeCell ref="B12:T12"/>
    <mergeCell ref="B13:T13"/>
    <mergeCell ref="B14:T14"/>
    <mergeCell ref="B15:T15"/>
    <mergeCell ref="B16:T16"/>
    <mergeCell ref="B17:T17"/>
    <mergeCell ref="A7:A11"/>
    <mergeCell ref="B7:T7"/>
    <mergeCell ref="B8:T8"/>
    <mergeCell ref="B9:T9"/>
    <mergeCell ref="B10:T10"/>
    <mergeCell ref="B11:T11"/>
  </mergeCells>
  <phoneticPr fontId="1"/>
  <printOptions horizontalCentered="1"/>
  <pageMargins left="0.86614173228346458" right="0.70866141732283472" top="0.98425196850393704" bottom="0.98425196850393704" header="0.31496062992125984" footer="0.31496062992125984"/>
  <pageSetup paperSize="9" scale="65" orientation="portrait" r:id="rId1"/>
  <headerFooter>
    <oddFooter>&amp;C&amp;18&amp;P</oddFooter>
  </headerFooter>
  <rowBreaks count="1" manualBreakCount="1">
    <brk id="42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金抜</vt:lpstr>
      <vt:lpstr>金抜!Print_Area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清水　綾子</dc:creator>
  <cp:lastModifiedBy>高野 雅輝</cp:lastModifiedBy>
  <cp:lastPrinted>2026-02-24T01:29:01Z</cp:lastPrinted>
  <dcterms:created xsi:type="dcterms:W3CDTF">2019-10-08T05:44:52Z</dcterms:created>
  <dcterms:modified xsi:type="dcterms:W3CDTF">2026-02-24T06:52:25Z</dcterms:modified>
</cp:coreProperties>
</file>