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0002_★★要綱改正\★新様式(案）\04_交付\様式_自動入力あり\"/>
    </mc:Choice>
  </mc:AlternateContent>
  <bookViews>
    <workbookView xWindow="0" yWindow="0" windowWidth="9984" windowHeight="2676" tabRatio="738" firstSheet="1" activeTab="3"/>
  </bookViews>
  <sheets>
    <sheet name="様式2(計画書)" sheetId="21" r:id="rId1"/>
    <sheet name="様式1(所要額調書)" sheetId="25" r:id="rId2"/>
    <sheet name="第3号(収支予算書)" sheetId="26" r:id="rId3"/>
    <sheet name="第2号(事業計画書)" sheetId="27" r:id="rId4"/>
    <sheet name="第1号(交付申請書)" sheetId="28" r:id="rId5"/>
    <sheet name="債権者登録(銀行口座)確認票" sheetId="29" r:id="rId6"/>
    <sheet name="委任状(必要な場合)" sheetId="30" r:id="rId7"/>
  </sheets>
  <definedNames>
    <definedName name="_xlnm.Print_Area" localSheetId="6">'委任状(必要な場合)'!$A$1:$D$35</definedName>
    <definedName name="_xlnm.Print_Area" localSheetId="5">'債権者登録(銀行口座)確認票'!$A$1:$F$21</definedName>
    <definedName name="_xlnm.Print_Area" localSheetId="4">'第1号(交付申請書)'!$A$1:$E$44</definedName>
    <definedName name="_xlnm.Print_Area" localSheetId="3">'第2号(事業計画書)'!$A$1:$G$15</definedName>
    <definedName name="_xlnm.Print_Area" localSheetId="2">'第3号(収支予算書)'!$A$1:$G$24</definedName>
    <definedName name="_xlnm.Print_Area" localSheetId="1">'様式1(所要額調書)'!$A$1:$K$21</definedName>
    <definedName name="_xlnm.Print_Area" localSheetId="0">'様式2(計画書)'!$A$1:$E$55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28" l="1"/>
  <c r="A3" i="25" l="1"/>
  <c r="E7" i="28" l="1"/>
  <c r="E11" i="28"/>
  <c r="E10" i="28"/>
  <c r="E9" i="28"/>
  <c r="E8" i="28"/>
  <c r="D13" i="27"/>
  <c r="D12" i="27"/>
  <c r="D11" i="27"/>
  <c r="D53" i="21"/>
  <c r="C4" i="27" l="1"/>
  <c r="G3" i="27"/>
  <c r="G3" i="26"/>
  <c r="C4" i="26"/>
  <c r="D34" i="28"/>
  <c r="D35" i="28"/>
  <c r="D36" i="28"/>
  <c r="K10" i="25" l="1"/>
  <c r="A10" i="25" l="1"/>
  <c r="H4" i="25"/>
  <c r="D13" i="25"/>
  <c r="G13" i="25" l="1"/>
  <c r="C10" i="25" l="1"/>
  <c r="C13" i="25" s="1"/>
  <c r="D44" i="21"/>
  <c r="D45" i="21"/>
  <c r="D46" i="21"/>
  <c r="D47" i="21"/>
  <c r="D43" i="21"/>
  <c r="D23" i="26" l="1"/>
  <c r="D17" i="26"/>
  <c r="D48" i="21"/>
  <c r="D54" i="21" l="1"/>
  <c r="B10" i="25" s="1"/>
  <c r="B13" i="25" s="1"/>
  <c r="D24" i="26" s="1"/>
  <c r="D10" i="27"/>
  <c r="D14" i="27" s="1"/>
  <c r="E10" i="25" l="1"/>
  <c r="E13" i="25" s="1"/>
  <c r="D18" i="26"/>
  <c r="F10" i="25" l="1"/>
  <c r="F13" i="25" s="1"/>
  <c r="D22" i="26" s="1"/>
  <c r="H10" i="25" l="1"/>
  <c r="J10" i="25" s="1"/>
  <c r="J13" i="25" s="1"/>
  <c r="C21" i="28" s="1"/>
  <c r="D7" i="26" l="1"/>
  <c r="H13" i="25"/>
  <c r="D15" i="27"/>
  <c r="D8" i="26" l="1"/>
  <c r="D13" i="26"/>
</calcChain>
</file>

<file path=xl/comments1.xml><?xml version="1.0" encoding="utf-8"?>
<comments xmlns="http://schemas.openxmlformats.org/spreadsheetml/2006/main">
  <authors>
    <author>高橋 美知代</author>
    <author>菅野 聖子</author>
  </authors>
  <commentList>
    <comment ref="A5" authorId="0" shapeId="0">
      <text>
        <r>
          <rPr>
            <sz val="9"/>
            <color indexed="81"/>
            <rFont val="MS P ゴシック"/>
            <family val="3"/>
            <charset val="128"/>
          </rPr>
          <t xml:space="preserve">プルダウンで
①介護職員初任者研修の主催
②介護職員実務者研修の主催
を選択してください
</t>
        </r>
      </text>
    </comment>
    <comment ref="E43" authorId="1" shapeId="0">
      <text>
        <r>
          <rPr>
            <b/>
            <sz val="9"/>
            <color indexed="81"/>
            <rFont val="MS P ゴシック"/>
            <family val="3"/>
            <charset val="128"/>
          </rPr>
          <t xml:space="preserve">補助対象の受講料を記載してください
</t>
        </r>
      </text>
    </comment>
    <comment ref="E50" authorId="1" shapeId="0">
      <text>
        <r>
          <rPr>
            <b/>
            <sz val="9"/>
            <color indexed="81"/>
            <rFont val="MS P ゴシック"/>
            <family val="3"/>
            <charset val="128"/>
          </rPr>
          <t xml:space="preserve">
税抜
</t>
        </r>
      </text>
    </comment>
  </commentList>
</comments>
</file>

<file path=xl/comments2.xml><?xml version="1.0" encoding="utf-8"?>
<comments xmlns="http://schemas.openxmlformats.org/spreadsheetml/2006/main">
  <authors>
    <author>高橋 美知代</author>
  </authors>
  <commentList>
    <comment ref="G10" authorId="0" shapeId="0">
      <text>
        <r>
          <rPr>
            <b/>
            <sz val="14"/>
            <color indexed="81"/>
            <rFont val="MS P ゴシック"/>
            <family val="3"/>
            <charset val="128"/>
          </rPr>
          <t>内示時の選定額をいれてください</t>
        </r>
      </text>
    </comment>
  </commentList>
</comments>
</file>

<file path=xl/comments3.xml><?xml version="1.0" encoding="utf-8"?>
<comments xmlns="http://schemas.openxmlformats.org/spreadsheetml/2006/main">
  <authors>
    <author>菅野 聖子</author>
  </authors>
  <commentList>
    <comment ref="D7" authorId="0" shapeId="0">
      <text>
        <r>
          <rPr>
            <b/>
            <sz val="11"/>
            <color indexed="81"/>
            <rFont val="MS P ゴシック"/>
            <family val="3"/>
            <charset val="128"/>
          </rPr>
          <t xml:space="preserve">着手予定期日は、事業年度の４月１日から
翌年３月３１日までの日付を記入してくだ
さい
</t>
        </r>
        <r>
          <rPr>
            <sz val="11"/>
            <color indexed="81"/>
            <rFont val="MS P ゴシック"/>
            <family val="3"/>
            <charset val="128"/>
          </rPr>
          <t xml:space="preserve">(注１)研修開始日ではなく、研修申込日や
見積書取得日を着手予定期日とすること
</t>
        </r>
        <r>
          <rPr>
            <b/>
            <sz val="11"/>
            <color indexed="81"/>
            <rFont val="MS P ゴシック"/>
            <family val="3"/>
            <charset val="128"/>
          </rPr>
          <t xml:space="preserve">
★判断が難しい場合は
★令和７年４月１日と記入</t>
        </r>
      </text>
    </comment>
  </commentList>
</comments>
</file>

<file path=xl/comments4.xml><?xml version="1.0" encoding="utf-8"?>
<comments xmlns="http://schemas.openxmlformats.org/spreadsheetml/2006/main">
  <authors>
    <author>菅野 聖子</author>
  </authors>
  <commentList>
    <comment ref="E3" authorId="0" shapeId="0">
      <text>
        <r>
          <rPr>
            <sz val="11"/>
            <color indexed="81"/>
            <rFont val="MS P ゴシック"/>
            <family val="3"/>
            <charset val="128"/>
          </rPr>
          <t>申請する法人等が文書番号等を管理
している場合は記入してください</t>
        </r>
      </text>
    </comment>
    <comment ref="E4" authorId="0" shapeId="0">
      <text>
        <r>
          <rPr>
            <b/>
            <sz val="14"/>
            <color indexed="81"/>
            <rFont val="MS P ゴシック"/>
            <family val="3"/>
            <charset val="128"/>
          </rPr>
          <t>内示通知書に記載の交付申請書の
提出締切日を記入してください</t>
        </r>
      </text>
    </comment>
  </commentList>
</comments>
</file>

<file path=xl/comments5.xml><?xml version="1.0" encoding="utf-8"?>
<comments xmlns="http://schemas.openxmlformats.org/spreadsheetml/2006/main">
  <authors>
    <author>菅野 聖子</author>
  </authors>
  <commentList>
    <comment ref="D5" authorId="0" shapeId="0">
      <text>
        <r>
          <rPr>
            <b/>
            <sz val="10"/>
            <color indexed="81"/>
            <rFont val="MS P ゴシック"/>
            <family val="3"/>
            <charset val="128"/>
          </rPr>
          <t>申請する実施団体名や法人名等と
同一名義か確認してください</t>
        </r>
      </text>
    </comment>
    <comment ref="D17" authorId="0" shapeId="0">
      <text>
        <r>
          <rPr>
            <b/>
            <sz val="10"/>
            <color indexed="81"/>
            <rFont val="MS P ゴシック"/>
            <family val="3"/>
            <charset val="128"/>
          </rPr>
          <t>口座名義人が債権機関名、代表者名＝申請者名
と一致しない場合は、委任状を別添してください</t>
        </r>
      </text>
    </comment>
  </commentList>
</comments>
</file>

<file path=xl/comments6.xml><?xml version="1.0" encoding="utf-8"?>
<comments xmlns="http://schemas.openxmlformats.org/spreadsheetml/2006/main">
  <authors>
    <author>菅野 聖子</author>
  </authors>
  <commentList>
    <comment ref="C6" authorId="0" shapeId="0">
      <text>
        <r>
          <rPr>
            <b/>
            <sz val="11"/>
            <color indexed="81"/>
            <rFont val="MS P ゴシック"/>
            <family val="3"/>
            <charset val="128"/>
          </rPr>
          <t>振込先の口座名義人の
情報を入力してください</t>
        </r>
      </text>
    </comment>
    <comment ref="D8" authorId="0" shapeId="0">
      <text>
        <r>
          <rPr>
            <b/>
            <sz val="11"/>
            <color indexed="81"/>
            <rFont val="MS P ゴシック"/>
            <family val="3"/>
            <charset val="128"/>
          </rPr>
          <t>押印の上、原本を
郵送してください</t>
        </r>
      </text>
    </comment>
    <comment ref="C21" authorId="0" shapeId="0">
      <text>
        <r>
          <rPr>
            <b/>
            <sz val="11"/>
            <color indexed="81"/>
            <rFont val="MS P ゴシック"/>
            <family val="3"/>
            <charset val="128"/>
          </rPr>
          <t>提出締切日を記入してください</t>
        </r>
      </text>
    </comment>
    <comment ref="C29" authorId="0" shapeId="0">
      <text>
        <r>
          <rPr>
            <b/>
            <sz val="11"/>
            <color indexed="81"/>
            <rFont val="MS P ゴシック"/>
            <family val="3"/>
            <charset val="128"/>
          </rPr>
          <t>債権者（申請する実施団体名や法人名等）の
情報を入力してください</t>
        </r>
      </text>
    </comment>
    <comment ref="D31" authorId="0" shapeId="0">
      <text>
        <r>
          <rPr>
            <b/>
            <sz val="11"/>
            <color indexed="81"/>
            <rFont val="MS P ゴシック"/>
            <family val="3"/>
            <charset val="128"/>
          </rPr>
          <t>押印の上、原本を
郵送してください</t>
        </r>
      </text>
    </comment>
  </commentList>
</comments>
</file>

<file path=xl/sharedStrings.xml><?xml version="1.0" encoding="utf-8"?>
<sst xmlns="http://schemas.openxmlformats.org/spreadsheetml/2006/main" count="253" uniqueCount="211">
  <si>
    <t>リストから選択してください</t>
  </si>
  <si>
    <t>１　基本事項</t>
    <rPh sb="2" eb="4">
      <t>キホン</t>
    </rPh>
    <rPh sb="4" eb="6">
      <t>ジコウ</t>
    </rPh>
    <phoneticPr fontId="2"/>
  </si>
  <si>
    <t>Ｆ　Ａ　Ｘ</t>
  </si>
  <si>
    <t>E - mail</t>
  </si>
  <si>
    <t>２　事業計画</t>
    <rPh sb="2" eb="4">
      <t>ジギョウ</t>
    </rPh>
    <rPh sb="4" eb="6">
      <t>ケイカク</t>
    </rPh>
    <phoneticPr fontId="2"/>
  </si>
  <si>
    <t>区分</t>
    <rPh sb="0" eb="2">
      <t>クブン</t>
    </rPh>
    <phoneticPr fontId="2"/>
  </si>
  <si>
    <t>開催期日</t>
    <rPh sb="0" eb="2">
      <t>カイサイ</t>
    </rPh>
    <rPh sb="2" eb="4">
      <t>キジツ</t>
    </rPh>
    <phoneticPr fontId="2"/>
  </si>
  <si>
    <t>開催場所</t>
    <rPh sb="0" eb="2">
      <t>カイサイ</t>
    </rPh>
    <rPh sb="2" eb="4">
      <t>バショ</t>
    </rPh>
    <phoneticPr fontId="2"/>
  </si>
  <si>
    <t>（１）参加者（参集範囲）</t>
    <rPh sb="3" eb="6">
      <t>サンカシャ</t>
    </rPh>
    <rPh sb="7" eb="9">
      <t>サンシュウ</t>
    </rPh>
    <rPh sb="9" eb="11">
      <t>ハンイ</t>
    </rPh>
    <phoneticPr fontId="2"/>
  </si>
  <si>
    <t>３　事業費</t>
    <rPh sb="2" eb="5">
      <t>ジギョウヒ</t>
    </rPh>
    <phoneticPr fontId="2"/>
  </si>
  <si>
    <t>　</t>
  </si>
  <si>
    <t>合計</t>
    <rPh sb="0" eb="2">
      <t>ゴウケイ</t>
    </rPh>
    <phoneticPr fontId="2"/>
  </si>
  <si>
    <t>積算内訳</t>
    <rPh sb="0" eb="2">
      <t>セキサン</t>
    </rPh>
    <rPh sb="2" eb="4">
      <t>ウチワケ</t>
    </rPh>
    <phoneticPr fontId="2"/>
  </si>
  <si>
    <t>【補助対象経費】</t>
    <rPh sb="1" eb="3">
      <t>ホジョ</t>
    </rPh>
    <rPh sb="3" eb="5">
      <t>タイショウ</t>
    </rPh>
    <rPh sb="5" eb="7">
      <t>ケイヒ</t>
    </rPh>
    <phoneticPr fontId="2"/>
  </si>
  <si>
    <t>補助対象経費計</t>
    <rPh sb="0" eb="2">
      <t>ホジョ</t>
    </rPh>
    <rPh sb="2" eb="4">
      <t>タイショウ</t>
    </rPh>
    <rPh sb="4" eb="6">
      <t>ケイヒ</t>
    </rPh>
    <rPh sb="6" eb="7">
      <t>ケイ</t>
    </rPh>
    <phoneticPr fontId="2"/>
  </si>
  <si>
    <t>【補助対象外経費】</t>
    <rPh sb="1" eb="3">
      <t>ホジョ</t>
    </rPh>
    <rPh sb="3" eb="6">
      <t>タイショウガイ</t>
    </rPh>
    <rPh sb="6" eb="8">
      <t>ケイヒ</t>
    </rPh>
    <phoneticPr fontId="2"/>
  </si>
  <si>
    <t>補助対象外経費計</t>
    <rPh sb="0" eb="2">
      <t>ホジョ</t>
    </rPh>
    <rPh sb="2" eb="4">
      <t>タイショウ</t>
    </rPh>
    <rPh sb="4" eb="5">
      <t>ガイ</t>
    </rPh>
    <rPh sb="5" eb="7">
      <t>ケイヒ</t>
    </rPh>
    <rPh sb="7" eb="8">
      <t>ケイ</t>
    </rPh>
    <phoneticPr fontId="2"/>
  </si>
  <si>
    <t>総事業費</t>
    <rPh sb="0" eb="1">
      <t>ソウ</t>
    </rPh>
    <rPh sb="1" eb="4">
      <t>ジギョウヒ</t>
    </rPh>
    <phoneticPr fontId="2"/>
  </si>
  <si>
    <t>事業計画書</t>
    <rPh sb="0" eb="2">
      <t>ジギョウ</t>
    </rPh>
    <rPh sb="2" eb="5">
      <t>ケイカクショ</t>
    </rPh>
    <phoneticPr fontId="2"/>
  </si>
  <si>
    <t>所要額調書</t>
    <rPh sb="0" eb="2">
      <t>ショヨウ</t>
    </rPh>
    <rPh sb="2" eb="3">
      <t>ガク</t>
    </rPh>
    <rPh sb="3" eb="5">
      <t>チョウショ</t>
    </rPh>
    <phoneticPr fontId="2"/>
  </si>
  <si>
    <t>（単位：円）</t>
    <rPh sb="1" eb="3">
      <t>タンイ</t>
    </rPh>
    <rPh sb="4" eb="5">
      <t>エン</t>
    </rPh>
    <phoneticPr fontId="6"/>
  </si>
  <si>
    <t>寄附金</t>
    <rPh sb="0" eb="2">
      <t>キフ</t>
    </rPh>
    <phoneticPr fontId="6"/>
  </si>
  <si>
    <t>対象経費</t>
  </si>
  <si>
    <t>区分</t>
  </si>
  <si>
    <t>総事業費</t>
  </si>
  <si>
    <t>その他の</t>
    <rPh sb="2" eb="3">
      <t>タ</t>
    </rPh>
    <phoneticPr fontId="6"/>
  </si>
  <si>
    <t>差引額</t>
  </si>
  <si>
    <t>の 支 出</t>
    <phoneticPr fontId="6"/>
  </si>
  <si>
    <t>基準額</t>
  </si>
  <si>
    <t>選定額</t>
  </si>
  <si>
    <t>補助率</t>
    <rPh sb="0" eb="3">
      <t>ホジョリツ</t>
    </rPh>
    <phoneticPr fontId="6"/>
  </si>
  <si>
    <t>補 助 金</t>
    <rPh sb="4" eb="5">
      <t>キン</t>
    </rPh>
    <phoneticPr fontId="6"/>
  </si>
  <si>
    <t>備　考　欄</t>
    <rPh sb="0" eb="1">
      <t>ビ</t>
    </rPh>
    <rPh sb="2" eb="3">
      <t>コウ</t>
    </rPh>
    <rPh sb="4" eb="5">
      <t>ラン</t>
    </rPh>
    <phoneticPr fontId="6"/>
  </si>
  <si>
    <t>収入額</t>
    <rPh sb="0" eb="3">
      <t>シュウニュウガク</t>
    </rPh>
    <phoneticPr fontId="2"/>
  </si>
  <si>
    <t>予 定 額</t>
    <rPh sb="0" eb="1">
      <t>ヨ</t>
    </rPh>
    <rPh sb="2" eb="3">
      <t>サダム</t>
    </rPh>
    <rPh sb="4" eb="5">
      <t>ガク</t>
    </rPh>
    <phoneticPr fontId="6"/>
  </si>
  <si>
    <t>所 要 額</t>
  </si>
  <si>
    <t xml:space="preserve">Ａ </t>
  </si>
  <si>
    <t>Ｂ</t>
    <phoneticPr fontId="6"/>
  </si>
  <si>
    <t>E</t>
    <phoneticPr fontId="2"/>
  </si>
  <si>
    <t>F</t>
    <phoneticPr fontId="2"/>
  </si>
  <si>
    <t>G</t>
    <phoneticPr fontId="2"/>
  </si>
  <si>
    <t>合　計</t>
    <rPh sb="0" eb="1">
      <t>ゴウ</t>
    </rPh>
    <rPh sb="2" eb="3">
      <t>ケイ</t>
    </rPh>
    <phoneticPr fontId="6"/>
  </si>
  <si>
    <t>10/10</t>
    <phoneticPr fontId="2"/>
  </si>
  <si>
    <t>法人名等</t>
    <rPh sb="0" eb="3">
      <t>ホウジンメイ</t>
    </rPh>
    <rPh sb="3" eb="4">
      <t>ナド</t>
    </rPh>
    <phoneticPr fontId="2"/>
  </si>
  <si>
    <t>代表者名</t>
    <rPh sb="0" eb="3">
      <t>ダイヒョウシャ</t>
    </rPh>
    <rPh sb="3" eb="4">
      <t>メイ</t>
    </rPh>
    <phoneticPr fontId="3"/>
  </si>
  <si>
    <t>参加者</t>
    <rPh sb="0" eb="1">
      <t>サン</t>
    </rPh>
    <rPh sb="1" eb="2">
      <t>カ</t>
    </rPh>
    <rPh sb="2" eb="3">
      <t>モノ</t>
    </rPh>
    <phoneticPr fontId="2"/>
  </si>
  <si>
    <t>事業の目的</t>
    <rPh sb="0" eb="1">
      <t>コト</t>
    </rPh>
    <rPh sb="1" eb="2">
      <t>ゴウ</t>
    </rPh>
    <rPh sb="3" eb="4">
      <t>メ</t>
    </rPh>
    <rPh sb="4" eb="5">
      <t>テキ</t>
    </rPh>
    <phoneticPr fontId="2"/>
  </si>
  <si>
    <t>Ｔ　Ｅ　Ｌ</t>
    <phoneticPr fontId="3"/>
  </si>
  <si>
    <t>内　　　　　容</t>
    <rPh sb="0" eb="1">
      <t>ウチ</t>
    </rPh>
    <rPh sb="6" eb="7">
      <t>カタチ</t>
    </rPh>
    <phoneticPr fontId="2"/>
  </si>
  <si>
    <t>連絡先</t>
    <rPh sb="0" eb="1">
      <t>レン</t>
    </rPh>
    <rPh sb="1" eb="2">
      <t>ラク</t>
    </rPh>
    <rPh sb="2" eb="3">
      <t>サキ</t>
    </rPh>
    <phoneticPr fontId="2"/>
  </si>
  <si>
    <t>機関・団体名</t>
    <rPh sb="0" eb="2">
      <t>キカン</t>
    </rPh>
    <rPh sb="3" eb="5">
      <t>ダンタイ</t>
    </rPh>
    <rPh sb="5" eb="6">
      <t>メイ</t>
    </rPh>
    <phoneticPr fontId="6"/>
  </si>
  <si>
    <t>手入力してください</t>
    <rPh sb="0" eb="3">
      <t>テニュウリョク</t>
    </rPh>
    <phoneticPr fontId="3"/>
  </si>
  <si>
    <t>※経費区分には学則で定める受講料単価毎に記入すること。</t>
    <rPh sb="1" eb="3">
      <t>ケイヒ</t>
    </rPh>
    <rPh sb="3" eb="5">
      <t>クブン</t>
    </rPh>
    <rPh sb="7" eb="9">
      <t>ガクソク</t>
    </rPh>
    <rPh sb="10" eb="11">
      <t>サダ</t>
    </rPh>
    <rPh sb="13" eb="16">
      <t>ジュコウリョウ</t>
    </rPh>
    <rPh sb="16" eb="18">
      <t>タンカ</t>
    </rPh>
    <rPh sb="18" eb="19">
      <t>ゴト</t>
    </rPh>
    <rPh sb="20" eb="22">
      <t>キニュウ</t>
    </rPh>
    <phoneticPr fontId="3"/>
  </si>
  <si>
    <t>受講料</t>
    <rPh sb="0" eb="3">
      <t>ジュコウリョウ</t>
    </rPh>
    <phoneticPr fontId="2"/>
  </si>
  <si>
    <t>（２）参加者数（受講定員）</t>
    <rPh sb="3" eb="7">
      <t>サンカシャスウ</t>
    </rPh>
    <rPh sb="8" eb="10">
      <t>ジュコウ</t>
    </rPh>
    <rPh sb="10" eb="12">
      <t>テイイン</t>
    </rPh>
    <phoneticPr fontId="2"/>
  </si>
  <si>
    <t>補助対象人数</t>
    <rPh sb="0" eb="2">
      <t>ホジョ</t>
    </rPh>
    <rPh sb="2" eb="4">
      <t>タイショウ</t>
    </rPh>
    <rPh sb="4" eb="6">
      <t>ニンズウ</t>
    </rPh>
    <phoneticPr fontId="3"/>
  </si>
  <si>
    <t>※学則、日程表、募集要項、チラシ等を添付すること。</t>
    <rPh sb="1" eb="3">
      <t>ガクソク</t>
    </rPh>
    <rPh sb="4" eb="7">
      <t>ニッテイヒョウ</t>
    </rPh>
    <rPh sb="8" eb="12">
      <t>ボシュウヨウコウ</t>
    </rPh>
    <rPh sb="16" eb="17">
      <t>ナド</t>
    </rPh>
    <rPh sb="18" eb="20">
      <t>テンプ</t>
    </rPh>
    <phoneticPr fontId="3"/>
  </si>
  <si>
    <t>別紙様式２（初任者研修主催用）</t>
    <rPh sb="0" eb="2">
      <t>ベッシ</t>
    </rPh>
    <rPh sb="2" eb="4">
      <t>ヨウシキ</t>
    </rPh>
    <rPh sb="6" eb="9">
      <t>ショニンシャ</t>
    </rPh>
    <rPh sb="9" eb="11">
      <t>ケンシュウ</t>
    </rPh>
    <rPh sb="11" eb="13">
      <t>シュサイ</t>
    </rPh>
    <rPh sb="13" eb="14">
      <t>ヨウ</t>
    </rPh>
    <phoneticPr fontId="2"/>
  </si>
  <si>
    <t>別紙様式１</t>
    <rPh sb="0" eb="2">
      <t>ベッシ</t>
    </rPh>
    <rPh sb="2" eb="4">
      <t>ヨウシキ</t>
    </rPh>
    <phoneticPr fontId="6"/>
  </si>
  <si>
    <t>消費税</t>
    <phoneticPr fontId="2"/>
  </si>
  <si>
    <t>及び</t>
  </si>
  <si>
    <t>地方消費税</t>
    <phoneticPr fontId="2"/>
  </si>
  <si>
    <t>C</t>
    <phoneticPr fontId="2"/>
  </si>
  <si>
    <t>(A-B-C)D</t>
    <phoneticPr fontId="6"/>
  </si>
  <si>
    <t>H</t>
    <phoneticPr fontId="2"/>
  </si>
  <si>
    <t>I</t>
    <phoneticPr fontId="6"/>
  </si>
  <si>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</si>
  <si>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（注２）　E欄には、補助対象経費の支出予定額を記入すること（＝D欄の金額に一致すること）。</t>
    <rPh sb="6" eb="7">
      <t>ラン</t>
    </rPh>
    <rPh sb="10" eb="14">
      <t>ホジョタイショウ</t>
    </rPh>
    <rPh sb="14" eb="16">
      <t>ケイヒ</t>
    </rPh>
    <rPh sb="17" eb="19">
      <t>シシュツ</t>
    </rPh>
    <rPh sb="19" eb="22">
      <t>ヨテイガク</t>
    </rPh>
    <rPh sb="23" eb="25">
      <t>キニュウ</t>
    </rPh>
    <rPh sb="32" eb="33">
      <t>ラン</t>
    </rPh>
    <rPh sb="34" eb="36">
      <t>キンガク</t>
    </rPh>
    <rPh sb="37" eb="39">
      <t>イッチ</t>
    </rPh>
    <phoneticPr fontId="3"/>
  </si>
  <si>
    <t>（注３）　F欄には、公募の場合は別紙補助事業一覧の基準額、交付申請の場合は内示時の選定額、変更交付申請の場合は交付決定時の選定額を記入すること。</t>
    <rPh sb="10" eb="12">
      <t>コウボ</t>
    </rPh>
    <rPh sb="13" eb="15">
      <t>バアイ</t>
    </rPh>
    <rPh sb="16" eb="18">
      <t>ベッシ</t>
    </rPh>
    <rPh sb="18" eb="20">
      <t>ホジョ</t>
    </rPh>
    <rPh sb="20" eb="22">
      <t>ジギョウ</t>
    </rPh>
    <rPh sb="22" eb="24">
      <t>イチラン</t>
    </rPh>
    <rPh sb="25" eb="28">
      <t>キジュンガク</t>
    </rPh>
    <phoneticPr fontId="2"/>
  </si>
  <si>
    <t>（注４）　G欄は、E欄とF欄を比較して少ない方の金額を記入すること。</t>
    <phoneticPr fontId="2"/>
  </si>
  <si>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</si>
  <si>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</si>
  <si>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6"/>
  </si>
  <si>
    <t>10/10</t>
  </si>
  <si>
    <t>　　　　　ただし、介護職員初任者研修の主催のみ、内示時の選定額や交付決定時の選定額より別紙補助事業一覧の基準額が下回る場合は、再度算出した基準額を記入すること。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24" eb="26">
      <t>ナイジ</t>
    </rPh>
    <rPh sb="26" eb="27">
      <t>ジ</t>
    </rPh>
    <rPh sb="28" eb="31">
      <t>センテイガク</t>
    </rPh>
    <rPh sb="32" eb="37">
      <t>コウフケッテイジ</t>
    </rPh>
    <rPh sb="38" eb="41">
      <t>センテイガク</t>
    </rPh>
    <rPh sb="43" eb="45">
      <t>ベッシ</t>
    </rPh>
    <rPh sb="45" eb="49">
      <t>ホジョジギョウ</t>
    </rPh>
    <rPh sb="49" eb="51">
      <t>イチラン</t>
    </rPh>
    <rPh sb="52" eb="55">
      <t>キジュンガク</t>
    </rPh>
    <rPh sb="56" eb="58">
      <t>シタマワ</t>
    </rPh>
    <rPh sb="59" eb="61">
      <t>バアイ</t>
    </rPh>
    <rPh sb="63" eb="65">
      <t>サイド</t>
    </rPh>
    <rPh sb="65" eb="67">
      <t>サンシュツ</t>
    </rPh>
    <rPh sb="69" eb="72">
      <t>キジュンガク</t>
    </rPh>
    <rPh sb="73" eb="75">
      <t>キニュウ</t>
    </rPh>
    <phoneticPr fontId="3"/>
  </si>
  <si>
    <t>介護未経験者に対する研修支援事業（主催事業）</t>
    <phoneticPr fontId="2"/>
  </si>
  <si>
    <t>②介護職員実務者研修の主催</t>
    <rPh sb="1" eb="3">
      <t>カイゴ</t>
    </rPh>
    <rPh sb="3" eb="5">
      <t>ショクイン</t>
    </rPh>
    <rPh sb="5" eb="8">
      <t>ジツムシャ</t>
    </rPh>
    <rPh sb="8" eb="10">
      <t>ケンシュウ</t>
    </rPh>
    <rPh sb="11" eb="13">
      <t>シュサイ</t>
    </rPh>
    <phoneticPr fontId="3"/>
  </si>
  <si>
    <t>①介護職員初任者研修の主催</t>
    <phoneticPr fontId="3"/>
  </si>
  <si>
    <t>電話番号</t>
    <rPh sb="0" eb="2">
      <t>デンワ</t>
    </rPh>
    <rPh sb="2" eb="4">
      <t>バンゴウ</t>
    </rPh>
    <phoneticPr fontId="2"/>
  </si>
  <si>
    <t>郵便番号・住所</t>
    <rPh sb="0" eb="4">
      <t>ユウビンバンゴウ</t>
    </rPh>
    <rPh sb="5" eb="7">
      <t>ジュウショ</t>
    </rPh>
    <phoneticPr fontId="3"/>
  </si>
  <si>
    <t>（２）参加者数</t>
    <rPh sb="3" eb="7">
      <t>サンカシャスウ</t>
    </rPh>
    <phoneticPr fontId="2"/>
  </si>
  <si>
    <t>円</t>
    <rPh sb="0" eb="1">
      <t>エン</t>
    </rPh>
    <phoneticPr fontId="3"/>
  </si>
  <si>
    <t xml:space="preserve"> 合計</t>
    <phoneticPr fontId="3"/>
  </si>
  <si>
    <t xml:space="preserve"> 補助事業費のうち補助対象外経費</t>
    <phoneticPr fontId="3"/>
  </si>
  <si>
    <t xml:space="preserve"> 補助事業費のうち補助対象経費</t>
    <phoneticPr fontId="3"/>
  </si>
  <si>
    <t>備　考</t>
  </si>
  <si>
    <t>金　額</t>
  </si>
  <si>
    <t>項　目</t>
  </si>
  <si>
    <t>（単位：円）</t>
    <phoneticPr fontId="3"/>
  </si>
  <si>
    <t xml:space="preserve"> ２　支出</t>
    <rPh sb="3" eb="5">
      <t>シシュツ</t>
    </rPh>
    <phoneticPr fontId="3"/>
  </si>
  <si>
    <t xml:space="preserve"> （　　　　　　　　　　　　　　　　　　）</t>
    <phoneticPr fontId="3"/>
  </si>
  <si>
    <t xml:space="preserve"> その他</t>
    <phoneticPr fontId="3"/>
  </si>
  <si>
    <t xml:space="preserve"> 寄付金</t>
    <phoneticPr fontId="3"/>
  </si>
  <si>
    <t>円）</t>
    <rPh sb="0" eb="1">
      <t>エン</t>
    </rPh>
    <phoneticPr fontId="3"/>
  </si>
  <si>
    <t>（　　　　　　　　　　　　　　　　　</t>
    <phoneticPr fontId="3"/>
  </si>
  <si>
    <t xml:space="preserve"> （内、借入金又は地方債）</t>
    <phoneticPr fontId="3"/>
  </si>
  <si>
    <t xml:space="preserve"> 自己財源又は一般財源</t>
    <phoneticPr fontId="3"/>
  </si>
  <si>
    <t xml:space="preserve"> （補助金名：　　　　　　　　　　　　　）</t>
    <phoneticPr fontId="3"/>
  </si>
  <si>
    <t xml:space="preserve"> 県・市町村等補助金等（※を除く）</t>
    <phoneticPr fontId="3"/>
  </si>
  <si>
    <t xml:space="preserve"> 国庫補助金</t>
    <phoneticPr fontId="3"/>
  </si>
  <si>
    <t>内　　　　　訳</t>
    <rPh sb="0" eb="1">
      <t>ウチ</t>
    </rPh>
    <rPh sb="6" eb="7">
      <t>ヤク</t>
    </rPh>
    <phoneticPr fontId="3"/>
  </si>
  <si>
    <t xml:space="preserve"> 福島県地域医療介護総合確保基金事業補助金※</t>
    <phoneticPr fontId="3"/>
  </si>
  <si>
    <t>科　目</t>
  </si>
  <si>
    <t>１　収入　　　　　　　　　　　　　　　　　　　　　　　　　　　　　　　　　　　　　　　　　　　　　　　</t>
    <rPh sb="2" eb="4">
      <t>シュウニュウ</t>
    </rPh>
    <phoneticPr fontId="3"/>
  </si>
  <si>
    <t>補助事業名：</t>
    <rPh sb="0" eb="4">
      <t>ホジョジギョウ</t>
    </rPh>
    <rPh sb="4" eb="5">
      <t>メイ</t>
    </rPh>
    <phoneticPr fontId="3"/>
  </si>
  <si>
    <t>補助事業者名：</t>
    <phoneticPr fontId="3"/>
  </si>
  <si>
    <t>第３号様式（第３条関係）</t>
    <phoneticPr fontId="3"/>
  </si>
  <si>
    <t>摘要（積算内訳を記載すること）</t>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</si>
  <si>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</si>
  <si>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 xml:space="preserve"> 事業費合計</t>
    <rPh sb="1" eb="4">
      <t>ジギョウヒ</t>
    </rPh>
    <phoneticPr fontId="3"/>
  </si>
  <si>
    <t>金　額</t>
    <rPh sb="0" eb="1">
      <t>キン</t>
    </rPh>
    <rPh sb="2" eb="3">
      <t>ガク</t>
    </rPh>
    <phoneticPr fontId="3"/>
  </si>
  <si>
    <t xml:space="preserve"> 事業費の内訳（別紙可）</t>
    <phoneticPr fontId="3"/>
  </si>
  <si>
    <t>令和８年３月３１日</t>
    <rPh sb="0" eb="2">
      <t>レイワ</t>
    </rPh>
    <rPh sb="3" eb="4">
      <t>ネン</t>
    </rPh>
    <rPh sb="5" eb="6">
      <t>ガツ</t>
    </rPh>
    <rPh sb="8" eb="9">
      <t>ニチ</t>
    </rPh>
    <phoneticPr fontId="3"/>
  </si>
  <si>
    <t>完了予定期日</t>
    <rPh sb="0" eb="2">
      <t>カンリョウ</t>
    </rPh>
    <phoneticPr fontId="3"/>
  </si>
  <si>
    <t>令和　年　月　日</t>
    <rPh sb="0" eb="2">
      <t>レイワ</t>
    </rPh>
    <rPh sb="3" eb="4">
      <t>ネン</t>
    </rPh>
    <rPh sb="5" eb="6">
      <t>ガツ</t>
    </rPh>
    <rPh sb="7" eb="8">
      <t>ニチ</t>
    </rPh>
    <phoneticPr fontId="3"/>
  </si>
  <si>
    <t>着手予定期日</t>
    <phoneticPr fontId="3"/>
  </si>
  <si>
    <t xml:space="preserve"> 補助事業名：</t>
    <rPh sb="1" eb="5">
      <t>ホジョジギョウ</t>
    </rPh>
    <rPh sb="5" eb="6">
      <t>メイ</t>
    </rPh>
    <phoneticPr fontId="3"/>
  </si>
  <si>
    <t>第２号様式（第３条関係）</t>
    <phoneticPr fontId="3"/>
  </si>
  <si>
    <t>連絡先</t>
    <rPh sb="0" eb="3">
      <t>レンラクサキ</t>
    </rPh>
    <phoneticPr fontId="3"/>
  </si>
  <si>
    <t xml:space="preserve">担当者氏名 </t>
    <rPh sb="0" eb="3">
      <t>タントウシャ</t>
    </rPh>
    <rPh sb="3" eb="5">
      <t>シメイ</t>
    </rPh>
    <rPh sb="4" eb="5">
      <t>メイ</t>
    </rPh>
    <phoneticPr fontId="3"/>
  </si>
  <si>
    <t>責任者氏名</t>
    <rPh sb="0" eb="3">
      <t>セキニンシャ</t>
    </rPh>
    <rPh sb="3" eb="5">
      <t>シメイ</t>
    </rPh>
    <phoneticPr fontId="3"/>
  </si>
  <si>
    <t>本件責任者及び担当者</t>
    <rPh sb="0" eb="2">
      <t>ホンケン</t>
    </rPh>
    <rPh sb="2" eb="5">
      <t>セキニンシャ</t>
    </rPh>
    <rPh sb="5" eb="6">
      <t>オヨ</t>
    </rPh>
    <rPh sb="7" eb="10">
      <t>タントウシャ</t>
    </rPh>
    <phoneticPr fontId="3"/>
  </si>
  <si>
    <t>その他参考となる書類</t>
    <rPh sb="2" eb="3">
      <t>タ</t>
    </rPh>
    <rPh sb="3" eb="5">
      <t>サンコウ</t>
    </rPh>
    <rPh sb="8" eb="10">
      <t>ショルイ</t>
    </rPh>
    <phoneticPr fontId="3"/>
  </si>
  <si>
    <t>交付申請時チェックリスト</t>
    <rPh sb="0" eb="5">
      <t>コウフシンセイジ</t>
    </rPh>
    <phoneticPr fontId="3"/>
  </si>
  <si>
    <t>補助対象経費の金額が分かる書類</t>
    <rPh sb="0" eb="6">
      <t>ホジョタイショウケイヒ</t>
    </rPh>
    <phoneticPr fontId="3"/>
  </si>
  <si>
    <t>（別紙様式2）</t>
    <rPh sb="1" eb="5">
      <t>ベッシヨウシキ</t>
    </rPh>
    <phoneticPr fontId="3"/>
  </si>
  <si>
    <t>事業計画書</t>
    <rPh sb="0" eb="5">
      <t>ジギョウケイカクショ</t>
    </rPh>
    <phoneticPr fontId="3"/>
  </si>
  <si>
    <t>（別紙様式1）</t>
    <rPh sb="1" eb="5">
      <t>ベッシヨウシキ</t>
    </rPh>
    <phoneticPr fontId="3"/>
  </si>
  <si>
    <t>所要額調書</t>
    <rPh sb="0" eb="5">
      <t>ショヨウガクチョウショ</t>
    </rPh>
    <phoneticPr fontId="3"/>
  </si>
  <si>
    <t>（3）その他</t>
    <phoneticPr fontId="3"/>
  </si>
  <si>
    <t>（2）収支予算書（第３号様式）</t>
    <phoneticPr fontId="3"/>
  </si>
  <si>
    <t>（1）事業計画書（第２号様式）</t>
    <phoneticPr fontId="3"/>
  </si>
  <si>
    <t>添付書類</t>
    <phoneticPr fontId="3"/>
  </si>
  <si>
    <t>３</t>
    <phoneticPr fontId="3"/>
  </si>
  <si>
    <t>補助金交付申請額</t>
    <phoneticPr fontId="3"/>
  </si>
  <si>
    <t>２</t>
    <phoneticPr fontId="3"/>
  </si>
  <si>
    <t>補助事業名</t>
    <phoneticPr fontId="3"/>
  </si>
  <si>
    <t>１</t>
    <phoneticPr fontId="3"/>
  </si>
  <si>
    <t>記</t>
  </si>
  <si>
    <t>請します。</t>
    <phoneticPr fontId="3"/>
  </si>
  <si>
    <t>福島県地域医療介護総合確保基金事業補助金の交付を受けたいので、下記のとおり申</t>
    <phoneticPr fontId="3"/>
  </si>
  <si>
    <t>福島県地域医療介護総合確保基金事業補助金交付申請書</t>
  </si>
  <si>
    <t>福島県知事　</t>
    <phoneticPr fontId="3"/>
  </si>
  <si>
    <t>番　　　　　　号</t>
    <phoneticPr fontId="3"/>
  </si>
  <si>
    <t>第１号様式（第３条関係）</t>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</si>
  <si>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</si>
  <si>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</si>
  <si>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</si>
  <si>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一般○○法人○○協会</t>
    <rPh sb="0" eb="2">
      <t>イッパン</t>
    </rPh>
    <rPh sb="4" eb="6">
      <t>ホウジン</t>
    </rPh>
    <rPh sb="8" eb="10">
      <t>キョウカイ</t>
    </rPh>
    <phoneticPr fontId="3"/>
  </si>
  <si>
    <t>口座名義人</t>
    <rPh sb="0" eb="2">
      <t>コウザ</t>
    </rPh>
    <rPh sb="2" eb="5">
      <t>メイギニン</t>
    </rPh>
    <phoneticPr fontId="3"/>
  </si>
  <si>
    <t>ｲｯﾊﾟﾝ○○ﾎｳｼﾞﾝ○○ｷｮｳｶｲ</t>
    <phoneticPr fontId="3"/>
  </si>
  <si>
    <t>　</t>
    <phoneticPr fontId="3"/>
  </si>
  <si>
    <t>フリガナ</t>
    <phoneticPr fontId="3"/>
  </si>
  <si>
    <t>12345678</t>
    <phoneticPr fontId="3"/>
  </si>
  <si>
    <t>口座番号</t>
    <rPh sb="0" eb="2">
      <t>コウザ</t>
    </rPh>
    <rPh sb="2" eb="4">
      <t>バンゴウ</t>
    </rPh>
    <phoneticPr fontId="3"/>
  </si>
  <si>
    <t>普通</t>
    <rPh sb="0" eb="2">
      <t>フツウ</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</si>
  <si>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</si>
  <si>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〇〇支店</t>
    <rPh sb="2" eb="4">
      <t>シテン</t>
    </rPh>
    <phoneticPr fontId="3"/>
  </si>
  <si>
    <t>金融機関
支店名</t>
    <rPh sb="0" eb="2">
      <t>キンユウ</t>
    </rPh>
    <rPh sb="2" eb="4">
      <t>キカン</t>
    </rPh>
    <rPh sb="5" eb="7">
      <t>シテン</t>
    </rPh>
    <rPh sb="7" eb="8">
      <t>メイ</t>
    </rPh>
    <phoneticPr fontId="3"/>
  </si>
  <si>
    <t>〇〇銀行</t>
    <rPh sb="2" eb="4">
      <t>ギンコウ</t>
    </rPh>
    <phoneticPr fontId="3"/>
  </si>
  <si>
    <t>金融機関名</t>
    <rPh sb="0" eb="2">
      <t>キンユウ</t>
    </rPh>
    <rPh sb="2" eb="5">
      <t>キカンメイ</t>
    </rPh>
    <phoneticPr fontId="3"/>
  </si>
  <si>
    <t>振込希望口座（郵便局を除く）</t>
    <rPh sb="0" eb="2">
      <t>フリコミ</t>
    </rPh>
    <rPh sb="2" eb="4">
      <t>キボウ</t>
    </rPh>
    <rPh sb="4" eb="6">
      <t>コウザ</t>
    </rPh>
    <rPh sb="7" eb="10">
      <t>ユウビンキョク</t>
    </rPh>
    <rPh sb="11" eb="12">
      <t>ノゾ</t>
    </rPh>
    <phoneticPr fontId="3"/>
  </si>
  <si>
    <t>024-521-○○○○</t>
    <phoneticPr fontId="3"/>
  </si>
  <si>
    <t>電　話　番　号</t>
    <rPh sb="0" eb="1">
      <t>デン</t>
    </rPh>
    <rPh sb="2" eb="3">
      <t>ハナシ</t>
    </rPh>
    <rPh sb="4" eb="5">
      <t>バン</t>
    </rPh>
    <rPh sb="6" eb="7">
      <t>ゴウ</t>
    </rPh>
    <phoneticPr fontId="3"/>
  </si>
  <si>
    <t>福島市杉妻町○-○-○</t>
    <rPh sb="0" eb="3">
      <t>フクシマシ</t>
    </rPh>
    <rPh sb="3" eb="6">
      <t>スギツマチョウ</t>
    </rPh>
    <phoneticPr fontId="3"/>
  </si>
  <si>
    <t>債権機関の住所</t>
    <rPh sb="0" eb="2">
      <t>サイケン</t>
    </rPh>
    <rPh sb="2" eb="4">
      <t>キカン</t>
    </rPh>
    <rPh sb="5" eb="7">
      <t>ジュウショ</t>
    </rPh>
    <phoneticPr fontId="3"/>
  </si>
  <si>
    <t>960-○○○○</t>
    <phoneticPr fontId="3"/>
  </si>
  <si>
    <t>郵　便　番　号</t>
    <rPh sb="0" eb="1">
      <t>ユウ</t>
    </rPh>
    <rPh sb="2" eb="3">
      <t>ビン</t>
    </rPh>
    <rPh sb="4" eb="5">
      <t>バン</t>
    </rPh>
    <rPh sb="6" eb="7">
      <t>ゴウ</t>
    </rPh>
    <phoneticPr fontId="3"/>
  </si>
  <si>
    <t>福島　太郎</t>
    <rPh sb="0" eb="2">
      <t>フクシマ</t>
    </rPh>
    <rPh sb="3" eb="5">
      <t>タロウ</t>
    </rPh>
    <phoneticPr fontId="3"/>
  </si>
  <si>
    <t>債権機関の代表者氏名</t>
    <rPh sb="0" eb="2">
      <t>サイケン</t>
    </rPh>
    <rPh sb="2" eb="4">
      <t>キカン</t>
    </rPh>
    <rPh sb="5" eb="8">
      <t>ダイヒョウシャ</t>
    </rPh>
    <rPh sb="8" eb="10">
      <t>シメイ</t>
    </rPh>
    <phoneticPr fontId="3"/>
  </si>
  <si>
    <t>ﾌｸｼﾏ　ﾀﾛｳ</t>
    <phoneticPr fontId="3"/>
  </si>
  <si>
    <t>（フリガナ）</t>
    <phoneticPr fontId="3"/>
  </si>
  <si>
    <t>会長</t>
    <rPh sb="0" eb="2">
      <t>カイチョウ</t>
    </rPh>
    <phoneticPr fontId="3"/>
  </si>
  <si>
    <t>債権機関の代表者職名</t>
    <rPh sb="0" eb="2">
      <t>サイケン</t>
    </rPh>
    <rPh sb="2" eb="4">
      <t>キカン</t>
    </rPh>
    <rPh sb="5" eb="8">
      <t>ダイヒョウシャ</t>
    </rPh>
    <rPh sb="8" eb="10">
      <t>ショクメイ</t>
    </rPh>
    <phoneticPr fontId="3"/>
  </si>
  <si>
    <t>一般〇〇法人〇〇協会</t>
    <rPh sb="0" eb="2">
      <t>イッパン</t>
    </rPh>
    <rPh sb="4" eb="6">
      <t>ホウジン</t>
    </rPh>
    <rPh sb="8" eb="10">
      <t>キョウカイ</t>
    </rPh>
    <phoneticPr fontId="3"/>
  </si>
  <si>
    <t>債権機関名</t>
    <rPh sb="0" eb="2">
      <t>サイケン</t>
    </rPh>
    <rPh sb="2" eb="5">
      <t>キカンメイ</t>
    </rPh>
    <phoneticPr fontId="3"/>
  </si>
  <si>
    <t>ｲｯﾊﾟﾝ〇〇ﾎｳｼﾞﾝ〇〇ｷｮｳｶｲ</t>
    <phoneticPr fontId="3"/>
  </si>
  <si>
    <t>記入例</t>
    <rPh sb="0" eb="2">
      <t>キニュウ</t>
    </rPh>
    <rPh sb="2" eb="3">
      <t>レイ</t>
    </rPh>
    <phoneticPr fontId="3"/>
  </si>
  <si>
    <t>記入欄</t>
    <rPh sb="0" eb="3">
      <t>キニュウラン</t>
    </rPh>
    <phoneticPr fontId="3"/>
  </si>
  <si>
    <t>項目</t>
    <rPh sb="0" eb="2">
      <t>コウモク</t>
    </rPh>
    <phoneticPr fontId="3"/>
  </si>
  <si>
    <t>債権者登録（銀行口座）確認票</t>
    <rPh sb="0" eb="3">
      <t>サイケンシャ</t>
    </rPh>
    <rPh sb="3" eb="5">
      <t>トウロク</t>
    </rPh>
    <rPh sb="6" eb="8">
      <t>ギンコウ</t>
    </rPh>
    <rPh sb="8" eb="10">
      <t>コウザ</t>
    </rPh>
    <rPh sb="11" eb="14">
      <t>カクニンヒョウ</t>
    </rPh>
    <phoneticPr fontId="3"/>
  </si>
  <si>
    <t>印</t>
    <phoneticPr fontId="3"/>
  </si>
  <si>
    <t>職氏名　　　　　　　　　　　　　　　　　　　　　　　　</t>
    <phoneticPr fontId="3"/>
  </si>
  <si>
    <t>名称　</t>
  </si>
  <si>
    <t>住所　</t>
  </si>
  <si>
    <t>（委任者）</t>
  </si>
  <si>
    <t>　福島県知事　様</t>
    <phoneticPr fontId="3"/>
  </si>
  <si>
    <t>１ 福島県地域医療介護総合確保基金事業補助金（介護人材確保対策事業）の受領に関すること</t>
    <phoneticPr fontId="3"/>
  </si>
  <si>
    <t>委　任　事　項</t>
    <phoneticPr fontId="3"/>
  </si>
  <si>
    <t>　私は、上記の者を代理人と定め、次の権限を委任します。</t>
    <phoneticPr fontId="3"/>
  </si>
  <si>
    <t>住所　</t>
    <phoneticPr fontId="3"/>
  </si>
  <si>
    <t>（受任者）</t>
  </si>
  <si>
    <t>（対象外）受講料</t>
    <rPh sb="1" eb="4">
      <t>タイショウガイ</t>
    </rPh>
    <rPh sb="5" eb="8">
      <t>ジュコウリョウ</t>
    </rPh>
    <phoneticPr fontId="2"/>
  </si>
  <si>
    <t>テキスト代</t>
    <rPh sb="4" eb="5">
      <t>ダイ</t>
    </rPh>
    <phoneticPr fontId="3"/>
  </si>
  <si>
    <t>　　　　　　テキスト代</t>
    <rPh sb="10" eb="11">
      <t>ダイ</t>
    </rPh>
    <phoneticPr fontId="3"/>
  </si>
  <si>
    <t>　　　　　　その他</t>
    <rPh sb="8" eb="9">
      <t>タ</t>
    </rPh>
    <phoneticPr fontId="3"/>
  </si>
  <si>
    <t>受講料</t>
    <rPh sb="0" eb="3">
      <t>ジュコウリョウ</t>
    </rPh>
    <phoneticPr fontId="3"/>
  </si>
  <si>
    <t>補助対象外受講料</t>
    <rPh sb="0" eb="5">
      <t>ホジョタイショウガイ</t>
    </rPh>
    <rPh sb="5" eb="8">
      <t>ジュコウリョウ</t>
    </rPh>
    <phoneticPr fontId="3"/>
  </si>
  <si>
    <t>その他</t>
    <rPh sb="2" eb="3">
      <t>タ</t>
    </rPh>
    <phoneticPr fontId="3"/>
  </si>
  <si>
    <t>（3）介護未経験者に対する研修支援事業（主催事業）</t>
    <rPh sb="3" eb="5">
      <t>カイゴ</t>
    </rPh>
    <rPh sb="5" eb="9">
      <t>ミケイケンシャ</t>
    </rPh>
    <rPh sb="10" eb="11">
      <t>タイ</t>
    </rPh>
    <rPh sb="13" eb="15">
      <t>ケンシュウ</t>
    </rPh>
    <rPh sb="15" eb="17">
      <t>シエン</t>
    </rPh>
    <rPh sb="17" eb="19">
      <t>ジギョウ</t>
    </rPh>
    <rPh sb="20" eb="22">
      <t>シュサイ</t>
    </rPh>
    <rPh sb="22" eb="24">
      <t>ジギョウ</t>
    </rPh>
    <phoneticPr fontId="3"/>
  </si>
  <si>
    <t>担当者 氏名</t>
    <rPh sb="4" eb="6">
      <t>シメイ</t>
    </rPh>
    <phoneticPr fontId="2"/>
  </si>
  <si>
    <t>債権者登録（銀行口座）確認票</t>
  </si>
  <si>
    <t xml:space="preserve">住所 </t>
  </si>
  <si>
    <t xml:space="preserve">法人名等 </t>
  </si>
  <si>
    <t>代表者役職・氏名</t>
  </si>
  <si>
    <t xml:space="preserve">担当者名 </t>
  </si>
  <si>
    <t xml:space="preserve">電話番号 </t>
  </si>
  <si>
    <t>法人住所</t>
    <rPh sb="0" eb="2">
      <t>ホウジン</t>
    </rPh>
    <rPh sb="2" eb="4">
      <t>ジュウショ</t>
    </rPh>
    <phoneticPr fontId="3"/>
  </si>
  <si>
    <t>委　任　状</t>
    <rPh sb="0" eb="1">
      <t>イ</t>
    </rPh>
    <rPh sb="2" eb="3">
      <t>ニン</t>
    </rPh>
    <rPh sb="4" eb="5">
      <t>ジョウ</t>
    </rPh>
    <phoneticPr fontId="3"/>
  </si>
  <si>
    <t>収　支　予　算　書</t>
  </si>
  <si>
    <t>事　業　計　画　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</si>
</sst>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 "/>
    <numFmt numFmtId="178" formatCode="0_);[Red]\(0\)"/>
    <numFmt numFmtId="179" formatCode="###"/>
    <numFmt numFmtId="180" formatCode="#,##0&quot;円&quot;"/>
    <numFmt numFmtId="181" formatCode="&quot;金　&quot;\ #,##0&quot;　円&quot;"/>
  </numFmts>
  <fonts count="40">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b/>
      <sz val="11"/>
      <name val="ＭＳ Ｐゴシック"/>
      <family val="3"/>
      <charset val="128"/>
    </font>
    <font>
      <b/>
      <sz val="9"/>
      <color indexed="81"/>
      <name val="MS P ゴシック"/>
      <family val="3"/>
      <charset val="128"/>
    </font>
    <font>
      <sz val="6"/>
      <name val="ＭＳ Ｐ明朝"/>
      <family val="1"/>
      <charset val="128"/>
    </font>
    <font>
      <b/>
      <sz val="14"/>
      <name val="ＭＳ Ｐゴシック"/>
      <family val="3"/>
      <charset val="128"/>
    </font>
    <font>
      <u/>
      <sz val="11"/>
      <color theme="10"/>
      <name val="ＭＳ Ｐゴシック"/>
      <family val="2"/>
      <charset val="128"/>
      <scheme val="minor"/>
    </font>
    <font>
      <sz val="9"/>
      <color indexed="81"/>
      <name val="MS P ゴシック"/>
      <family val="3"/>
      <charset val="128"/>
    </font>
    <font>
      <sz val="10"/>
      <name val="ＭＳ Ｐゴシック"/>
      <family val="3"/>
      <charset val="128"/>
    </font>
    <font>
      <sz val="9"/>
      <name val="ＭＳ Ｐゴシック"/>
      <family val="3"/>
      <charset val="128"/>
    </font>
    <font>
      <sz val="14"/>
      <name val="HGPｺﾞｼｯｸE"/>
      <family val="3"/>
      <charset val="128"/>
    </font>
    <font>
      <sz val="12"/>
      <name val="HGPｺﾞｼｯｸE"/>
      <family val="3"/>
      <charset val="128"/>
    </font>
    <font>
      <u/>
      <sz val="11"/>
      <name val="ＭＳ Ｐゴシック"/>
      <family val="3"/>
      <charset val="128"/>
    </font>
    <font>
      <sz val="10.5"/>
      <name val="ＭＳ Ｐゴシック"/>
      <family val="3"/>
      <charset val="128"/>
    </font>
    <font>
      <u/>
      <sz val="11"/>
      <name val="ＭＳ Ｐゴシック"/>
      <family val="3"/>
      <charset val="128"/>
      <scheme val="minor"/>
    </font>
    <font>
      <sz val="11"/>
      <color rgb="FFFF0000"/>
      <name val="ＭＳ Ｐゴシック"/>
      <family val="2"/>
      <charset val="128"/>
      <scheme val="minor"/>
    </font>
    <font>
      <sz val="11"/>
      <color theme="1"/>
      <name val="ＭＳ 明朝"/>
      <family val="1"/>
      <charset val="128"/>
    </font>
    <font>
      <sz val="11"/>
      <name val="ＭＳ 明朝"/>
      <family val="1"/>
      <charset val="128"/>
    </font>
    <font>
      <u/>
      <sz val="11"/>
      <color theme="1"/>
      <name val="ＭＳ 明朝"/>
      <family val="1"/>
      <charset val="128"/>
    </font>
    <font>
      <sz val="14"/>
      <color theme="1"/>
      <name val="ＭＳ 明朝"/>
      <family val="1"/>
      <charset val="128"/>
    </font>
    <font>
      <b/>
      <sz val="11"/>
      <color indexed="81"/>
      <name val="MS P ゴシック"/>
      <family val="3"/>
      <charset val="128"/>
    </font>
    <font>
      <sz val="11"/>
      <color indexed="81"/>
      <name val="MS P ゴシック"/>
      <family val="3"/>
      <charset val="128"/>
    </font>
    <font>
      <b/>
      <sz val="14"/>
      <color indexed="81"/>
      <name val="MS P ゴシック"/>
      <family val="3"/>
      <charset val="128"/>
    </font>
    <font>
      <sz val="11"/>
      <color rgb="FFFF0000"/>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14"/>
      <color theme="1"/>
      <name val="ＭＳ Ｐゴシック"/>
      <family val="3"/>
      <charset val="128"/>
      <scheme val="minor"/>
    </font>
    <font>
      <b/>
      <sz val="10"/>
      <color indexed="81"/>
      <name val="MS P ゴシック"/>
      <family val="3"/>
      <charset val="128"/>
    </font>
    <font>
      <sz val="11"/>
      <color theme="1"/>
      <name val="ＭＳ Ｐ明朝"/>
      <family val="1"/>
      <charset val="128"/>
    </font>
    <font>
      <sz val="12"/>
      <color theme="1"/>
      <name val="ＭＳ Ｐ明朝"/>
      <family val="1"/>
      <charset val="128"/>
    </font>
    <font>
      <sz val="12"/>
      <color theme="1"/>
      <name val="ＭＳ 明朝"/>
      <family val="1"/>
      <charset val="128"/>
    </font>
    <font>
      <sz val="14"/>
      <color theme="1"/>
      <name val="ＭＳ Ｐ明朝"/>
      <family val="1"/>
      <charset val="128"/>
    </font>
    <font>
      <sz val="20"/>
      <color theme="1"/>
      <name val="ＭＳ Ｐ明朝"/>
      <family val="1"/>
      <charset val="128"/>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89">
    <border>
      <left/>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dotted">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right/>
      <top style="double">
        <color indexed="64"/>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hair">
        <color indexed="64"/>
      </top>
      <bottom style="double">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style="thin">
        <color auto="1"/>
      </left>
      <right style="thin">
        <color auto="1"/>
      </right>
      <top style="dotted">
        <color auto="1"/>
      </top>
      <bottom style="thin">
        <color auto="1"/>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7" fillId="0" borderId="0" xfId="1" applyFont="1" applyAlignment="1"/>
    <xf numFmtId="0" fontId="14" fillId="0" borderId="23" xfId="1" applyFont="1" applyBorder="1" applyAlignment="1">
      <alignment horizontal="right" vertical="center"/>
    </xf>
    <xf numFmtId="0" fontId="15" fillId="0" borderId="16" xfId="1" applyFont="1" applyBorder="1" applyProtection="1">
      <alignment vertical="center"/>
      <protection locked="0"/>
    </xf>
    <xf numFmtId="0" fontId="11" fillId="0" borderId="0" xfId="1" applyFont="1" applyProtection="1">
      <alignment vertical="center"/>
      <protection locked="0"/>
    </xf>
    <xf numFmtId="0" fontId="11" fillId="0" borderId="0" xfId="1" applyFont="1">
      <alignment vertical="center"/>
    </xf>
    <xf numFmtId="0" fontId="11" fillId="0" borderId="0" xfId="1" applyFont="1" applyAlignment="1"/>
    <xf numFmtId="0" fontId="10" fillId="0" borderId="0" xfId="1" applyFont="1" applyAlignment="1">
      <alignment horizontal="left" vertical="center"/>
    </xf>
    <xf numFmtId="0" fontId="10" fillId="0" borderId="0" xfId="1" applyFont="1" applyAlignment="1"/>
    <xf numFmtId="0" fontId="1" fillId="0" borderId="0" xfId="0" applyFont="1" applyFill="1" applyProtection="1">
      <alignment vertical="center"/>
    </xf>
    <xf numFmtId="0" fontId="13" fillId="0" borderId="0" xfId="1" applyFont="1" applyFill="1" applyProtection="1">
      <alignment vertical="center"/>
    </xf>
    <xf numFmtId="0" fontId="1" fillId="0" borderId="29" xfId="0" applyFont="1" applyFill="1" applyBorder="1" applyAlignment="1" applyProtection="1">
      <alignment horizontal="distributed" vertical="center" wrapText="1" indent="1"/>
    </xf>
    <xf numFmtId="0" fontId="1" fillId="0" borderId="30" xfId="0" applyFont="1" applyFill="1" applyBorder="1" applyAlignment="1" applyProtection="1">
      <alignment horizontal="distributed" vertical="center" wrapText="1" indent="1"/>
    </xf>
    <xf numFmtId="0" fontId="1" fillId="0" borderId="30" xfId="0" applyFont="1" applyFill="1" applyBorder="1" applyAlignment="1" applyProtection="1">
      <alignment horizontal="distributed" vertical="center" indent="1"/>
    </xf>
    <xf numFmtId="0" fontId="1" fillId="0" borderId="2" xfId="1" applyFont="1" applyFill="1" applyBorder="1" applyAlignment="1" applyProtection="1">
      <alignment horizontal="distributed" vertical="center" justifyLastLine="1"/>
    </xf>
    <xf numFmtId="0" fontId="1" fillId="0" borderId="38" xfId="1" applyFont="1" applyFill="1" applyBorder="1" applyAlignment="1" applyProtection="1">
      <alignment horizontal="distributed" vertical="center" indent="1"/>
    </xf>
    <xf numFmtId="0" fontId="10" fillId="0" borderId="40" xfId="1" applyFont="1" applyFill="1" applyBorder="1" applyProtection="1">
      <alignment vertical="center"/>
    </xf>
    <xf numFmtId="0" fontId="10" fillId="0" borderId="46" xfId="1" applyFont="1" applyFill="1" applyBorder="1" applyProtection="1">
      <alignment vertical="center"/>
    </xf>
    <xf numFmtId="0" fontId="10" fillId="0" borderId="0" xfId="1" applyFont="1" applyFill="1" applyBorder="1" applyAlignment="1" applyProtection="1">
      <alignment horizontal="left" vertical="top" shrinkToFit="1"/>
    </xf>
    <xf numFmtId="0" fontId="1" fillId="0" borderId="50" xfId="1" applyFont="1" applyFill="1" applyBorder="1" applyAlignment="1" applyProtection="1">
      <alignment horizontal="distributed" vertical="center" justifyLastLine="1"/>
    </xf>
    <xf numFmtId="38" fontId="1" fillId="0" borderId="53" xfId="2" applyFont="1" applyFill="1" applyBorder="1" applyAlignment="1" applyProtection="1">
      <alignment horizontal="distributed" vertical="center" justifyLastLine="1"/>
    </xf>
    <xf numFmtId="0" fontId="1" fillId="0" borderId="3" xfId="1" applyFont="1" applyFill="1" applyBorder="1" applyAlignment="1" applyProtection="1">
      <alignment horizontal="left" vertical="center" justifyLastLine="1"/>
    </xf>
    <xf numFmtId="38" fontId="1" fillId="0" borderId="51" xfId="2" applyFont="1" applyFill="1" applyBorder="1" applyAlignment="1" applyProtection="1">
      <alignment horizontal="distributed" vertical="center" justifyLastLine="1"/>
    </xf>
    <xf numFmtId="38" fontId="1" fillId="0" borderId="57" xfId="2" applyFont="1" applyFill="1" applyBorder="1" applyAlignment="1" applyProtection="1">
      <alignment horizontal="distributed" vertical="center" justifyLastLine="1"/>
    </xf>
    <xf numFmtId="38" fontId="4" fillId="0" borderId="54" xfId="2" applyFont="1" applyFill="1" applyBorder="1" applyAlignment="1" applyProtection="1">
      <alignment horizontal="right" vertical="center" justifyLastLine="1"/>
    </xf>
    <xf numFmtId="0" fontId="1" fillId="0" borderId="3" xfId="1" applyFont="1" applyFill="1" applyBorder="1" applyAlignment="1" applyProtection="1">
      <alignment horizontal="left" vertical="center" indent="1"/>
    </xf>
    <xf numFmtId="0" fontId="1" fillId="0" borderId="5" xfId="1" applyFont="1" applyFill="1" applyBorder="1" applyAlignment="1" applyProtection="1">
      <alignment horizontal="left" vertical="center" indent="1"/>
    </xf>
    <xf numFmtId="0" fontId="1" fillId="0" borderId="4" xfId="1" applyFont="1" applyFill="1" applyBorder="1" applyAlignment="1" applyProtection="1">
      <alignment horizontal="center" vertical="center"/>
    </xf>
    <xf numFmtId="0" fontId="1" fillId="0" borderId="4" xfId="1" applyFont="1" applyFill="1" applyBorder="1" applyAlignment="1" applyProtection="1">
      <alignment horizontal="left" vertical="center"/>
    </xf>
    <xf numFmtId="0" fontId="1" fillId="0" borderId="6" xfId="1" applyFont="1" applyFill="1" applyBorder="1" applyAlignment="1" applyProtection="1">
      <alignment horizontal="center" vertical="center"/>
    </xf>
    <xf numFmtId="0" fontId="1" fillId="0" borderId="7" xfId="1" applyFont="1" applyFill="1" applyBorder="1" applyAlignment="1" applyProtection="1">
      <alignment horizontal="center" vertical="center"/>
    </xf>
    <xf numFmtId="0" fontId="11" fillId="0" borderId="0" xfId="1" applyFont="1" applyProtection="1">
      <alignment vertical="center"/>
    </xf>
    <xf numFmtId="49" fontId="1" fillId="0" borderId="9" xfId="1" applyNumberFormat="1" applyFont="1" applyFill="1" applyBorder="1" applyAlignment="1" applyProtection="1">
      <alignment horizontal="distributed" vertical="center" justifyLastLine="1"/>
    </xf>
    <xf numFmtId="49" fontId="4" fillId="0" borderId="10" xfId="1" applyNumberFormat="1" applyFont="1" applyFill="1" applyBorder="1" applyAlignment="1" applyProtection="1">
      <alignment horizontal="left" vertical="center" justifyLastLine="1"/>
    </xf>
    <xf numFmtId="49" fontId="10" fillId="0" borderId="21" xfId="1" applyNumberFormat="1" applyFont="1" applyBorder="1" applyAlignment="1">
      <alignment vertical="center" wrapText="1"/>
    </xf>
    <xf numFmtId="49" fontId="10" fillId="0" borderId="24" xfId="1" applyNumberFormat="1" applyFont="1" applyBorder="1" applyAlignment="1">
      <alignment vertical="center" wrapText="1"/>
    </xf>
    <xf numFmtId="0" fontId="11" fillId="0" borderId="0" xfId="1" applyFont="1" applyFill="1" applyProtection="1">
      <alignment vertical="center"/>
    </xf>
    <xf numFmtId="0" fontId="1" fillId="0" borderId="0" xfId="1" applyFont="1" applyFill="1" applyAlignment="1" applyProtection="1">
      <alignment vertical="center" wrapText="1"/>
    </xf>
    <xf numFmtId="0" fontId="1" fillId="0" borderId="0" xfId="1" applyFont="1" applyFill="1" applyAlignment="1" applyProtection="1">
      <alignment horizontal="left" vertical="center" wrapText="1"/>
    </xf>
    <xf numFmtId="0" fontId="1" fillId="0" borderId="56" xfId="1" applyFont="1" applyFill="1" applyBorder="1" applyAlignment="1" applyProtection="1">
      <alignment vertical="center" shrinkToFit="1"/>
    </xf>
    <xf numFmtId="0" fontId="1" fillId="0" borderId="0" xfId="1" applyFont="1" applyFill="1" applyProtection="1">
      <alignment vertical="center"/>
    </xf>
    <xf numFmtId="0" fontId="1" fillId="0" borderId="0" xfId="1" applyFont="1" applyProtection="1">
      <alignment vertical="center"/>
    </xf>
    <xf numFmtId="0" fontId="1" fillId="0" borderId="0" xfId="0" applyFont="1" applyProtection="1">
      <alignment vertical="center"/>
    </xf>
    <xf numFmtId="0" fontId="4" fillId="0" borderId="0" xfId="1" applyFont="1" applyProtection="1">
      <alignment vertical="center"/>
    </xf>
    <xf numFmtId="0" fontId="1" fillId="0" borderId="0" xfId="0" applyFont="1" applyAlignment="1" applyProtection="1">
      <alignment horizontal="left"/>
    </xf>
    <xf numFmtId="0" fontId="1" fillId="0" borderId="0" xfId="0" applyFont="1" applyAlignment="1" applyProtection="1">
      <alignment vertical="center" wrapText="1"/>
    </xf>
    <xf numFmtId="38" fontId="1" fillId="2" borderId="51" xfId="2" applyFont="1" applyFill="1" applyBorder="1" applyProtection="1">
      <alignment vertical="center"/>
      <protection locked="0"/>
    </xf>
    <xf numFmtId="38" fontId="1" fillId="2" borderId="57" xfId="2" applyFont="1" applyFill="1" applyBorder="1" applyProtection="1">
      <alignment vertical="center"/>
      <protection locked="0"/>
    </xf>
    <xf numFmtId="38" fontId="1" fillId="0" borderId="54" xfId="2" applyFont="1" applyFill="1" applyBorder="1" applyAlignment="1" applyProtection="1">
      <alignment horizontal="right" vertical="center"/>
    </xf>
    <xf numFmtId="49" fontId="11" fillId="2" borderId="10" xfId="1" applyNumberFormat="1" applyFont="1" applyFill="1" applyBorder="1" applyProtection="1">
      <alignment vertical="center"/>
      <protection locked="0"/>
    </xf>
    <xf numFmtId="38" fontId="1" fillId="2" borderId="52" xfId="2" applyFont="1" applyFill="1" applyBorder="1" applyProtection="1">
      <alignment vertical="center"/>
      <protection locked="0"/>
    </xf>
    <xf numFmtId="38" fontId="1" fillId="2" borderId="58" xfId="2" applyFont="1" applyFill="1" applyBorder="1" applyProtection="1">
      <alignment vertical="center"/>
      <protection locked="0"/>
    </xf>
    <xf numFmtId="49" fontId="11" fillId="2" borderId="11" xfId="1" applyNumberFormat="1" applyFont="1" applyFill="1" applyBorder="1" applyProtection="1">
      <alignment vertical="center"/>
      <protection locked="0"/>
    </xf>
    <xf numFmtId="38" fontId="1" fillId="0" borderId="28" xfId="2" applyFont="1" applyFill="1" applyBorder="1" applyAlignment="1" applyProtection="1">
      <alignment vertical="center"/>
    </xf>
    <xf numFmtId="38" fontId="1" fillId="0" borderId="27" xfId="2" applyFont="1" applyFill="1" applyBorder="1" applyAlignment="1" applyProtection="1">
      <alignment vertical="center"/>
    </xf>
    <xf numFmtId="38" fontId="1" fillId="0" borderId="62" xfId="2" applyFont="1" applyFill="1" applyBorder="1" applyAlignment="1" applyProtection="1">
      <alignment vertical="center"/>
    </xf>
    <xf numFmtId="49" fontId="1" fillId="0" borderId="12" xfId="1" applyNumberFormat="1" applyFont="1" applyFill="1" applyBorder="1" applyProtection="1">
      <alignment vertical="center"/>
    </xf>
    <xf numFmtId="38" fontId="1" fillId="0" borderId="13" xfId="2" applyFont="1" applyFill="1" applyBorder="1" applyAlignment="1" applyProtection="1">
      <alignment vertical="center"/>
    </xf>
    <xf numFmtId="38" fontId="1" fillId="0" borderId="8" xfId="2" applyFont="1" applyFill="1" applyBorder="1" applyAlignment="1" applyProtection="1">
      <alignment vertical="center"/>
    </xf>
    <xf numFmtId="38" fontId="1" fillId="0" borderId="55" xfId="2" applyFont="1" applyFill="1" applyBorder="1" applyAlignment="1" applyProtection="1">
      <alignment vertical="center"/>
    </xf>
    <xf numFmtId="38" fontId="1" fillId="0" borderId="16" xfId="2" applyFont="1" applyFill="1" applyBorder="1" applyAlignment="1" applyProtection="1">
      <alignment vertical="center"/>
      <protection locked="0"/>
    </xf>
    <xf numFmtId="38" fontId="1" fillId="0" borderId="0" xfId="2" applyFont="1" applyFill="1" applyBorder="1" applyAlignment="1" applyProtection="1">
      <alignment vertical="center"/>
      <protection locked="0"/>
    </xf>
    <xf numFmtId="38" fontId="1" fillId="2" borderId="54" xfId="2" applyFont="1" applyFill="1" applyBorder="1" applyAlignment="1" applyProtection="1">
      <alignment vertical="center"/>
      <protection locked="0"/>
    </xf>
    <xf numFmtId="49" fontId="11" fillId="2" borderId="10" xfId="1" applyNumberFormat="1" applyFont="1" applyFill="1" applyBorder="1" applyAlignment="1" applyProtection="1">
      <alignment vertical="center" wrapText="1"/>
      <protection locked="0"/>
    </xf>
    <xf numFmtId="38" fontId="1" fillId="0" borderId="14" xfId="2" applyFont="1" applyFill="1" applyBorder="1" applyAlignment="1" applyProtection="1">
      <alignment vertical="center"/>
    </xf>
    <xf numFmtId="38" fontId="1" fillId="0" borderId="15" xfId="2" applyFont="1" applyFill="1" applyBorder="1" applyAlignment="1" applyProtection="1">
      <alignment vertical="center"/>
    </xf>
    <xf numFmtId="38" fontId="1" fillId="2" borderId="25" xfId="2" applyFont="1" applyFill="1" applyBorder="1" applyAlignment="1" applyProtection="1">
      <alignment vertical="center"/>
    </xf>
    <xf numFmtId="38" fontId="1" fillId="0" borderId="59" xfId="2" applyFont="1" applyFill="1" applyBorder="1" applyAlignment="1" applyProtection="1">
      <alignment vertical="center"/>
    </xf>
    <xf numFmtId="38" fontId="1" fillId="0" borderId="60" xfId="2" applyFont="1" applyFill="1" applyBorder="1" applyAlignment="1" applyProtection="1">
      <alignment vertical="center"/>
    </xf>
    <xf numFmtId="38" fontId="1" fillId="0" borderId="61" xfId="2" applyFont="1" applyFill="1" applyBorder="1" applyAlignment="1" applyProtection="1">
      <alignment vertical="center"/>
    </xf>
    <xf numFmtId="49" fontId="1" fillId="0" borderId="65" xfId="1" applyNumberFormat="1" applyFont="1" applyFill="1" applyBorder="1" applyProtection="1">
      <alignment vertical="center"/>
    </xf>
    <xf numFmtId="38" fontId="1" fillId="0" borderId="63" xfId="2" applyFont="1" applyFill="1" applyBorder="1" applyAlignment="1" applyProtection="1">
      <alignment vertical="center"/>
    </xf>
    <xf numFmtId="38" fontId="1" fillId="0" borderId="64" xfId="2" applyFont="1" applyFill="1" applyBorder="1" applyAlignment="1" applyProtection="1">
      <alignment vertical="center"/>
    </xf>
    <xf numFmtId="38" fontId="1" fillId="0" borderId="66" xfId="2" applyFont="1" applyFill="1" applyBorder="1" applyAlignment="1" applyProtection="1">
      <alignment vertical="center"/>
    </xf>
    <xf numFmtId="49" fontId="1" fillId="0" borderId="1" xfId="1" applyNumberFormat="1" applyFont="1" applyFill="1" applyBorder="1" applyProtection="1">
      <alignment vertical="center"/>
    </xf>
    <xf numFmtId="0" fontId="11" fillId="0" borderId="0" xfId="0" applyFont="1" applyProtection="1">
      <alignment vertical="center"/>
    </xf>
    <xf numFmtId="0" fontId="1" fillId="0" borderId="0" xfId="1" applyFont="1">
      <alignment vertical="center"/>
    </xf>
    <xf numFmtId="0" fontId="1" fillId="0" borderId="0" xfId="1" applyFont="1" applyAlignment="1"/>
    <xf numFmtId="0" fontId="1" fillId="0" borderId="0" xfId="1" applyFont="1" applyAlignment="1">
      <alignment horizontal="centerContinuous"/>
    </xf>
    <xf numFmtId="0" fontId="1" fillId="0" borderId="0" xfId="1" applyFont="1" applyAlignment="1" applyProtection="1">
      <alignment horizontal="center" vertical="top" shrinkToFit="1"/>
      <protection locked="0"/>
    </xf>
    <xf numFmtId="0" fontId="1" fillId="0" borderId="15" xfId="1" applyFont="1" applyBorder="1" applyAlignment="1"/>
    <xf numFmtId="0" fontId="1" fillId="0" borderId="15" xfId="1" applyFont="1" applyBorder="1" applyAlignment="1" applyProtection="1">
      <alignment horizontal="center" shrinkToFit="1"/>
      <protection locked="0"/>
    </xf>
    <xf numFmtId="0" fontId="1" fillId="0" borderId="21" xfId="1" applyFont="1" applyBorder="1" applyAlignment="1"/>
    <xf numFmtId="0" fontId="1" fillId="0" borderId="21" xfId="1" applyFont="1" applyBorder="1" applyAlignment="1">
      <alignment horizontal="center"/>
    </xf>
    <xf numFmtId="0" fontId="1" fillId="0" borderId="16" xfId="1" applyFont="1" applyBorder="1" applyAlignment="1"/>
    <xf numFmtId="0" fontId="1" fillId="0" borderId="22" xfId="1" applyFont="1" applyBorder="1" applyAlignment="1">
      <alignment horizontal="distributed" justifyLastLine="1"/>
    </xf>
    <xf numFmtId="0" fontId="1" fillId="0" borderId="22" xfId="1" applyFont="1" applyBorder="1" applyAlignment="1">
      <alignment horizontal="center"/>
    </xf>
    <xf numFmtId="0" fontId="1" fillId="0" borderId="22" xfId="1" applyFont="1" applyBorder="1" applyAlignment="1">
      <alignment horizontal="center" vertical="top"/>
    </xf>
    <xf numFmtId="0" fontId="1" fillId="0" borderId="16" xfId="1" applyFont="1" applyBorder="1" applyAlignment="1">
      <alignment horizontal="distributed"/>
    </xf>
    <xf numFmtId="0" fontId="1" fillId="0" borderId="22" xfId="1" applyFont="1" applyBorder="1" applyAlignment="1"/>
    <xf numFmtId="0" fontId="1" fillId="0" borderId="22" xfId="1" applyFont="1" applyBorder="1" applyAlignment="1">
      <alignment horizontal="center" vertical="center"/>
    </xf>
    <xf numFmtId="0" fontId="1" fillId="0" borderId="23" xfId="1" applyFont="1" applyBorder="1">
      <alignment vertical="center"/>
    </xf>
    <xf numFmtId="0" fontId="1" fillId="0" borderId="23" xfId="1" applyFont="1" applyBorder="1" applyAlignment="1">
      <alignment horizontal="right" vertical="center"/>
    </xf>
    <xf numFmtId="0" fontId="1" fillId="0" borderId="16" xfId="1" applyFont="1" applyBorder="1">
      <alignment vertical="center"/>
    </xf>
    <xf numFmtId="0" fontId="10" fillId="0" borderId="21" xfId="1" applyNumberFormat="1" applyFont="1" applyBorder="1" applyAlignment="1">
      <alignment vertical="center" wrapText="1"/>
    </xf>
    <xf numFmtId="38" fontId="1" fillId="0" borderId="21" xfId="2" applyFont="1" applyBorder="1" applyAlignment="1">
      <alignment horizontal="right" vertical="center" shrinkToFit="1"/>
    </xf>
    <xf numFmtId="38" fontId="1" fillId="0" borderId="21" xfId="2" applyFont="1" applyFill="1" applyBorder="1" applyAlignment="1">
      <alignment horizontal="right" vertical="center" shrinkToFit="1"/>
    </xf>
    <xf numFmtId="12" fontId="1" fillId="0" borderId="21" xfId="2" quotePrefix="1" applyNumberFormat="1" applyFont="1" applyFill="1" applyBorder="1" applyAlignment="1">
      <alignment horizontal="center" vertical="center" shrinkToFit="1"/>
    </xf>
    <xf numFmtId="38" fontId="1" fillId="0" borderId="21" xfId="2" quotePrefix="1" applyFont="1" applyFill="1" applyBorder="1" applyAlignment="1">
      <alignment horizontal="right" vertical="center" shrinkToFit="1"/>
    </xf>
    <xf numFmtId="38" fontId="1" fillId="0" borderId="24" xfId="2" applyFont="1" applyBorder="1" applyAlignment="1">
      <alignment horizontal="right" vertical="center" shrinkToFit="1"/>
    </xf>
    <xf numFmtId="38" fontId="1" fillId="0" borderId="24" xfId="2" applyFont="1" applyFill="1" applyBorder="1" applyAlignment="1">
      <alignment horizontal="right" vertical="center" shrinkToFit="1"/>
    </xf>
    <xf numFmtId="49" fontId="10" fillId="0" borderId="24" xfId="2" applyNumberFormat="1" applyFont="1" applyFill="1" applyBorder="1" applyAlignment="1">
      <alignment horizontal="left" vertical="center" wrapText="1"/>
    </xf>
    <xf numFmtId="0" fontId="1" fillId="0" borderId="16" xfId="1" applyFont="1" applyBorder="1" applyProtection="1">
      <alignment vertical="center"/>
      <protection locked="0"/>
    </xf>
    <xf numFmtId="38" fontId="1" fillId="0" borderId="24" xfId="2" quotePrefix="1" applyFont="1" applyFill="1" applyBorder="1" applyAlignment="1">
      <alignment horizontal="right" vertical="center" shrinkToFit="1"/>
    </xf>
    <xf numFmtId="0" fontId="1" fillId="0" borderId="23" xfId="1" applyFont="1" applyBorder="1" applyAlignment="1">
      <alignment horizontal="center" vertical="center"/>
    </xf>
    <xf numFmtId="38" fontId="1" fillId="0" borderId="25" xfId="2" applyFont="1" applyFill="1" applyBorder="1" applyAlignment="1" applyProtection="1">
      <alignment vertical="center" shrinkToFit="1"/>
      <protection locked="0"/>
    </xf>
    <xf numFmtId="38" fontId="1" fillId="0" borderId="26" xfId="2" applyFont="1" applyFill="1" applyBorder="1" applyAlignment="1">
      <alignment vertical="center" shrinkToFit="1"/>
    </xf>
    <xf numFmtId="38" fontId="1" fillId="0" borderId="24" xfId="2" applyFont="1" applyFill="1" applyBorder="1" applyAlignment="1" applyProtection="1">
      <alignment vertical="center" shrinkToFit="1"/>
      <protection locked="0"/>
    </xf>
    <xf numFmtId="38" fontId="1" fillId="0" borderId="24" xfId="2" applyFont="1" applyFill="1" applyBorder="1" applyAlignment="1" applyProtection="1">
      <alignment vertical="center"/>
      <protection locked="0"/>
    </xf>
    <xf numFmtId="38" fontId="11" fillId="0" borderId="0" xfId="2" applyFont="1" applyFill="1" applyBorder="1" applyAlignment="1" applyProtection="1">
      <alignment vertical="center"/>
      <protection locked="0"/>
    </xf>
    <xf numFmtId="38" fontId="11" fillId="0" borderId="0" xfId="2" applyFont="1" applyFill="1" applyBorder="1" applyAlignment="1">
      <alignment vertical="center"/>
    </xf>
    <xf numFmtId="0" fontId="10" fillId="0" borderId="0" xfId="0" applyFont="1" applyAlignment="1"/>
    <xf numFmtId="0" fontId="11" fillId="0" borderId="0" xfId="0" applyFont="1" applyAlignment="1"/>
    <xf numFmtId="0" fontId="1" fillId="0" borderId="0" xfId="0" applyFont="1" applyAlignment="1"/>
    <xf numFmtId="49" fontId="1" fillId="0" borderId="0" xfId="1" applyNumberFormat="1" applyFont="1" applyAlignment="1">
      <alignment horizontal="left" vertical="center"/>
    </xf>
    <xf numFmtId="176" fontId="1" fillId="0" borderId="0" xfId="1" applyNumberFormat="1" applyFont="1" applyAlignment="1"/>
    <xf numFmtId="179" fontId="10" fillId="0" borderId="21" xfId="2" applyNumberFormat="1" applyFont="1" applyFill="1" applyBorder="1" applyAlignment="1">
      <alignment horizontal="left" vertical="center" wrapText="1"/>
    </xf>
    <xf numFmtId="0" fontId="18" fillId="0" borderId="0" xfId="0" applyFont="1">
      <alignment vertical="center"/>
    </xf>
    <xf numFmtId="0" fontId="18" fillId="0" borderId="0" xfId="0" applyFont="1" applyAlignment="1">
      <alignment horizontal="justify" vertical="center"/>
    </xf>
    <xf numFmtId="0" fontId="18" fillId="0" borderId="25" xfId="0" applyFont="1" applyBorder="1" applyAlignment="1">
      <alignment horizontal="justify" vertical="center" wrapText="1"/>
    </xf>
    <xf numFmtId="180" fontId="18" fillId="0" borderId="25" xfId="0" applyNumberFormat="1" applyFont="1" applyBorder="1" applyAlignment="1">
      <alignment horizontal="left" vertical="center" wrapText="1"/>
    </xf>
    <xf numFmtId="0" fontId="18" fillId="0" borderId="68" xfId="0" applyFont="1" applyBorder="1" applyAlignment="1">
      <alignment horizontal="justify" vertical="center" wrapText="1"/>
    </xf>
    <xf numFmtId="180" fontId="18" fillId="0" borderId="68" xfId="0" applyNumberFormat="1" applyFont="1" applyBorder="1" applyAlignment="1">
      <alignment horizontal="left" vertical="center" wrapText="1"/>
    </xf>
    <xf numFmtId="0" fontId="18" fillId="0" borderId="62" xfId="0" applyFont="1" applyBorder="1" applyAlignment="1">
      <alignment horizontal="justify" vertical="center" wrapText="1"/>
    </xf>
    <xf numFmtId="180" fontId="18" fillId="0" borderId="62" xfId="0" applyNumberFormat="1" applyFont="1" applyBorder="1" applyAlignment="1">
      <alignment horizontal="left" vertical="center" wrapText="1"/>
    </xf>
    <xf numFmtId="0" fontId="18" fillId="0" borderId="62" xfId="0" applyFont="1" applyBorder="1" applyAlignment="1">
      <alignment horizontal="center" vertical="center" wrapText="1"/>
    </xf>
    <xf numFmtId="0" fontId="18" fillId="0" borderId="0" xfId="0" applyFont="1" applyAlignment="1">
      <alignment horizontal="right" vertical="center"/>
    </xf>
    <xf numFmtId="0" fontId="18" fillId="0" borderId="0" xfId="0" applyFont="1" applyAlignment="1">
      <alignment horizontal="left" vertical="center"/>
    </xf>
    <xf numFmtId="0" fontId="18" fillId="0" borderId="54" xfId="0" applyFont="1" applyBorder="1" applyAlignment="1">
      <alignment horizontal="left" vertical="center" wrapText="1"/>
    </xf>
    <xf numFmtId="0" fontId="18" fillId="0" borderId="25" xfId="0" applyFont="1" applyBorder="1" applyAlignment="1">
      <alignment horizontal="left" vertical="center" wrapText="1"/>
    </xf>
    <xf numFmtId="180" fontId="18" fillId="0" borderId="55" xfId="0" applyNumberFormat="1" applyFont="1" applyBorder="1" applyAlignment="1">
      <alignment horizontal="left" vertical="center" wrapText="1"/>
    </xf>
    <xf numFmtId="0" fontId="18" fillId="0" borderId="55" xfId="0" applyFont="1" applyBorder="1" applyAlignment="1">
      <alignment horizontal="left" vertical="center" wrapText="1"/>
    </xf>
    <xf numFmtId="49" fontId="19" fillId="0" borderId="62" xfId="0" applyNumberFormat="1" applyFont="1" applyBorder="1" applyAlignment="1">
      <alignment horizontal="left" vertical="center" wrapText="1"/>
    </xf>
    <xf numFmtId="0" fontId="18" fillId="0" borderId="0" xfId="0" applyFont="1" applyAlignment="1"/>
    <xf numFmtId="49" fontId="18" fillId="0" borderId="15" xfId="0" applyNumberFormat="1" applyFont="1" applyBorder="1" applyAlignment="1">
      <alignment horizontal="left" shrinkToFit="1"/>
    </xf>
    <xf numFmtId="0" fontId="20" fillId="0" borderId="0" xfId="0" applyFont="1" applyAlignment="1">
      <alignment horizontal="right" vertical="center"/>
    </xf>
    <xf numFmtId="0" fontId="18" fillId="0" borderId="0" xfId="0" applyFont="1" applyAlignment="1">
      <alignment horizontal="center" vertical="center"/>
    </xf>
    <xf numFmtId="180" fontId="18" fillId="0" borderId="24" xfId="0" applyNumberFormat="1" applyFont="1" applyBorder="1" applyAlignment="1">
      <alignment vertical="center" wrapText="1"/>
    </xf>
    <xf numFmtId="180" fontId="18" fillId="0" borderId="62" xfId="0" applyNumberFormat="1" applyFont="1" applyBorder="1" applyAlignment="1">
      <alignment horizontal="center" vertical="center" wrapText="1"/>
    </xf>
    <xf numFmtId="0" fontId="18" fillId="0" borderId="22" xfId="0" applyFont="1" applyBorder="1" applyAlignment="1">
      <alignment vertical="center" wrapText="1"/>
    </xf>
    <xf numFmtId="180" fontId="18" fillId="0" borderId="54" xfId="0" applyNumberFormat="1" applyFont="1" applyBorder="1" applyAlignment="1">
      <alignment horizontal="center" vertical="center" wrapText="1"/>
    </xf>
    <xf numFmtId="180" fontId="18" fillId="0" borderId="61" xfId="0" applyNumberFormat="1" applyFont="1" applyBorder="1" applyAlignment="1">
      <alignment horizontal="center" vertical="center" wrapText="1"/>
    </xf>
    <xf numFmtId="0" fontId="18" fillId="0" borderId="24" xfId="0" applyFont="1" applyBorder="1" applyAlignment="1">
      <alignment vertical="center" wrapText="1"/>
    </xf>
    <xf numFmtId="0" fontId="18" fillId="0" borderId="23" xfId="0" applyFont="1" applyBorder="1" applyAlignment="1">
      <alignment vertical="center" wrapText="1"/>
    </xf>
    <xf numFmtId="0" fontId="18" fillId="0" borderId="21" xfId="0" applyFont="1" applyBorder="1" applyAlignment="1">
      <alignment horizontal="center" vertical="center" wrapText="1"/>
    </xf>
    <xf numFmtId="0" fontId="18" fillId="0" borderId="55" xfId="0" applyFont="1" applyBorder="1" applyAlignment="1">
      <alignment horizontal="center" vertical="center" wrapText="1"/>
    </xf>
    <xf numFmtId="49" fontId="18" fillId="0" borderId="0" xfId="0" applyNumberFormat="1" applyFont="1">
      <alignment vertical="center"/>
    </xf>
    <xf numFmtId="49" fontId="18" fillId="0" borderId="0" xfId="0" applyNumberFormat="1" applyFont="1" applyAlignment="1">
      <alignment horizontal="justify" vertical="center"/>
    </xf>
    <xf numFmtId="0" fontId="20" fillId="0" borderId="0" xfId="0" applyFont="1">
      <alignment vertical="center"/>
    </xf>
    <xf numFmtId="0" fontId="18" fillId="0" borderId="0" xfId="0" applyFont="1" applyAlignment="1">
      <alignment vertical="center" wrapText="1"/>
    </xf>
    <xf numFmtId="49" fontId="19" fillId="0" borderId="0" xfId="0" applyNumberFormat="1" applyFont="1" applyAlignment="1">
      <alignment horizontal="left" vertical="center" shrinkToFit="1"/>
    </xf>
    <xf numFmtId="0" fontId="19" fillId="0" borderId="0" xfId="0" applyFont="1">
      <alignment vertical="center"/>
    </xf>
    <xf numFmtId="0" fontId="19" fillId="0" borderId="0" xfId="0" applyNumberFormat="1" applyFont="1" applyAlignment="1">
      <alignment horizontal="left" vertical="center" shrinkToFit="1"/>
    </xf>
    <xf numFmtId="0" fontId="18" fillId="0" borderId="0" xfId="0" applyFont="1" applyAlignment="1">
      <alignment vertical="center"/>
    </xf>
    <xf numFmtId="49" fontId="18" fillId="2" borderId="0" xfId="0" applyNumberFormat="1" applyFont="1" applyFill="1" applyAlignment="1">
      <alignment horizontal="right" vertical="center"/>
    </xf>
    <xf numFmtId="0" fontId="0" fillId="0" borderId="0" xfId="0" applyAlignment="1">
      <alignment horizontal="center" vertical="center"/>
    </xf>
    <xf numFmtId="0" fontId="26" fillId="0" borderId="79" xfId="0" applyFont="1" applyBorder="1" applyAlignment="1">
      <alignment vertical="center" wrapText="1" shrinkToFit="1"/>
    </xf>
    <xf numFmtId="0" fontId="0" fillId="0" borderId="79" xfId="0" applyBorder="1" applyAlignment="1">
      <alignment vertical="center" shrinkToFit="1"/>
    </xf>
    <xf numFmtId="0" fontId="27" fillId="0" borderId="21" xfId="0" applyFont="1" applyBorder="1" applyAlignment="1">
      <alignment vertical="center" shrinkToFit="1"/>
    </xf>
    <xf numFmtId="0" fontId="29" fillId="0" borderId="21" xfId="0" applyFont="1" applyBorder="1" applyAlignment="1">
      <alignment vertical="center" shrinkToFit="1"/>
    </xf>
    <xf numFmtId="0" fontId="0" fillId="0" borderId="22" xfId="0" quotePrefix="1" applyBorder="1" applyAlignment="1">
      <alignment vertical="center" shrinkToFit="1"/>
    </xf>
    <xf numFmtId="0" fontId="0" fillId="0" borderId="82" xfId="0" applyBorder="1" applyAlignment="1">
      <alignment vertical="center" shrinkToFit="1"/>
    </xf>
    <xf numFmtId="0" fontId="0" fillId="0" borderId="82" xfId="0" applyBorder="1" applyAlignment="1">
      <alignment vertical="center" wrapText="1" shrinkToFit="1"/>
    </xf>
    <xf numFmtId="0" fontId="0" fillId="0" borderId="21" xfId="0" applyBorder="1" applyAlignment="1">
      <alignment vertical="center" shrinkToFit="1"/>
    </xf>
    <xf numFmtId="0" fontId="0" fillId="0" borderId="24" xfId="0" applyBorder="1" applyAlignment="1">
      <alignment vertical="center" shrinkToFit="1"/>
    </xf>
    <xf numFmtId="0" fontId="0" fillId="0" borderId="24" xfId="0" applyBorder="1" applyAlignment="1">
      <alignment horizontal="center" vertical="center"/>
    </xf>
    <xf numFmtId="0" fontId="0" fillId="0" borderId="23" xfId="0" applyBorder="1" applyAlignment="1">
      <alignment vertical="center" shrinkToFit="1"/>
    </xf>
    <xf numFmtId="0" fontId="0" fillId="0" borderId="87" xfId="0" applyBorder="1" applyAlignment="1">
      <alignment vertical="center" shrinkToFit="1"/>
    </xf>
    <xf numFmtId="0" fontId="0" fillId="0" borderId="24" xfId="0" applyBorder="1" applyAlignment="1">
      <alignment horizontal="center" vertical="center" shrinkToFit="1"/>
    </xf>
    <xf numFmtId="0" fontId="33" fillId="0" borderId="0" xfId="0" applyFont="1">
      <alignment vertical="center"/>
    </xf>
    <xf numFmtId="0" fontId="34" fillId="0" borderId="0" xfId="0" applyFont="1" applyAlignment="1">
      <alignment horizontal="justify" vertical="center"/>
    </xf>
    <xf numFmtId="0" fontId="33" fillId="0" borderId="0" xfId="0" applyFont="1" applyAlignment="1">
      <alignment horizontal="left" vertical="center"/>
    </xf>
    <xf numFmtId="49" fontId="34" fillId="2" borderId="0" xfId="0" applyNumberFormat="1" applyFont="1" applyFill="1" applyAlignment="1">
      <alignment horizontal="left" vertical="center" indent="1" shrinkToFit="1"/>
    </xf>
    <xf numFmtId="0" fontId="34" fillId="0" borderId="0" xfId="0" applyFont="1" applyAlignment="1">
      <alignment horizontal="distributed" vertical="center"/>
    </xf>
    <xf numFmtId="0" fontId="34" fillId="0" borderId="0" xfId="0" applyFont="1" applyAlignment="1">
      <alignment horizontal="left" vertical="center"/>
    </xf>
    <xf numFmtId="49" fontId="35" fillId="2" borderId="0" xfId="0" applyNumberFormat="1" applyFont="1" applyFill="1" applyAlignment="1">
      <alignment horizontal="right" vertical="center"/>
    </xf>
    <xf numFmtId="0" fontId="34" fillId="0" borderId="0" xfId="0" applyFont="1">
      <alignment vertical="center"/>
    </xf>
    <xf numFmtId="0" fontId="36" fillId="0" borderId="0" xfId="0" applyFont="1" applyAlignment="1">
      <alignment horizontal="center" vertical="center"/>
    </xf>
    <xf numFmtId="0" fontId="34" fillId="2" borderId="0" xfId="0" applyFont="1" applyFill="1" applyAlignment="1">
      <alignment horizontal="left" vertical="center" indent="1" shrinkToFit="1"/>
    </xf>
    <xf numFmtId="0" fontId="37" fillId="0" borderId="0" xfId="0" applyFont="1" applyAlignment="1">
      <alignment horizontal="center" vertical="center"/>
    </xf>
    <xf numFmtId="0" fontId="1" fillId="2" borderId="21" xfId="2" quotePrefix="1" applyNumberFormat="1" applyFont="1" applyFill="1" applyBorder="1" applyAlignment="1" applyProtection="1">
      <alignment horizontal="right" vertical="center" shrinkToFit="1"/>
      <protection locked="0"/>
    </xf>
    <xf numFmtId="0" fontId="1" fillId="0" borderId="3" xfId="1" applyFont="1" applyFill="1" applyBorder="1" applyAlignment="1" applyProtection="1">
      <alignment horizontal="center" vertical="center"/>
    </xf>
    <xf numFmtId="0" fontId="18" fillId="0" borderId="24" xfId="0" applyNumberFormat="1" applyFont="1" applyBorder="1" applyAlignment="1">
      <alignment vertical="center" wrapText="1"/>
    </xf>
    <xf numFmtId="0" fontId="18" fillId="0" borderId="88" xfId="0" applyFont="1" applyBorder="1" applyAlignment="1">
      <alignment vertical="center" wrapText="1"/>
    </xf>
    <xf numFmtId="0" fontId="38" fillId="0" borderId="0" xfId="0" applyFont="1" applyAlignment="1">
      <alignment horizontal="right" vertical="center"/>
    </xf>
    <xf numFmtId="0" fontId="39" fillId="0" borderId="0" xfId="0" applyFont="1" applyAlignment="1">
      <alignment horizontal="right" vertical="center"/>
    </xf>
    <xf numFmtId="38" fontId="10" fillId="0" borderId="13" xfId="2" applyFont="1" applyFill="1" applyBorder="1" applyAlignment="1" applyProtection="1">
      <alignment horizontal="left" vertical="top"/>
    </xf>
    <xf numFmtId="38" fontId="10" fillId="0" borderId="8" xfId="2" applyFont="1" applyFill="1" applyBorder="1" applyAlignment="1" applyProtection="1">
      <alignment horizontal="left" vertical="top"/>
    </xf>
    <xf numFmtId="38" fontId="10" fillId="0" borderId="45" xfId="2" applyFont="1" applyFill="1" applyBorder="1" applyAlignment="1" applyProtection="1">
      <alignment horizontal="left" vertical="top"/>
    </xf>
    <xf numFmtId="49" fontId="10" fillId="2" borderId="16" xfId="2" applyNumberFormat="1" applyFont="1" applyFill="1" applyBorder="1" applyAlignment="1" applyProtection="1">
      <alignment vertical="top" wrapText="1"/>
      <protection locked="0"/>
    </xf>
    <xf numFmtId="49" fontId="10" fillId="2" borderId="0" xfId="2" applyNumberFormat="1" applyFont="1" applyFill="1" applyBorder="1" applyAlignment="1" applyProtection="1">
      <alignment vertical="top" wrapText="1"/>
      <protection locked="0"/>
    </xf>
    <xf numFmtId="49" fontId="10" fillId="2" borderId="48" xfId="2" applyNumberFormat="1" applyFont="1" applyFill="1" applyBorder="1" applyAlignment="1" applyProtection="1">
      <alignment vertical="top" wrapText="1"/>
      <protection locked="0"/>
    </xf>
    <xf numFmtId="38" fontId="10" fillId="0" borderId="16" xfId="2" applyFont="1" applyFill="1" applyBorder="1" applyAlignment="1" applyProtection="1">
      <alignment horizontal="left" vertical="top"/>
    </xf>
    <xf numFmtId="38" fontId="10" fillId="0" borderId="0" xfId="2" applyFont="1" applyFill="1" applyBorder="1" applyAlignment="1" applyProtection="1">
      <alignment horizontal="left" vertical="top"/>
    </xf>
    <xf numFmtId="38" fontId="10" fillId="0" borderId="48" xfId="2" applyFont="1" applyFill="1" applyBorder="1" applyAlignment="1" applyProtection="1">
      <alignment horizontal="left" vertical="top"/>
    </xf>
    <xf numFmtId="0" fontId="10" fillId="2" borderId="16" xfId="2" applyNumberFormat="1" applyFont="1" applyFill="1" applyBorder="1" applyAlignment="1">
      <alignment vertical="top" wrapText="1"/>
    </xf>
    <xf numFmtId="0" fontId="10" fillId="2" borderId="0" xfId="2" applyNumberFormat="1" applyFont="1" applyFill="1" applyBorder="1" applyAlignment="1">
      <alignment vertical="top" wrapText="1"/>
    </xf>
    <xf numFmtId="0" fontId="10" fillId="2" borderId="48" xfId="2" applyNumberFormat="1" applyFont="1" applyFill="1" applyBorder="1" applyAlignment="1">
      <alignment vertical="top" wrapText="1"/>
    </xf>
    <xf numFmtId="0" fontId="11" fillId="0" borderId="0" xfId="1" applyFont="1" applyFill="1" applyAlignment="1" applyProtection="1">
      <alignment horizontal="left" vertical="center"/>
    </xf>
    <xf numFmtId="0" fontId="10" fillId="0" borderId="38" xfId="1" applyFont="1" applyFill="1" applyBorder="1" applyAlignment="1" applyProtection="1">
      <alignment horizontal="distributed" vertical="center" indent="1"/>
    </xf>
    <xf numFmtId="0" fontId="10" fillId="0" borderId="40" xfId="1" applyFont="1" applyFill="1" applyBorder="1" applyAlignment="1" applyProtection="1">
      <alignment horizontal="distributed" vertical="center" indent="1"/>
    </xf>
    <xf numFmtId="0" fontId="10" fillId="0" borderId="31" xfId="1" applyFont="1" applyFill="1" applyBorder="1" applyAlignment="1" applyProtection="1">
      <alignment horizontal="distributed" vertical="center" indent="1"/>
    </xf>
    <xf numFmtId="49" fontId="10" fillId="2" borderId="13" xfId="1" applyNumberFormat="1" applyFont="1" applyFill="1" applyBorder="1" applyAlignment="1" applyProtection="1">
      <alignment horizontal="left" vertical="top" wrapText="1" shrinkToFit="1"/>
      <protection locked="0"/>
    </xf>
    <xf numFmtId="49" fontId="10" fillId="2" borderId="8" xfId="1" applyNumberFormat="1" applyFont="1" applyFill="1" applyBorder="1" applyAlignment="1" applyProtection="1">
      <alignment horizontal="left" vertical="top" wrapText="1" shrinkToFit="1"/>
      <protection locked="0"/>
    </xf>
    <xf numFmtId="49" fontId="10" fillId="2" borderId="45" xfId="1" applyNumberFormat="1" applyFont="1" applyFill="1" applyBorder="1" applyAlignment="1" applyProtection="1">
      <alignment horizontal="left" vertical="top" wrapText="1" shrinkToFit="1"/>
      <protection locked="0"/>
    </xf>
    <xf numFmtId="49" fontId="10" fillId="2" borderId="16" xfId="1" applyNumberFormat="1" applyFont="1" applyFill="1" applyBorder="1" applyAlignment="1" applyProtection="1">
      <alignment horizontal="left" vertical="top" wrapText="1" shrinkToFit="1"/>
      <protection locked="0"/>
    </xf>
    <xf numFmtId="49" fontId="10" fillId="2" borderId="0" xfId="1" applyNumberFormat="1" applyFont="1" applyFill="1" applyAlignment="1" applyProtection="1">
      <alignment horizontal="left" vertical="top" wrapText="1" shrinkToFit="1"/>
      <protection locked="0"/>
    </xf>
    <xf numFmtId="49" fontId="10" fillId="2" borderId="48" xfId="1" applyNumberFormat="1" applyFont="1" applyFill="1" applyBorder="1" applyAlignment="1" applyProtection="1">
      <alignment horizontal="left" vertical="top" wrapText="1" shrinkToFit="1"/>
      <protection locked="0"/>
    </xf>
    <xf numFmtId="49" fontId="10" fillId="2" borderId="34" xfId="1" applyNumberFormat="1" applyFont="1" applyFill="1" applyBorder="1" applyAlignment="1" applyProtection="1">
      <alignment horizontal="left" vertical="top" wrapText="1" shrinkToFit="1"/>
      <protection locked="0"/>
    </xf>
    <xf numFmtId="49" fontId="10" fillId="2" borderId="35" xfId="1" applyNumberFormat="1" applyFont="1" applyFill="1" applyBorder="1" applyAlignment="1" applyProtection="1">
      <alignment horizontal="left" vertical="top" wrapText="1" shrinkToFit="1"/>
      <protection locked="0"/>
    </xf>
    <xf numFmtId="49" fontId="10" fillId="2" borderId="1" xfId="1" applyNumberFormat="1" applyFont="1" applyFill="1" applyBorder="1" applyAlignment="1" applyProtection="1">
      <alignment horizontal="left" vertical="top" wrapText="1" shrinkToFit="1"/>
      <protection locked="0"/>
    </xf>
    <xf numFmtId="0" fontId="10" fillId="0" borderId="0" xfId="1" applyFont="1" applyFill="1" applyAlignment="1" applyProtection="1">
      <alignment horizontal="left" vertical="center" wrapText="1"/>
    </xf>
    <xf numFmtId="0" fontId="10" fillId="0" borderId="0" xfId="1" applyFont="1" applyFill="1" applyAlignment="1" applyProtection="1">
      <alignment horizontal="left" vertical="center"/>
    </xf>
    <xf numFmtId="0" fontId="10" fillId="0" borderId="49" xfId="1" applyFont="1" applyFill="1" applyBorder="1" applyAlignment="1" applyProtection="1">
      <alignment horizontal="left" vertical="center"/>
    </xf>
    <xf numFmtId="0" fontId="10" fillId="0" borderId="0" xfId="1" applyFont="1" applyFill="1" applyBorder="1" applyAlignment="1" applyProtection="1">
      <alignment horizontal="left" vertical="center"/>
    </xf>
    <xf numFmtId="0" fontId="1" fillId="0" borderId="32" xfId="1" applyFont="1" applyFill="1" applyBorder="1" applyAlignment="1" applyProtection="1">
      <alignment horizontal="center" vertical="center" justifyLastLine="1"/>
    </xf>
    <xf numFmtId="0" fontId="1" fillId="0" borderId="33" xfId="1" applyFont="1" applyFill="1" applyBorder="1" applyAlignment="1" applyProtection="1">
      <alignment horizontal="center" vertical="center" justifyLastLine="1"/>
    </xf>
    <xf numFmtId="0" fontId="1" fillId="0" borderId="36" xfId="1" applyFont="1" applyFill="1" applyBorder="1" applyAlignment="1" applyProtection="1">
      <alignment horizontal="center" vertical="center" justifyLastLine="1"/>
    </xf>
    <xf numFmtId="0" fontId="1" fillId="0" borderId="38" xfId="0" applyFont="1" applyFill="1" applyBorder="1" applyAlignment="1" applyProtection="1">
      <alignment horizontal="distributed" vertical="center" indent="1"/>
    </xf>
    <xf numFmtId="0" fontId="1" fillId="0" borderId="46" xfId="0" applyFont="1" applyFill="1" applyBorder="1" applyAlignment="1" applyProtection="1">
      <alignment horizontal="distributed" vertical="center" indent="1"/>
    </xf>
    <xf numFmtId="49" fontId="1" fillId="2" borderId="13" xfId="1" applyNumberFormat="1" applyFont="1" applyFill="1" applyBorder="1" applyAlignment="1" applyProtection="1">
      <alignment horizontal="left" vertical="center" wrapText="1" justifyLastLine="1"/>
      <protection locked="0"/>
    </xf>
    <xf numFmtId="49" fontId="1" fillId="2" borderId="8" xfId="1" applyNumberFormat="1" applyFont="1" applyFill="1" applyBorder="1" applyAlignment="1" applyProtection="1">
      <alignment horizontal="left" vertical="center" wrapText="1" justifyLastLine="1"/>
      <protection locked="0"/>
    </xf>
    <xf numFmtId="49" fontId="1" fillId="2" borderId="45" xfId="1" applyNumberFormat="1" applyFont="1" applyFill="1" applyBorder="1" applyAlignment="1" applyProtection="1">
      <alignment horizontal="left" vertical="center" wrapText="1" justifyLastLine="1"/>
      <protection locked="0"/>
    </xf>
    <xf numFmtId="49" fontId="1" fillId="2" borderId="14" xfId="1" applyNumberFormat="1" applyFont="1" applyFill="1" applyBorder="1" applyAlignment="1" applyProtection="1">
      <alignment horizontal="left" vertical="center" wrapText="1" justifyLastLine="1"/>
      <protection locked="0"/>
    </xf>
    <xf numFmtId="49" fontId="1" fillId="2" borderId="15" xfId="1" applyNumberFormat="1" applyFont="1" applyFill="1" applyBorder="1" applyAlignment="1" applyProtection="1">
      <alignment horizontal="left" vertical="center" wrapText="1" justifyLastLine="1"/>
      <protection locked="0"/>
    </xf>
    <xf numFmtId="49" fontId="1" fillId="2" borderId="47" xfId="1" applyNumberFormat="1" applyFont="1" applyFill="1" applyBorder="1" applyAlignment="1" applyProtection="1">
      <alignment horizontal="left" vertical="center" wrapText="1" justifyLastLine="1"/>
      <protection locked="0"/>
    </xf>
    <xf numFmtId="177" fontId="1" fillId="2" borderId="28" xfId="0" applyNumberFormat="1" applyFont="1" applyFill="1" applyBorder="1" applyAlignment="1" applyProtection="1">
      <alignment horizontal="left" vertical="center" shrinkToFit="1"/>
      <protection locked="0"/>
    </xf>
    <xf numFmtId="177" fontId="1" fillId="2" borderId="27" xfId="0" applyNumberFormat="1" applyFont="1" applyFill="1" applyBorder="1" applyAlignment="1" applyProtection="1">
      <alignment horizontal="left" vertical="center" shrinkToFit="1"/>
      <protection locked="0"/>
    </xf>
    <xf numFmtId="177" fontId="1" fillId="2" borderId="37" xfId="0" applyNumberFormat="1" applyFont="1" applyFill="1" applyBorder="1" applyAlignment="1" applyProtection="1">
      <alignment horizontal="left" vertical="center" shrinkToFit="1"/>
      <protection locked="0"/>
    </xf>
    <xf numFmtId="0" fontId="12" fillId="0" borderId="0" xfId="1" applyFont="1" applyFill="1" applyAlignment="1" applyProtection="1">
      <alignment horizontal="center" vertical="center" shrinkToFit="1"/>
    </xf>
    <xf numFmtId="0" fontId="12" fillId="0" borderId="0" xfId="1" applyFont="1" applyFill="1" applyAlignment="1" applyProtection="1">
      <alignment horizontal="center" vertical="center" shrinkToFit="1"/>
      <protection locked="0"/>
    </xf>
    <xf numFmtId="49" fontId="1" fillId="2" borderId="32" xfId="1" applyNumberFormat="1" applyFont="1" applyFill="1" applyBorder="1" applyAlignment="1" applyProtection="1">
      <alignment horizontal="left" vertical="center" shrinkToFit="1"/>
      <protection locked="0"/>
    </xf>
    <xf numFmtId="49" fontId="1" fillId="2" borderId="33" xfId="1" applyNumberFormat="1" applyFont="1" applyFill="1" applyBorder="1" applyAlignment="1" applyProtection="1">
      <alignment horizontal="left" vertical="center" shrinkToFit="1"/>
      <protection locked="0"/>
    </xf>
    <xf numFmtId="49" fontId="1" fillId="2" borderId="36" xfId="1" applyNumberFormat="1" applyFont="1" applyFill="1" applyBorder="1" applyAlignment="1" applyProtection="1">
      <alignment horizontal="left" vertical="center" shrinkToFit="1"/>
      <protection locked="0"/>
    </xf>
    <xf numFmtId="49" fontId="1" fillId="2" borderId="28" xfId="1" applyNumberFormat="1" applyFont="1" applyFill="1" applyBorder="1" applyAlignment="1" applyProtection="1">
      <alignment horizontal="left" vertical="center" shrinkToFit="1"/>
      <protection locked="0"/>
    </xf>
    <xf numFmtId="49" fontId="1" fillId="2" borderId="27" xfId="1" applyNumberFormat="1" applyFont="1" applyFill="1" applyBorder="1" applyAlignment="1" applyProtection="1">
      <alignment horizontal="left" vertical="center" shrinkToFit="1"/>
      <protection locked="0"/>
    </xf>
    <xf numFmtId="49" fontId="1" fillId="2" borderId="37" xfId="1" applyNumberFormat="1" applyFont="1" applyFill="1" applyBorder="1" applyAlignment="1" applyProtection="1">
      <alignment horizontal="left" vertical="center" shrinkToFit="1"/>
      <protection locked="0"/>
    </xf>
    <xf numFmtId="0" fontId="12" fillId="2" borderId="0" xfId="1" applyFont="1" applyFill="1" applyAlignment="1" applyProtection="1">
      <alignment horizontal="center" vertical="center" shrinkToFit="1"/>
      <protection locked="0"/>
    </xf>
    <xf numFmtId="49" fontId="1" fillId="2" borderId="28" xfId="0" applyNumberFormat="1" applyFont="1" applyFill="1" applyBorder="1" applyAlignment="1" applyProtection="1">
      <alignment horizontal="left" vertical="center"/>
      <protection locked="0"/>
    </xf>
    <xf numFmtId="49" fontId="1" fillId="2" borderId="27" xfId="0" applyNumberFormat="1" applyFont="1" applyFill="1" applyBorder="1" applyAlignment="1" applyProtection="1">
      <alignment horizontal="left" vertical="center"/>
      <protection locked="0"/>
    </xf>
    <xf numFmtId="49" fontId="1" fillId="2" borderId="37" xfId="0" applyNumberFormat="1" applyFont="1" applyFill="1" applyBorder="1" applyAlignment="1" applyProtection="1">
      <alignment horizontal="left" vertical="center"/>
      <protection locked="0"/>
    </xf>
    <xf numFmtId="0" fontId="1" fillId="0" borderId="40" xfId="0" applyFont="1" applyFill="1" applyBorder="1" applyAlignment="1" applyProtection="1">
      <alignment horizontal="distributed" vertical="center" indent="1"/>
    </xf>
    <xf numFmtId="0" fontId="1" fillId="0" borderId="31" xfId="0" applyFont="1" applyFill="1" applyBorder="1" applyAlignment="1" applyProtection="1">
      <alignment horizontal="distributed" vertical="center" indent="1"/>
    </xf>
    <xf numFmtId="38" fontId="1" fillId="0" borderId="17" xfId="2" applyFont="1" applyFill="1" applyBorder="1" applyAlignment="1" applyProtection="1">
      <alignment horizontal="distributed" vertical="center" indent="1" shrinkToFit="1"/>
    </xf>
    <xf numFmtId="38" fontId="1" fillId="0" borderId="18" xfId="2" applyFont="1" applyFill="1" applyBorder="1" applyAlignment="1" applyProtection="1">
      <alignment horizontal="distributed" vertical="center" indent="1" shrinkToFit="1"/>
    </xf>
    <xf numFmtId="49" fontId="1" fillId="2" borderId="17" xfId="2" applyNumberFormat="1" applyFont="1" applyFill="1" applyBorder="1" applyAlignment="1" applyProtection="1">
      <alignment horizontal="left" vertical="center" shrinkToFit="1"/>
      <protection locked="0"/>
    </xf>
    <xf numFmtId="49" fontId="1" fillId="2" borderId="39" xfId="2"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shrinkToFit="1"/>
    </xf>
    <xf numFmtId="38" fontId="1" fillId="0" borderId="20" xfId="2" applyFont="1" applyFill="1" applyBorder="1" applyAlignment="1" applyProtection="1">
      <alignment horizontal="distributed" vertical="center" indent="1" shrinkToFit="1"/>
    </xf>
    <xf numFmtId="0" fontId="1" fillId="2" borderId="19" xfId="0" applyNumberFormat="1" applyFont="1" applyFill="1" applyBorder="1" applyAlignment="1" applyProtection="1">
      <alignment horizontal="left" vertical="center" shrinkToFit="1"/>
      <protection locked="0"/>
    </xf>
    <xf numFmtId="0" fontId="1" fillId="2" borderId="41" xfId="0" applyNumberFormat="1" applyFont="1" applyFill="1" applyBorder="1" applyAlignment="1" applyProtection="1">
      <alignment horizontal="left" vertical="center" shrinkToFit="1"/>
      <protection locked="0"/>
    </xf>
    <xf numFmtId="38" fontId="1" fillId="0" borderId="19" xfId="2" applyFont="1" applyFill="1" applyBorder="1" applyAlignment="1" applyProtection="1">
      <alignment horizontal="distributed" vertical="center" indent="1"/>
    </xf>
    <xf numFmtId="38" fontId="1" fillId="0" borderId="20" xfId="2" applyFont="1" applyFill="1" applyBorder="1" applyAlignment="1" applyProtection="1">
      <alignment horizontal="distributed" vertical="center" indent="1"/>
    </xf>
    <xf numFmtId="178" fontId="1" fillId="2" borderId="19" xfId="2" applyNumberFormat="1" applyFont="1" applyFill="1" applyBorder="1" applyAlignment="1" applyProtection="1">
      <alignment horizontal="left" vertical="center" justifyLastLine="1"/>
      <protection locked="0"/>
    </xf>
    <xf numFmtId="178" fontId="1" fillId="2" borderId="41" xfId="2" applyNumberFormat="1" applyFont="1" applyFill="1" applyBorder="1" applyAlignment="1" applyProtection="1">
      <alignment horizontal="left" vertical="center" justifyLastLine="1"/>
      <protection locked="0"/>
    </xf>
    <xf numFmtId="38" fontId="1" fillId="0" borderId="42" xfId="2" applyFont="1" applyFill="1" applyBorder="1" applyAlignment="1" applyProtection="1">
      <alignment horizontal="distributed" vertical="center" indent="1"/>
    </xf>
    <xf numFmtId="38" fontId="1" fillId="0" borderId="43" xfId="2" applyFont="1" applyFill="1" applyBorder="1" applyAlignment="1" applyProtection="1">
      <alignment horizontal="distributed" vertical="center" indent="1"/>
    </xf>
    <xf numFmtId="0" fontId="16" fillId="2" borderId="42" xfId="4" applyNumberFormat="1" applyFont="1" applyFill="1" applyBorder="1" applyAlignment="1" applyProtection="1">
      <alignment horizontal="left" vertical="center" justifyLastLine="1"/>
      <protection locked="0"/>
    </xf>
    <xf numFmtId="0" fontId="16" fillId="2" borderId="44" xfId="4" applyNumberFormat="1" applyFont="1" applyFill="1" applyBorder="1" applyAlignment="1" applyProtection="1">
      <alignment horizontal="left" vertical="center" justifyLastLine="1"/>
      <protection locked="0"/>
    </xf>
    <xf numFmtId="0" fontId="12" fillId="0" borderId="0" xfId="1" applyFont="1" applyAlignment="1">
      <alignment horizontal="center" vertical="center"/>
    </xf>
    <xf numFmtId="179" fontId="12" fillId="0" borderId="0" xfId="1" applyNumberFormat="1" applyFont="1" applyAlignment="1">
      <alignment horizontal="center" vertical="center"/>
    </xf>
    <xf numFmtId="179" fontId="1" fillId="0" borderId="15" xfId="1" applyNumberFormat="1" applyFont="1" applyBorder="1" applyAlignment="1">
      <alignment horizontal="center" shrinkToFit="1"/>
    </xf>
    <xf numFmtId="0" fontId="18" fillId="0" borderId="70" xfId="0" applyFont="1" applyBorder="1" applyAlignment="1">
      <alignment horizontal="left" vertical="center" wrapText="1"/>
    </xf>
    <xf numFmtId="37" fontId="18" fillId="0" borderId="69" xfId="0" applyNumberFormat="1" applyFont="1" applyBorder="1" applyAlignment="1">
      <alignment horizontal="right" vertical="center" wrapText="1"/>
    </xf>
    <xf numFmtId="0" fontId="18" fillId="0" borderId="23" xfId="0" applyFont="1" applyBorder="1" applyAlignment="1">
      <alignment horizontal="left" vertical="center" wrapText="1"/>
    </xf>
    <xf numFmtId="37" fontId="18" fillId="0" borderId="67" xfId="0" applyNumberFormat="1" applyFont="1" applyBorder="1" applyAlignment="1">
      <alignment horizontal="right" vertical="center" wrapText="1"/>
    </xf>
    <xf numFmtId="0" fontId="18" fillId="0" borderId="23" xfId="0" applyFont="1" applyBorder="1" applyAlignment="1">
      <alignment horizontal="justify" vertical="center" wrapText="1"/>
    </xf>
    <xf numFmtId="37" fontId="18" fillId="0" borderId="71" xfId="0" applyNumberFormat="1" applyFont="1" applyBorder="1" applyAlignment="1">
      <alignment horizontal="right" vertical="center" wrapText="1"/>
    </xf>
    <xf numFmtId="0" fontId="18" fillId="0" borderId="24"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24" xfId="0" applyFont="1" applyBorder="1" applyAlignment="1">
      <alignment horizontal="left" vertical="center" wrapText="1"/>
    </xf>
    <xf numFmtId="37" fontId="18" fillId="0" borderId="27" xfId="0" applyNumberFormat="1" applyFont="1" applyBorder="1" applyAlignment="1">
      <alignment horizontal="right" vertical="center" wrapText="1"/>
    </xf>
    <xf numFmtId="0" fontId="18" fillId="0" borderId="77" xfId="0" applyFont="1" applyBorder="1" applyAlignment="1">
      <alignment horizontal="justify" vertical="center" wrapText="1"/>
    </xf>
    <xf numFmtId="0" fontId="18" fillId="0" borderId="72" xfId="0" applyFont="1" applyBorder="1" applyAlignment="1">
      <alignment horizontal="justify" vertical="center" wrapText="1"/>
    </xf>
    <xf numFmtId="0" fontId="18" fillId="0" borderId="75" xfId="0" applyFont="1" applyBorder="1" applyAlignment="1">
      <alignment horizontal="left" vertical="center" wrapText="1"/>
    </xf>
    <xf numFmtId="0" fontId="18" fillId="0" borderId="68" xfId="0" applyFont="1" applyBorder="1" applyAlignment="1">
      <alignment horizontal="left" vertical="center" wrapText="1"/>
    </xf>
    <xf numFmtId="37" fontId="18" fillId="0" borderId="74" xfId="0" applyNumberFormat="1" applyFont="1" applyBorder="1" applyAlignment="1">
      <alignment horizontal="right" vertical="center" wrapText="1"/>
    </xf>
    <xf numFmtId="37" fontId="18" fillId="0" borderId="73" xfId="0" applyNumberFormat="1" applyFont="1" applyBorder="1" applyAlignment="1">
      <alignment horizontal="right" vertical="center" wrapText="1"/>
    </xf>
    <xf numFmtId="0" fontId="18" fillId="0" borderId="18" xfId="0" applyFont="1" applyBorder="1" applyAlignment="1">
      <alignment horizontal="justify" vertical="center" wrapText="1"/>
    </xf>
    <xf numFmtId="0" fontId="18" fillId="0" borderId="78" xfId="0" applyFont="1" applyBorder="1" applyAlignment="1">
      <alignment horizontal="justify" vertical="center" wrapText="1"/>
    </xf>
    <xf numFmtId="0" fontId="18" fillId="0" borderId="14" xfId="0" applyFont="1" applyBorder="1" applyAlignment="1">
      <alignment horizontal="left" vertical="center" wrapText="1"/>
    </xf>
    <xf numFmtId="0" fontId="18" fillId="0" borderId="25" xfId="0" applyFont="1" applyBorder="1" applyAlignment="1">
      <alignment horizontal="left" vertical="center" wrapText="1"/>
    </xf>
    <xf numFmtId="37" fontId="18" fillId="0" borderId="14" xfId="0" applyNumberFormat="1" applyFont="1" applyBorder="1" applyAlignment="1">
      <alignment horizontal="left" vertical="center" wrapText="1"/>
    </xf>
    <xf numFmtId="37" fontId="18" fillId="0" borderId="15" xfId="0" applyNumberFormat="1" applyFont="1" applyBorder="1" applyAlignment="1">
      <alignment horizontal="left" vertical="center" wrapText="1"/>
    </xf>
    <xf numFmtId="37" fontId="18" fillId="0" borderId="14" xfId="0" applyNumberFormat="1" applyFont="1" applyBorder="1" applyAlignment="1">
      <alignment horizontal="right" vertical="center" wrapText="1"/>
    </xf>
    <xf numFmtId="37" fontId="18" fillId="0" borderId="15" xfId="0" applyNumberFormat="1" applyFont="1" applyBorder="1" applyAlignment="1">
      <alignment horizontal="right" vertical="center" wrapText="1"/>
    </xf>
    <xf numFmtId="37" fontId="18" fillId="0" borderId="16" xfId="0" applyNumberFormat="1" applyFont="1" applyBorder="1" applyAlignment="1">
      <alignment horizontal="right" vertical="center" wrapText="1"/>
    </xf>
    <xf numFmtId="37" fontId="18" fillId="0" borderId="0" xfId="0" applyNumberFormat="1" applyFont="1" applyAlignment="1">
      <alignment horizontal="right" vertical="center" wrapText="1"/>
    </xf>
    <xf numFmtId="0" fontId="18" fillId="0" borderId="13" xfId="0" applyFont="1" applyBorder="1" applyAlignment="1">
      <alignment horizontal="left" vertical="center" wrapText="1"/>
    </xf>
    <xf numFmtId="0" fontId="18" fillId="0" borderId="55" xfId="0" applyFont="1" applyBorder="1" applyAlignment="1">
      <alignment horizontal="left" vertical="center" wrapText="1"/>
    </xf>
    <xf numFmtId="37" fontId="18" fillId="0" borderId="13" xfId="0" applyNumberFormat="1" applyFont="1" applyBorder="1" applyAlignment="1">
      <alignment horizontal="center" vertical="center" wrapText="1"/>
    </xf>
    <xf numFmtId="37" fontId="18" fillId="0" borderId="8" xfId="0" applyNumberFormat="1" applyFont="1" applyBorder="1" applyAlignment="1">
      <alignment horizontal="center" vertical="center" wrapText="1"/>
    </xf>
    <xf numFmtId="0" fontId="18" fillId="0" borderId="24" xfId="0" applyFont="1" applyBorder="1" applyAlignment="1">
      <alignment horizontal="justify" vertical="center" wrapText="1"/>
    </xf>
    <xf numFmtId="38" fontId="19" fillId="0" borderId="28" xfId="0" applyNumberFormat="1" applyFont="1" applyBorder="1" applyAlignment="1">
      <alignment horizontal="right" vertical="center" wrapText="1"/>
    </xf>
    <xf numFmtId="0" fontId="19" fillId="0" borderId="27" xfId="0" applyFont="1" applyBorder="1" applyAlignment="1">
      <alignment horizontal="right" vertical="center" wrapText="1"/>
    </xf>
    <xf numFmtId="37" fontId="19" fillId="0" borderId="28" xfId="0" applyNumberFormat="1" applyFont="1" applyBorder="1" applyAlignment="1">
      <alignment horizontal="right" vertical="center" wrapText="1"/>
    </xf>
    <xf numFmtId="0" fontId="18" fillId="0" borderId="74" xfId="0" applyFont="1" applyBorder="1" applyAlignment="1">
      <alignment horizontal="center" vertical="center" textRotation="255" wrapText="1"/>
    </xf>
    <xf numFmtId="0" fontId="18" fillId="0" borderId="19" xfId="0" applyFont="1" applyBorder="1" applyAlignment="1">
      <alignment horizontal="center" vertical="center" textRotation="255" wrapText="1"/>
    </xf>
    <xf numFmtId="0" fontId="18" fillId="0" borderId="76" xfId="0" applyFont="1" applyBorder="1" applyAlignment="1">
      <alignment horizontal="center" vertical="center" textRotation="255" wrapText="1"/>
    </xf>
    <xf numFmtId="37" fontId="18" fillId="0" borderId="21" xfId="0" applyNumberFormat="1" applyFont="1" applyBorder="1" applyAlignment="1">
      <alignment horizontal="right" vertical="center" wrapText="1"/>
    </xf>
    <xf numFmtId="37" fontId="18" fillId="0" borderId="13" xfId="0" applyNumberFormat="1" applyFont="1" applyBorder="1" applyAlignment="1">
      <alignment horizontal="right" vertical="center" wrapText="1"/>
    </xf>
    <xf numFmtId="37" fontId="18" fillId="0" borderId="8" xfId="0" applyNumberFormat="1" applyFont="1" applyBorder="1" applyAlignment="1">
      <alignment horizontal="right" vertical="center" wrapText="1"/>
    </xf>
    <xf numFmtId="0" fontId="18" fillId="0" borderId="16" xfId="0" applyFont="1" applyBorder="1" applyAlignment="1">
      <alignment horizontal="left" vertical="center" wrapText="1"/>
    </xf>
    <xf numFmtId="0" fontId="18" fillId="0" borderId="54" xfId="0" applyFont="1" applyBorder="1" applyAlignment="1">
      <alignment horizontal="left" vertical="center" wrapText="1"/>
    </xf>
    <xf numFmtId="0" fontId="18" fillId="0" borderId="0" xfId="0" applyFont="1" applyAlignment="1">
      <alignment horizontal="left" vertical="center"/>
    </xf>
    <xf numFmtId="0" fontId="21" fillId="0" borderId="0" xfId="0" applyFont="1" applyAlignment="1">
      <alignment horizontal="center" vertical="center"/>
    </xf>
    <xf numFmtId="0" fontId="18" fillId="0" borderId="15" xfId="0" applyFont="1" applyBorder="1" applyAlignment="1">
      <alignment horizontal="center"/>
    </xf>
    <xf numFmtId="0" fontId="18" fillId="0" borderId="15" xfId="0" applyFont="1" applyBorder="1" applyAlignment="1">
      <alignment horizontal="left" shrinkToFit="1"/>
    </xf>
    <xf numFmtId="0" fontId="18" fillId="0" borderId="22" xfId="0" applyFont="1" applyBorder="1" applyAlignment="1">
      <alignment horizontal="left" vertical="center" wrapText="1"/>
    </xf>
    <xf numFmtId="37" fontId="18" fillId="0" borderId="28" xfId="0" applyNumberFormat="1" applyFont="1" applyBorder="1" applyAlignment="1">
      <alignment horizontal="right" vertical="center" wrapText="1"/>
    </xf>
    <xf numFmtId="0" fontId="18" fillId="0" borderId="28" xfId="0" applyFont="1" applyBorder="1" applyAlignment="1">
      <alignment horizontal="left" vertical="center" wrapText="1"/>
    </xf>
    <xf numFmtId="0" fontId="18" fillId="0" borderId="62" xfId="0" applyFont="1" applyBorder="1" applyAlignment="1">
      <alignment horizontal="left"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59" xfId="0" applyFont="1" applyBorder="1" applyAlignment="1">
      <alignment horizontal="left" vertical="center" wrapText="1"/>
    </xf>
    <xf numFmtId="0" fontId="18" fillId="0" borderId="61" xfId="0" applyFont="1" applyBorder="1" applyAlignment="1">
      <alignment horizontal="left" vertical="center" wrapText="1"/>
    </xf>
    <xf numFmtId="37" fontId="18" fillId="0" borderId="59" xfId="0" applyNumberFormat="1" applyFont="1" applyBorder="1" applyAlignment="1">
      <alignment horizontal="right" vertical="center" wrapText="1"/>
    </xf>
    <xf numFmtId="37" fontId="18" fillId="0" borderId="60" xfId="0" applyNumberFormat="1" applyFont="1" applyBorder="1" applyAlignment="1">
      <alignment horizontal="right" vertical="center" wrapText="1"/>
    </xf>
    <xf numFmtId="49" fontId="19" fillId="2" borderId="28" xfId="0" applyNumberFormat="1" applyFont="1" applyFill="1" applyBorder="1" applyAlignment="1">
      <alignment horizontal="center" vertical="center" wrapText="1"/>
    </xf>
    <xf numFmtId="49" fontId="19" fillId="2" borderId="27" xfId="0" applyNumberFormat="1" applyFont="1" applyFill="1" applyBorder="1" applyAlignment="1">
      <alignment horizontal="center" vertical="center" wrapText="1"/>
    </xf>
    <xf numFmtId="49" fontId="19" fillId="2" borderId="62"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8" xfId="0" applyFont="1" applyBorder="1" applyAlignment="1">
      <alignment horizontal="center" vertical="center" wrapText="1"/>
    </xf>
    <xf numFmtId="181" fontId="18" fillId="0" borderId="0" xfId="0" applyNumberFormat="1"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0" xfId="0" applyFont="1" applyAlignment="1">
      <alignment vertical="center" wrapText="1"/>
    </xf>
    <xf numFmtId="0" fontId="18" fillId="0" borderId="0" xfId="0" applyFont="1" applyAlignment="1">
      <alignment horizontal="left" vertical="center" shrinkToFit="1"/>
    </xf>
    <xf numFmtId="0" fontId="25" fillId="0" borderId="0" xfId="0" applyFont="1" applyAlignment="1">
      <alignment vertical="center" shrinkToFit="1"/>
    </xf>
    <xf numFmtId="0" fontId="17" fillId="0" borderId="0" xfId="0" applyFont="1" applyAlignment="1">
      <alignment horizontal="left" vertical="center"/>
    </xf>
    <xf numFmtId="0" fontId="25" fillId="0" borderId="0" xfId="0" applyFont="1" applyAlignment="1">
      <alignment horizontal="left" vertical="center"/>
    </xf>
    <xf numFmtId="0" fontId="0" fillId="0" borderId="0" xfId="0" applyAlignment="1">
      <alignment horizontal="left" vertical="center"/>
    </xf>
    <xf numFmtId="0" fontId="0" fillId="0" borderId="24" xfId="0" applyBorder="1" applyAlignment="1">
      <alignment horizontal="center" vertical="center"/>
    </xf>
    <xf numFmtId="0" fontId="0" fillId="0" borderId="21" xfId="0" applyBorder="1" applyAlignment="1">
      <alignment vertical="center" textRotation="255" shrinkToFit="1"/>
    </xf>
    <xf numFmtId="0" fontId="0" fillId="0" borderId="22" xfId="0" applyBorder="1" applyAlignment="1">
      <alignment vertical="center" textRotation="255" shrinkToFit="1"/>
    </xf>
    <xf numFmtId="0" fontId="0" fillId="0" borderId="23" xfId="0" applyBorder="1" applyAlignment="1">
      <alignment vertical="center" textRotation="255" shrinkToFit="1"/>
    </xf>
    <xf numFmtId="0" fontId="0" fillId="2" borderId="86" xfId="0" applyFill="1" applyBorder="1" applyAlignment="1">
      <alignment horizontal="left" vertical="center" shrinkToFit="1"/>
    </xf>
    <xf numFmtId="0" fontId="0" fillId="2" borderId="85" xfId="0" applyFill="1" applyBorder="1" applyAlignment="1">
      <alignment horizontal="left" vertical="center" shrinkToFit="1"/>
    </xf>
    <xf numFmtId="0" fontId="0" fillId="2" borderId="84" xfId="0" applyFill="1" applyBorder="1" applyAlignment="1">
      <alignment horizontal="left" vertical="center" shrinkToFit="1"/>
    </xf>
    <xf numFmtId="0" fontId="0" fillId="2" borderId="83" xfId="0" applyFill="1" applyBorder="1" applyAlignment="1">
      <alignment horizontal="left" vertical="center" shrinkToFit="1"/>
    </xf>
    <xf numFmtId="0" fontId="0" fillId="2" borderId="81" xfId="0" applyFill="1" applyBorder="1" applyAlignment="1">
      <alignment horizontal="left" vertical="center" shrinkToFit="1"/>
    </xf>
    <xf numFmtId="0" fontId="0" fillId="2" borderId="80" xfId="0" applyFill="1" applyBorder="1" applyAlignment="1">
      <alignment horizontal="left" vertical="center" shrinkToFit="1"/>
    </xf>
    <xf numFmtId="0" fontId="28" fillId="2" borderId="13" xfId="0" applyFont="1" applyFill="1" applyBorder="1" applyAlignment="1">
      <alignment horizontal="left" vertical="center" shrinkToFit="1"/>
    </xf>
    <xf numFmtId="0" fontId="28" fillId="2" borderId="55" xfId="0" applyFont="1" applyFill="1" applyBorder="1" applyAlignment="1">
      <alignment horizontal="left" vertical="center" shrinkToFit="1"/>
    </xf>
    <xf numFmtId="0" fontId="0" fillId="2" borderId="81" xfId="0" applyFill="1" applyBorder="1" applyAlignment="1">
      <alignment horizontal="left" vertical="center" wrapText="1" shrinkToFit="1"/>
    </xf>
    <xf numFmtId="0" fontId="0" fillId="2" borderId="80" xfId="0" applyFill="1" applyBorder="1" applyAlignment="1">
      <alignment horizontal="left" vertical="center" wrapText="1" shrinkToFit="1"/>
    </xf>
    <xf numFmtId="0" fontId="0" fillId="0" borderId="28" xfId="0" applyBorder="1" applyAlignment="1">
      <alignment vertical="center" shrinkToFit="1"/>
    </xf>
    <xf numFmtId="0" fontId="0" fillId="0" borderId="62" xfId="0" applyBorder="1" applyAlignment="1">
      <alignment vertical="center" shrinkToFit="1"/>
    </xf>
    <xf numFmtId="0" fontId="0" fillId="2" borderId="28" xfId="0" applyFill="1" applyBorder="1" applyAlignment="1">
      <alignment horizontal="left" vertical="center" shrinkToFit="1"/>
    </xf>
    <xf numFmtId="0" fontId="0" fillId="2" borderId="62" xfId="0" applyFill="1" applyBorder="1" applyAlignment="1">
      <alignment horizontal="left" vertical="center" shrinkToFit="1"/>
    </xf>
    <xf numFmtId="0" fontId="29" fillId="0" borderId="86" xfId="0" applyFont="1" applyBorder="1" applyAlignment="1">
      <alignment vertical="center" shrinkToFit="1"/>
    </xf>
    <xf numFmtId="0" fontId="0" fillId="0" borderId="85" xfId="0" applyBorder="1" applyAlignment="1">
      <alignment vertical="center" shrinkToFit="1"/>
    </xf>
    <xf numFmtId="0" fontId="27" fillId="2" borderId="86" xfId="0" applyFont="1" applyFill="1" applyBorder="1" applyAlignment="1">
      <alignment horizontal="left" vertical="center" shrinkToFit="1"/>
    </xf>
    <xf numFmtId="0" fontId="27" fillId="2" borderId="85" xfId="0" applyFont="1" applyFill="1" applyBorder="1" applyAlignment="1">
      <alignment horizontal="left" vertical="center" shrinkToFit="1"/>
    </xf>
    <xf numFmtId="0" fontId="0" fillId="0" borderId="81" xfId="0" applyBorder="1" applyAlignment="1">
      <alignment vertical="center" shrinkToFit="1"/>
    </xf>
    <xf numFmtId="0" fontId="0" fillId="0" borderId="80" xfId="0" applyBorder="1" applyAlignment="1">
      <alignment vertical="center" shrinkToFit="1"/>
    </xf>
    <xf numFmtId="0" fontId="31" fillId="0" borderId="0" xfId="0" applyFont="1" applyAlignment="1">
      <alignment horizontal="center" vertical="center"/>
    </xf>
    <xf numFmtId="0" fontId="0" fillId="0" borderId="28" xfId="0" applyBorder="1" applyAlignment="1">
      <alignment horizontal="center" vertical="center"/>
    </xf>
    <xf numFmtId="0" fontId="0" fillId="0" borderId="62"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vertical="center" shrinkToFit="1"/>
    </xf>
    <xf numFmtId="0" fontId="0" fillId="0" borderId="55" xfId="0" applyBorder="1" applyAlignment="1">
      <alignment vertical="center" shrinkToFit="1"/>
    </xf>
    <xf numFmtId="0" fontId="37" fillId="0" borderId="0" xfId="0" applyFont="1" applyAlignment="1">
      <alignment horizontal="center" vertical="center"/>
    </xf>
    <xf numFmtId="0" fontId="36" fillId="0" borderId="0" xfId="0" applyFont="1" applyAlignment="1">
      <alignment horizontal="center" vertical="center"/>
    </xf>
  </cellXfs>
  <cellStyles count="6">
    <cellStyle name="ハイパーリンク" xfId="4" builtinId="8"/>
    <cellStyle name="桁区切り 2" xfId="2"/>
    <cellStyle name="通貨 2" xfId="3"/>
    <cellStyle name="通貨 2 2" xfId="5"/>
    <cellStyle name="標準" xfId="0" builtinId="0"/>
    <cellStyle name="標準 2" xfId="1"/>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104776</xdr:colOff>
      <xdr:row>7</xdr:row>
      <xdr:rowOff>130723</xdr:rowOff>
    </xdr:from>
    <xdr:to>
      <xdr:col>9</xdr:col>
      <xdr:colOff>213361</xdr:colOff>
      <xdr:row>9</xdr:row>
      <xdr:rowOff>120736</xdr:rowOff>
    </xdr:to>
    <xdr:grpSp>
      <xdr:nvGrpSpPr>
        <xdr:cNvPr id="13" name="グループ化 12">
          <a:extLst>
            <a:ext uri="{FF2B5EF4-FFF2-40B4-BE49-F238E27FC236}">
              <a16:creationId xmlns:a16="http://schemas.microsoft.com/office/drawing/2014/main" id="{8675F1EF-74DB-4048-94A2-9926CB7790F0}"/>
            </a:ext>
          </a:extLst>
        </xdr:cNvPr>
        <xdr:cNvGrpSpPr/>
      </xdr:nvGrpSpPr>
      <xdr:grpSpPr>
        <a:xfrm>
          <a:off x="6231256" y="1525183"/>
          <a:ext cx="2577465" cy="401493"/>
          <a:chOff x="7029449" y="1195161"/>
          <a:chExt cx="2814122" cy="403407"/>
        </a:xfrm>
      </xdr:grpSpPr>
      <xdr:sp macro="" textlink="">
        <xdr:nvSpPr>
          <xdr:cNvPr id="17" name="テキスト ボックス 16">
            <a:extLst>
              <a:ext uri="{FF2B5EF4-FFF2-40B4-BE49-F238E27FC236}">
                <a16:creationId xmlns:a16="http://schemas.microsoft.com/office/drawing/2014/main" id="{09907678-7BC3-483F-504E-F7B1A6EED324}"/>
              </a:ext>
            </a:extLst>
          </xdr:cNvPr>
          <xdr:cNvSpPr txBox="1"/>
        </xdr:nvSpPr>
        <xdr:spPr>
          <a:xfrm>
            <a:off x="7029449" y="1195161"/>
            <a:ext cx="2814122" cy="403407"/>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18" name="テキスト ボックス 17">
            <a:extLst>
              <a:ext uri="{FF2B5EF4-FFF2-40B4-BE49-F238E27FC236}">
                <a16:creationId xmlns:a16="http://schemas.microsoft.com/office/drawing/2014/main" id="{EEE7D849-CDE6-0C07-05F5-3EA16EF70506}"/>
              </a:ext>
            </a:extLst>
          </xdr:cNvPr>
          <xdr:cNvSpPr txBox="1"/>
        </xdr:nvSpPr>
        <xdr:spPr>
          <a:xfrm>
            <a:off x="7966280" y="136596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5</xdr:col>
      <xdr:colOff>104775</xdr:colOff>
      <xdr:row>10</xdr:row>
      <xdr:rowOff>107129</xdr:rowOff>
    </xdr:from>
    <xdr:ext cx="3103836" cy="768260"/>
    <xdr:sp macro="" textlink="">
      <xdr:nvSpPr>
        <xdr:cNvPr id="23" name="テキスト ボックス 22">
          <a:extLst>
            <a:ext uri="{FF2B5EF4-FFF2-40B4-BE49-F238E27FC236}">
              <a16:creationId xmlns:a16="http://schemas.microsoft.com/office/drawing/2014/main" id="{2395571A-1188-4161-97D6-56AF709F7041}"/>
            </a:ext>
          </a:extLst>
        </xdr:cNvPr>
        <xdr:cNvSpPr txBox="1"/>
      </xdr:nvSpPr>
      <xdr:spPr>
        <a:xfrm>
          <a:off x="6231255" y="2149289"/>
          <a:ext cx="3103836"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複数の補助事業に応募する場合は、事業名毎に</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別のエクセルファイルで作成してください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14816</xdr:colOff>
      <xdr:row>0</xdr:row>
      <xdr:rowOff>190500</xdr:rowOff>
    </xdr:from>
    <xdr:to>
      <xdr:col>14</xdr:col>
      <xdr:colOff>278341</xdr:colOff>
      <xdr:row>1</xdr:row>
      <xdr:rowOff>243967</xdr:rowOff>
    </xdr:to>
    <xdr:grpSp>
      <xdr:nvGrpSpPr>
        <xdr:cNvPr id="5" name="グループ化 4">
          <a:extLst>
            <a:ext uri="{FF2B5EF4-FFF2-40B4-BE49-F238E27FC236}">
              <a16:creationId xmlns:a16="http://schemas.microsoft.com/office/drawing/2014/main" id="{FB57B5B3-B9BD-40C7-BF74-87B64FD1A443}"/>
            </a:ext>
          </a:extLst>
        </xdr:cNvPr>
        <xdr:cNvGrpSpPr/>
      </xdr:nvGrpSpPr>
      <xdr:grpSpPr>
        <a:xfrm>
          <a:off x="9937749" y="190500"/>
          <a:ext cx="2261659" cy="256667"/>
          <a:chOff x="10061021" y="276479"/>
          <a:chExt cx="2486025" cy="275717"/>
        </a:xfrm>
      </xdr:grpSpPr>
      <xdr:sp macro="" textlink="">
        <xdr:nvSpPr>
          <xdr:cNvPr id="6" name="テキスト ボックス 5">
            <a:extLst>
              <a:ext uri="{FF2B5EF4-FFF2-40B4-BE49-F238E27FC236}">
                <a16:creationId xmlns:a16="http://schemas.microsoft.com/office/drawing/2014/main" id="{1B947E24-D87A-A589-0B41-479FB97DE5FE}"/>
              </a:ext>
            </a:extLst>
          </xdr:cNvPr>
          <xdr:cNvSpPr txBox="1"/>
        </xdr:nvSpPr>
        <xdr:spPr>
          <a:xfrm>
            <a:off x="10061021" y="276479"/>
            <a:ext cx="2486025" cy="275717"/>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のみ入力してください</a:t>
            </a:r>
          </a:p>
        </xdr:txBody>
      </xdr:sp>
      <xdr:sp macro="" textlink="">
        <xdr:nvSpPr>
          <xdr:cNvPr id="7" name="テキスト ボックス 6">
            <a:extLst>
              <a:ext uri="{FF2B5EF4-FFF2-40B4-BE49-F238E27FC236}">
                <a16:creationId xmlns:a16="http://schemas.microsoft.com/office/drawing/2014/main" id="{2EB14265-61C0-239E-EF69-54B7FDF92591}"/>
              </a:ext>
            </a:extLst>
          </xdr:cNvPr>
          <xdr:cNvSpPr txBox="1"/>
        </xdr:nvSpPr>
        <xdr:spPr>
          <a:xfrm>
            <a:off x="11001375" y="323849"/>
            <a:ext cx="180000" cy="180000"/>
          </a:xfrm>
          <a:prstGeom prst="rect">
            <a:avLst/>
          </a:prstGeom>
          <a:solidFill>
            <a:schemeClr val="accent1">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kumimoji="1" lang="ja-JP" altLang="en-US" sz="11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123834</xdr:colOff>
      <xdr:row>0</xdr:row>
      <xdr:rowOff>101387</xdr:rowOff>
    </xdr:from>
    <xdr:ext cx="3276382" cy="584876"/>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98258" y="101387"/>
          <a:ext cx="3276382" cy="584876"/>
          <a:chOff x="11194675" y="-575116"/>
          <a:chExt cx="3268216" cy="620983"/>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5" y="-575116"/>
            <a:ext cx="3268216" cy="62098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lIns="108000" tIns="108000" rIns="108000" bIns="108000" rtlCol="0" anchor="ctr">
            <a:sp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708793" y="-448885"/>
            <a:ext cx="1109830" cy="177004"/>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3</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収支予算書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oneCellAnchor>
</xdr:wsDr>
</file>

<file path=xl/drawings/drawing4.xml><?xml version="1.0" encoding="utf-8"?>
<xdr:wsDr xmlns:xdr="http://schemas.openxmlformats.org/drawingml/2006/spreadsheetDrawing" xmlns:a="http://schemas.openxmlformats.org/drawingml/2006/main">
  <xdr:twoCellAnchor>
    <xdr:from>
      <xdr:col>5</xdr:col>
      <xdr:colOff>200025</xdr:colOff>
      <xdr:row>10</xdr:row>
      <xdr:rowOff>137160</xdr:rowOff>
    </xdr:from>
    <xdr:to>
      <xdr:col>11</xdr:col>
      <xdr:colOff>391126</xdr:colOff>
      <xdr:row>40</xdr:row>
      <xdr:rowOff>92246</xdr:rowOff>
    </xdr:to>
    <xdr:grpSp>
      <xdr:nvGrpSpPr>
        <xdr:cNvPr id="2" name="グループ化 1">
          <a:extLst>
            <a:ext uri="{FF2B5EF4-FFF2-40B4-BE49-F238E27FC236}">
              <a16:creationId xmlns:a16="http://schemas.microsoft.com/office/drawing/2014/main" id="{00000000-0008-0000-0600-00000A000000}"/>
            </a:ext>
          </a:extLst>
        </xdr:cNvPr>
        <xdr:cNvGrpSpPr/>
      </xdr:nvGrpSpPr>
      <xdr:grpSpPr>
        <a:xfrm>
          <a:off x="5602605" y="2590800"/>
          <a:ext cx="3894421" cy="6226346"/>
          <a:chOff x="10115550" y="571500"/>
          <a:chExt cx="4305901" cy="5772956"/>
        </a:xfrm>
      </xdr:grpSpPr>
      <xdr:pic>
        <xdr:nvPicPr>
          <xdr:cNvPr id="3" name="図 2">
            <a:extLst>
              <a:ext uri="{FF2B5EF4-FFF2-40B4-BE49-F238E27FC236}">
                <a16:creationId xmlns:a16="http://schemas.microsoft.com/office/drawing/2014/main" id="{00000000-0008-0000-0600-00000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15550" y="571500"/>
            <a:ext cx="4305901" cy="5772956"/>
          </a:xfrm>
          <a:prstGeom prst="rect">
            <a:avLst/>
          </a:prstGeom>
        </xdr:spPr>
      </xdr:pic>
      <xdr:sp macro="" textlink="">
        <xdr:nvSpPr>
          <xdr:cNvPr id="4" name="テキスト ボックス 3">
            <a:extLst>
              <a:ext uri="{FF2B5EF4-FFF2-40B4-BE49-F238E27FC236}">
                <a16:creationId xmlns:a16="http://schemas.microsoft.com/office/drawing/2014/main" id="{00000000-0008-0000-0600-00000C000000}"/>
              </a:ext>
            </a:extLst>
          </xdr:cNvPr>
          <xdr:cNvSpPr txBox="1"/>
        </xdr:nvSpPr>
        <xdr:spPr>
          <a:xfrm>
            <a:off x="11823506" y="657225"/>
            <a:ext cx="889988"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内示通知書</a:t>
            </a:r>
          </a:p>
        </xdr:txBody>
      </xdr:sp>
      <xdr:sp macro="" textlink="">
        <xdr:nvSpPr>
          <xdr:cNvPr id="5" name="四角形: 角を丸くする 12">
            <a:extLst>
              <a:ext uri="{FF2B5EF4-FFF2-40B4-BE49-F238E27FC236}">
                <a16:creationId xmlns:a16="http://schemas.microsoft.com/office/drawing/2014/main" id="{00000000-0008-0000-0600-00000D000000}"/>
              </a:ext>
            </a:extLst>
          </xdr:cNvPr>
          <xdr:cNvSpPr/>
        </xdr:nvSpPr>
        <xdr:spPr>
          <a:xfrm>
            <a:off x="12934950" y="2771775"/>
            <a:ext cx="987609" cy="144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600-00000E000000}"/>
              </a:ext>
            </a:extLst>
          </xdr:cNvPr>
          <xdr:cNvSpPr txBox="1"/>
        </xdr:nvSpPr>
        <xdr:spPr>
          <a:xfrm>
            <a:off x="12944475" y="2905125"/>
            <a:ext cx="1034514" cy="459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↑提出締切日</a:t>
            </a:r>
            <a:endParaRPr kumimoji="1" lang="en-US" altLang="ja-JP" sz="1100" b="1">
              <a:solidFill>
                <a:srgbClr val="FF0000"/>
              </a:solidFill>
            </a:endParaRPr>
          </a:p>
          <a:p>
            <a:r>
              <a:rPr kumimoji="1" lang="ja-JP" altLang="en-US" sz="1100" b="1" baseline="0">
                <a:solidFill>
                  <a:srgbClr val="FF0000"/>
                </a:solidFill>
              </a:rPr>
              <a:t>＝</a:t>
            </a:r>
            <a:r>
              <a:rPr kumimoji="1" lang="ja-JP" altLang="en-US" sz="1100" b="1">
                <a:solidFill>
                  <a:srgbClr val="FF0000"/>
                </a:solidFill>
              </a:rPr>
              <a:t>交付申請日</a:t>
            </a: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4</xdr:col>
      <xdr:colOff>161925</xdr:colOff>
      <xdr:row>8</xdr:row>
      <xdr:rowOff>171450</xdr:rowOff>
    </xdr:from>
    <xdr:ext cx="3145193" cy="7682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2630805" y="1504950"/>
          <a:ext cx="3145193" cy="768260"/>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non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mn-ea"/>
            </a:rPr>
            <a:t>口座名義人が債権機関名、代表者名＝申請者名</a:t>
          </a:r>
        </a:p>
        <a:p>
          <a:pPr algn="l"/>
          <a:r>
            <a:rPr kumimoji="1" lang="ja-JP" altLang="en-US" sz="1100" b="1">
              <a:solidFill>
                <a:srgbClr val="FF0000"/>
              </a:solidFill>
              <a:latin typeface="ＭＳ Ｐゴシック" panose="020B0600070205080204" pitchFamily="50" charset="-128"/>
              <a:ea typeface="+mn-ea"/>
            </a:rPr>
            <a:t>と一致しない場合は、委任状の提出が必要です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押印の上、原本を郵送してください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iikiiryokaigo@pref.fukushima.lg.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93"/>
  <sheetViews>
    <sheetView view="pageBreakPreview" topLeftCell="A31" zoomScaleNormal="100" zoomScaleSheetLayoutView="100" workbookViewId="0">
      <selection activeCell="L54" sqref="L54"/>
    </sheetView>
  </sheetViews>
  <sheetFormatPr defaultColWidth="9" defaultRowHeight="13.2"/>
  <cols>
    <col min="1" max="1" width="22.44140625" style="9" customWidth="1"/>
    <col min="2" max="4" width="11.88671875" style="9" customWidth="1"/>
    <col min="5" max="5" width="31.21875" style="9" customWidth="1"/>
    <col min="6" max="16384" width="9" style="42"/>
  </cols>
  <sheetData>
    <row r="1" spans="1:12">
      <c r="A1" s="40" t="s">
        <v>57</v>
      </c>
      <c r="B1" s="40"/>
      <c r="C1" s="40"/>
      <c r="D1" s="40"/>
      <c r="E1" s="40"/>
      <c r="F1" s="41"/>
    </row>
    <row r="2" spans="1:12">
      <c r="A2" s="40"/>
      <c r="B2" s="40"/>
      <c r="C2" s="40"/>
      <c r="D2" s="40"/>
      <c r="E2" s="40"/>
      <c r="F2" s="41"/>
    </row>
    <row r="3" spans="1:12" ht="18.75" customHeight="1">
      <c r="A3" s="229" t="s">
        <v>18</v>
      </c>
      <c r="B3" s="229"/>
      <c r="C3" s="229"/>
      <c r="D3" s="229" t="s">
        <v>0</v>
      </c>
      <c r="E3" s="229"/>
      <c r="F3" s="41"/>
    </row>
    <row r="4" spans="1:12" ht="18.75" customHeight="1">
      <c r="A4" s="230" t="s">
        <v>199</v>
      </c>
      <c r="B4" s="230"/>
      <c r="C4" s="230"/>
      <c r="D4" s="230" t="s">
        <v>0</v>
      </c>
      <c r="E4" s="230"/>
      <c r="F4" s="43"/>
      <c r="L4" s="42" t="s">
        <v>77</v>
      </c>
    </row>
    <row r="5" spans="1:12" ht="18.75" customHeight="1">
      <c r="A5" s="237"/>
      <c r="B5" s="237"/>
      <c r="C5" s="237"/>
      <c r="D5" s="237" t="s">
        <v>0</v>
      </c>
      <c r="E5" s="237"/>
      <c r="F5" s="43"/>
      <c r="L5" s="42" t="s">
        <v>76</v>
      </c>
    </row>
    <row r="7" spans="1:12" ht="14.4">
      <c r="A7" s="10" t="s">
        <v>1</v>
      </c>
      <c r="B7" s="40"/>
      <c r="C7" s="40"/>
      <c r="D7" s="40"/>
      <c r="E7" s="40"/>
      <c r="F7" s="41"/>
    </row>
    <row r="8" spans="1:12" ht="13.8" thickBot="1">
      <c r="A8" s="40"/>
      <c r="B8" s="40"/>
      <c r="C8" s="40"/>
      <c r="D8" s="40"/>
      <c r="E8" s="40"/>
      <c r="F8" s="41"/>
    </row>
    <row r="9" spans="1:12" ht="18.75" customHeight="1">
      <c r="A9" s="11" t="s">
        <v>43</v>
      </c>
      <c r="B9" s="231"/>
      <c r="C9" s="232"/>
      <c r="D9" s="232"/>
      <c r="E9" s="233"/>
      <c r="F9" s="41"/>
    </row>
    <row r="10" spans="1:12" ht="18.75" customHeight="1">
      <c r="A10" s="12" t="s">
        <v>44</v>
      </c>
      <c r="B10" s="234"/>
      <c r="C10" s="235"/>
      <c r="D10" s="235"/>
      <c r="E10" s="236"/>
      <c r="F10" s="41"/>
    </row>
    <row r="11" spans="1:12" ht="18.75" customHeight="1">
      <c r="A11" s="12" t="s">
        <v>207</v>
      </c>
      <c r="B11" s="226"/>
      <c r="C11" s="227"/>
      <c r="D11" s="227"/>
      <c r="E11" s="228"/>
      <c r="F11" s="41"/>
    </row>
    <row r="12" spans="1:12" ht="18" customHeight="1">
      <c r="A12" s="13" t="s">
        <v>78</v>
      </c>
      <c r="B12" s="238"/>
      <c r="C12" s="239"/>
      <c r="D12" s="239"/>
      <c r="E12" s="240"/>
    </row>
    <row r="13" spans="1:12" ht="18" customHeight="1">
      <c r="A13" s="218" t="s">
        <v>49</v>
      </c>
      <c r="B13" s="243" t="s">
        <v>200</v>
      </c>
      <c r="C13" s="244"/>
      <c r="D13" s="245"/>
      <c r="E13" s="246"/>
      <c r="F13" s="41"/>
    </row>
    <row r="14" spans="1:12" ht="18" customHeight="1">
      <c r="A14" s="241"/>
      <c r="B14" s="247" t="s">
        <v>79</v>
      </c>
      <c r="C14" s="248"/>
      <c r="D14" s="249"/>
      <c r="E14" s="250"/>
      <c r="F14" s="41"/>
    </row>
    <row r="15" spans="1:12" ht="18" customHeight="1">
      <c r="A15" s="241"/>
      <c r="B15" s="251" t="s">
        <v>47</v>
      </c>
      <c r="C15" s="252"/>
      <c r="D15" s="253"/>
      <c r="E15" s="254"/>
      <c r="F15" s="41"/>
    </row>
    <row r="16" spans="1:12" ht="18" customHeight="1">
      <c r="A16" s="241"/>
      <c r="B16" s="251" t="s">
        <v>2</v>
      </c>
      <c r="C16" s="252"/>
      <c r="D16" s="253"/>
      <c r="E16" s="254"/>
      <c r="F16" s="41"/>
      <c r="H16" s="44"/>
    </row>
    <row r="17" spans="1:13" ht="18" customHeight="1" thickBot="1">
      <c r="A17" s="242"/>
      <c r="B17" s="255" t="s">
        <v>3</v>
      </c>
      <c r="C17" s="256"/>
      <c r="D17" s="257"/>
      <c r="E17" s="258"/>
      <c r="F17" s="41"/>
      <c r="M17" s="45"/>
    </row>
    <row r="18" spans="1:13" ht="14.4" customHeight="1">
      <c r="A18" s="40"/>
      <c r="B18" s="40"/>
      <c r="C18" s="40"/>
      <c r="D18" s="40"/>
      <c r="E18" s="40"/>
      <c r="F18" s="41"/>
    </row>
    <row r="19" spans="1:13" ht="15" customHeight="1">
      <c r="A19" s="10" t="s">
        <v>4</v>
      </c>
      <c r="B19" s="40"/>
      <c r="C19" s="40"/>
      <c r="D19" s="40"/>
      <c r="E19" s="40"/>
      <c r="F19" s="41"/>
    </row>
    <row r="20" spans="1:13" ht="13.8" thickBot="1">
      <c r="A20" s="40"/>
      <c r="B20" s="40"/>
      <c r="C20" s="40"/>
      <c r="D20" s="40"/>
      <c r="E20" s="40"/>
      <c r="F20" s="41"/>
    </row>
    <row r="21" spans="1:13">
      <c r="A21" s="14" t="s">
        <v>5</v>
      </c>
      <c r="B21" s="215" t="s">
        <v>48</v>
      </c>
      <c r="C21" s="216"/>
      <c r="D21" s="216"/>
      <c r="E21" s="217"/>
    </row>
    <row r="22" spans="1:13" ht="13.5" customHeight="1">
      <c r="A22" s="218" t="s">
        <v>6</v>
      </c>
      <c r="B22" s="220"/>
      <c r="C22" s="221"/>
      <c r="D22" s="221"/>
      <c r="E22" s="222"/>
    </row>
    <row r="23" spans="1:13">
      <c r="A23" s="219"/>
      <c r="B23" s="223"/>
      <c r="C23" s="224"/>
      <c r="D23" s="224"/>
      <c r="E23" s="225"/>
    </row>
    <row r="24" spans="1:13" ht="13.5" customHeight="1">
      <c r="A24" s="218" t="s">
        <v>7</v>
      </c>
      <c r="B24" s="220"/>
      <c r="C24" s="221"/>
      <c r="D24" s="221"/>
      <c r="E24" s="222"/>
    </row>
    <row r="25" spans="1:13">
      <c r="A25" s="219"/>
      <c r="B25" s="223"/>
      <c r="C25" s="224"/>
      <c r="D25" s="224"/>
      <c r="E25" s="225"/>
    </row>
    <row r="26" spans="1:13">
      <c r="A26" s="15" t="s">
        <v>45</v>
      </c>
      <c r="B26" s="186" t="s">
        <v>8</v>
      </c>
      <c r="C26" s="187"/>
      <c r="D26" s="187"/>
      <c r="E26" s="188"/>
    </row>
    <row r="27" spans="1:13" ht="13.5" customHeight="1">
      <c r="A27" s="16" t="s">
        <v>8</v>
      </c>
      <c r="B27" s="189"/>
      <c r="C27" s="190"/>
      <c r="D27" s="190"/>
      <c r="E27" s="191"/>
    </row>
    <row r="28" spans="1:13">
      <c r="A28" s="16" t="s">
        <v>54</v>
      </c>
      <c r="B28" s="189"/>
      <c r="C28" s="190"/>
      <c r="D28" s="190"/>
      <c r="E28" s="191"/>
    </row>
    <row r="29" spans="1:13">
      <c r="A29" s="16"/>
      <c r="B29" s="192" t="s">
        <v>80</v>
      </c>
      <c r="C29" s="193"/>
      <c r="D29" s="193"/>
      <c r="E29" s="194"/>
    </row>
    <row r="30" spans="1:13" ht="13.5" customHeight="1">
      <c r="A30" s="16"/>
      <c r="B30" s="195"/>
      <c r="C30" s="196"/>
      <c r="D30" s="196"/>
      <c r="E30" s="197"/>
    </row>
    <row r="31" spans="1:13">
      <c r="A31" s="17"/>
      <c r="B31" s="195"/>
      <c r="C31" s="196"/>
      <c r="D31" s="196"/>
      <c r="E31" s="197"/>
    </row>
    <row r="32" spans="1:13" ht="13.5" customHeight="1">
      <c r="A32" s="199" t="s">
        <v>46</v>
      </c>
      <c r="B32" s="202"/>
      <c r="C32" s="203"/>
      <c r="D32" s="203"/>
      <c r="E32" s="204"/>
      <c r="F32" s="41"/>
    </row>
    <row r="33" spans="1:8">
      <c r="A33" s="200"/>
      <c r="B33" s="205"/>
      <c r="C33" s="206"/>
      <c r="D33" s="206"/>
      <c r="E33" s="207"/>
      <c r="F33" s="41"/>
    </row>
    <row r="34" spans="1:8">
      <c r="A34" s="200"/>
      <c r="B34" s="205"/>
      <c r="C34" s="206"/>
      <c r="D34" s="206"/>
      <c r="E34" s="207"/>
      <c r="F34" s="41"/>
    </row>
    <row r="35" spans="1:8">
      <c r="A35" s="200"/>
      <c r="B35" s="205"/>
      <c r="C35" s="206"/>
      <c r="D35" s="206"/>
      <c r="E35" s="207"/>
      <c r="F35" s="41"/>
    </row>
    <row r="36" spans="1:8" ht="13.8" thickBot="1">
      <c r="A36" s="201"/>
      <c r="B36" s="208"/>
      <c r="C36" s="209"/>
      <c r="D36" s="209"/>
      <c r="E36" s="210"/>
      <c r="F36" s="41"/>
    </row>
    <row r="37" spans="1:8">
      <c r="A37" s="213" t="s">
        <v>56</v>
      </c>
      <c r="B37" s="213"/>
      <c r="C37" s="213"/>
      <c r="D37" s="213"/>
      <c r="E37" s="213"/>
      <c r="F37" s="41"/>
    </row>
    <row r="38" spans="1:8">
      <c r="A38" s="214"/>
      <c r="B38" s="214"/>
      <c r="C38" s="214"/>
      <c r="D38" s="214"/>
      <c r="E38" s="214"/>
      <c r="F38" s="41"/>
    </row>
    <row r="39" spans="1:8" ht="14.4">
      <c r="A39" s="10" t="s">
        <v>9</v>
      </c>
      <c r="B39" s="40"/>
      <c r="C39" s="40"/>
      <c r="D39" s="40"/>
      <c r="E39" s="18"/>
      <c r="F39" s="41" t="s">
        <v>10</v>
      </c>
    </row>
    <row r="40" spans="1:8" ht="13.8" thickBot="1">
      <c r="A40" s="40"/>
      <c r="B40" s="40"/>
      <c r="C40" s="40"/>
      <c r="D40" s="40"/>
      <c r="E40" s="40"/>
      <c r="F40" s="41"/>
    </row>
    <row r="41" spans="1:8">
      <c r="A41" s="14" t="s">
        <v>5</v>
      </c>
      <c r="B41" s="19" t="s">
        <v>53</v>
      </c>
      <c r="C41" s="39" t="s">
        <v>55</v>
      </c>
      <c r="D41" s="20" t="s">
        <v>11</v>
      </c>
      <c r="E41" s="32" t="s">
        <v>12</v>
      </c>
      <c r="F41" s="41"/>
      <c r="G41" s="41"/>
      <c r="H41" s="41"/>
    </row>
    <row r="42" spans="1:8">
      <c r="A42" s="21" t="s">
        <v>13</v>
      </c>
      <c r="B42" s="22"/>
      <c r="C42" s="23"/>
      <c r="D42" s="24"/>
      <c r="E42" s="33"/>
      <c r="F42" s="41"/>
      <c r="G42" s="41"/>
      <c r="H42" s="41"/>
    </row>
    <row r="43" spans="1:8">
      <c r="A43" s="181" t="s">
        <v>53</v>
      </c>
      <c r="B43" s="46"/>
      <c r="C43" s="47"/>
      <c r="D43" s="48">
        <f>B43*C43</f>
        <v>0</v>
      </c>
      <c r="E43" s="49"/>
      <c r="F43" s="41"/>
      <c r="G43" s="41"/>
      <c r="H43" s="41"/>
    </row>
    <row r="44" spans="1:8">
      <c r="A44" s="25"/>
      <c r="B44" s="46"/>
      <c r="C44" s="47"/>
      <c r="D44" s="48">
        <f t="shared" ref="D44:D47" si="0">B44*C44</f>
        <v>0</v>
      </c>
      <c r="E44" s="49"/>
      <c r="F44" s="41"/>
      <c r="G44" s="41"/>
      <c r="H44" s="41"/>
    </row>
    <row r="45" spans="1:8">
      <c r="A45" s="25"/>
      <c r="B45" s="46"/>
      <c r="C45" s="47"/>
      <c r="D45" s="48">
        <f t="shared" si="0"/>
        <v>0</v>
      </c>
      <c r="E45" s="49"/>
      <c r="F45" s="41"/>
      <c r="G45" s="41"/>
      <c r="H45" s="41"/>
    </row>
    <row r="46" spans="1:8">
      <c r="A46" s="25"/>
      <c r="B46" s="46"/>
      <c r="C46" s="47"/>
      <c r="D46" s="48">
        <f t="shared" si="0"/>
        <v>0</v>
      </c>
      <c r="E46" s="49"/>
      <c r="F46" s="41"/>
      <c r="G46" s="41"/>
      <c r="H46" s="41"/>
    </row>
    <row r="47" spans="1:8">
      <c r="A47" s="26"/>
      <c r="B47" s="50"/>
      <c r="C47" s="51"/>
      <c r="D47" s="48">
        <f t="shared" si="0"/>
        <v>0</v>
      </c>
      <c r="E47" s="52"/>
      <c r="F47" s="41"/>
      <c r="G47" s="41"/>
      <c r="H47" s="41" t="s">
        <v>10</v>
      </c>
    </row>
    <row r="48" spans="1:8">
      <c r="A48" s="27" t="s">
        <v>14</v>
      </c>
      <c r="B48" s="53"/>
      <c r="C48" s="54"/>
      <c r="D48" s="55">
        <f>SUM(D43:D47)</f>
        <v>0</v>
      </c>
      <c r="E48" s="56"/>
    </row>
    <row r="49" spans="1:6">
      <c r="A49" s="28" t="s">
        <v>15</v>
      </c>
      <c r="B49" s="57"/>
      <c r="C49" s="58"/>
      <c r="D49" s="59"/>
      <c r="E49" s="56"/>
    </row>
    <row r="50" spans="1:6">
      <c r="A50" s="25" t="s">
        <v>192</v>
      </c>
      <c r="B50" s="60"/>
      <c r="C50" s="61"/>
      <c r="D50" s="62"/>
      <c r="E50" s="63"/>
    </row>
    <row r="51" spans="1:6">
      <c r="A51" s="25" t="s">
        <v>194</v>
      </c>
      <c r="B51" s="60"/>
      <c r="C51" s="61"/>
      <c r="D51" s="62"/>
      <c r="E51" s="63"/>
    </row>
    <row r="52" spans="1:6">
      <c r="A52" s="25" t="s">
        <v>195</v>
      </c>
      <c r="B52" s="64"/>
      <c r="C52" s="65"/>
      <c r="D52" s="66"/>
      <c r="E52" s="49"/>
    </row>
    <row r="53" spans="1:6" ht="13.8" thickBot="1">
      <c r="A53" s="29" t="s">
        <v>16</v>
      </c>
      <c r="B53" s="67"/>
      <c r="C53" s="68"/>
      <c r="D53" s="69">
        <f>SUM(D50:D52)</f>
        <v>0</v>
      </c>
      <c r="E53" s="70"/>
    </row>
    <row r="54" spans="1:6" ht="14.4" thickTop="1" thickBot="1">
      <c r="A54" s="30" t="s">
        <v>17</v>
      </c>
      <c r="B54" s="71"/>
      <c r="C54" s="72"/>
      <c r="D54" s="73">
        <f>D48+D53</f>
        <v>0</v>
      </c>
      <c r="E54" s="74"/>
    </row>
    <row r="55" spans="1:6" s="75" customFormat="1" ht="15" customHeight="1">
      <c r="A55" s="211" t="s">
        <v>52</v>
      </c>
      <c r="B55" s="211"/>
      <c r="C55" s="211"/>
      <c r="D55" s="211"/>
      <c r="E55" s="211"/>
    </row>
    <row r="56" spans="1:6" s="75" customFormat="1" ht="10.8">
      <c r="A56" s="211"/>
      <c r="B56" s="211"/>
      <c r="C56" s="211"/>
      <c r="D56" s="211"/>
      <c r="E56" s="211"/>
    </row>
    <row r="57" spans="1:6" s="75" customFormat="1" ht="10.8">
      <c r="A57" s="211"/>
      <c r="B57" s="211"/>
      <c r="C57" s="211"/>
      <c r="D57" s="211"/>
      <c r="E57" s="211"/>
    </row>
    <row r="58" spans="1:6" s="75" customFormat="1" ht="15" customHeight="1">
      <c r="A58" s="38"/>
      <c r="B58" s="38"/>
      <c r="C58" s="38"/>
      <c r="D58" s="38"/>
      <c r="E58" s="38"/>
    </row>
    <row r="59" spans="1:6" s="75" customFormat="1" ht="15" customHeight="1">
      <c r="A59" s="211"/>
      <c r="B59" s="212"/>
      <c r="C59" s="212"/>
      <c r="D59" s="212"/>
      <c r="E59" s="212"/>
      <c r="F59" s="31"/>
    </row>
    <row r="60" spans="1:6" s="75" customFormat="1" ht="15" customHeight="1">
      <c r="A60" s="211"/>
      <c r="B60" s="212"/>
      <c r="C60" s="212"/>
      <c r="D60" s="212"/>
      <c r="E60" s="212"/>
      <c r="F60" s="31"/>
    </row>
    <row r="61" spans="1:6" s="75" customFormat="1" ht="15" customHeight="1">
      <c r="A61" s="211"/>
      <c r="B61" s="212"/>
      <c r="C61" s="212"/>
      <c r="D61" s="212"/>
      <c r="E61" s="212"/>
      <c r="F61" s="31"/>
    </row>
    <row r="62" spans="1:6" s="75" customFormat="1" ht="15" customHeight="1">
      <c r="A62" s="36"/>
      <c r="B62" s="36"/>
      <c r="C62" s="36"/>
      <c r="D62" s="36"/>
      <c r="E62" s="36"/>
      <c r="F62" s="31"/>
    </row>
    <row r="63" spans="1:6" s="75" customFormat="1" ht="15" customHeight="1">
      <c r="A63" s="36"/>
      <c r="B63" s="36"/>
      <c r="C63" s="36"/>
      <c r="D63" s="36"/>
      <c r="E63" s="36"/>
      <c r="F63" s="31"/>
    </row>
    <row r="64" spans="1:6" s="75" customFormat="1" ht="15" customHeight="1">
      <c r="A64" s="198"/>
      <c r="B64" s="198"/>
      <c r="C64" s="198"/>
      <c r="D64" s="198"/>
      <c r="E64" s="198"/>
    </row>
    <row r="65" spans="1:5" s="75" customFormat="1" ht="15" customHeight="1">
      <c r="A65" s="198"/>
      <c r="B65" s="198"/>
      <c r="C65" s="198"/>
      <c r="D65" s="198"/>
      <c r="E65" s="198"/>
    </row>
    <row r="74" spans="1:5">
      <c r="A74" s="40"/>
      <c r="B74" s="40"/>
      <c r="C74" s="40"/>
      <c r="D74" s="40"/>
      <c r="E74" s="37"/>
    </row>
    <row r="75" spans="1:5">
      <c r="A75" s="40"/>
    </row>
    <row r="76" spans="1:5">
      <c r="A76" s="40"/>
    </row>
    <row r="77" spans="1:5">
      <c r="A77" s="40"/>
    </row>
    <row r="78" spans="1:5">
      <c r="A78" s="40"/>
    </row>
    <row r="79" spans="1:5">
      <c r="A79" s="40"/>
    </row>
    <row r="80" spans="1:5">
      <c r="A80" s="40"/>
    </row>
    <row r="81" spans="1:1">
      <c r="A81" s="40"/>
    </row>
    <row r="82" spans="1:1">
      <c r="A82" s="40"/>
    </row>
    <row r="83" spans="1:1">
      <c r="A83" s="40"/>
    </row>
    <row r="84" spans="1:1">
      <c r="A84" s="40"/>
    </row>
    <row r="85" spans="1:1">
      <c r="A85" s="40"/>
    </row>
    <row r="86" spans="1:1">
      <c r="A86" s="40"/>
    </row>
    <row r="87" spans="1:1">
      <c r="A87" s="40"/>
    </row>
    <row r="88" spans="1:1">
      <c r="A88" s="40"/>
    </row>
    <row r="89" spans="1:1">
      <c r="A89" s="40"/>
    </row>
    <row r="90" spans="1:1">
      <c r="A90" s="40"/>
    </row>
    <row r="91" spans="1:1">
      <c r="A91" s="40"/>
    </row>
    <row r="93" spans="1:1">
      <c r="A93" s="40"/>
    </row>
  </sheetData>
  <sheetProtection insertRows="0"/>
  <mergeCells count="38">
    <mergeCell ref="B12:E12"/>
    <mergeCell ref="A13:A17"/>
    <mergeCell ref="B13:C13"/>
    <mergeCell ref="D13:E13"/>
    <mergeCell ref="B14:C14"/>
    <mergeCell ref="D14:E14"/>
    <mergeCell ref="B15:C15"/>
    <mergeCell ref="D15:E15"/>
    <mergeCell ref="B16:C16"/>
    <mergeCell ref="D16:E16"/>
    <mergeCell ref="B17:C17"/>
    <mergeCell ref="D17:E17"/>
    <mergeCell ref="B11:E11"/>
    <mergeCell ref="A3:E3"/>
    <mergeCell ref="A4:E4"/>
    <mergeCell ref="B9:E9"/>
    <mergeCell ref="B10:E10"/>
    <mergeCell ref="A5:E5"/>
    <mergeCell ref="B21:E21"/>
    <mergeCell ref="A22:A23"/>
    <mergeCell ref="B22:E23"/>
    <mergeCell ref="A24:A25"/>
    <mergeCell ref="B24:E25"/>
    <mergeCell ref="B26:E26"/>
    <mergeCell ref="B27:E28"/>
    <mergeCell ref="B29:E29"/>
    <mergeCell ref="B30:E31"/>
    <mergeCell ref="A65:E65"/>
    <mergeCell ref="A32:A36"/>
    <mergeCell ref="B32:E36"/>
    <mergeCell ref="A55:E55"/>
    <mergeCell ref="A59:E59"/>
    <mergeCell ref="A61:E61"/>
    <mergeCell ref="A64:E64"/>
    <mergeCell ref="A37:E37"/>
    <mergeCell ref="A38:E38"/>
    <mergeCell ref="A56:E57"/>
    <mergeCell ref="A60:E60"/>
  </mergeCells>
  <phoneticPr fontId="3"/>
  <dataValidations count="15">
    <dataValidation allowBlank="1" showInputMessage="1" showErrorMessage="1" promptTitle="法人名等のみを記入してください※施設名を記入しないこと" prompt="＜記入例＞_x000a_社会福祉法人　○○会_x000a_医療法人　○○会_x000a_株式会社　○○○_x000a_○○市" sqref="B9:E9"/>
    <dataValidation allowBlank="1" showInputMessage="1" showErrorMessage="1" promptTitle="法人代表者名を記入してください※役職名を必ず記入すること" prompt="＜記入例＞_x000a_理事長　○○○○_x000a_会長　○○○○_x000a_代表取締役　○○○○_x000a_○○市長　○○○○" sqref="B10:E10"/>
    <dataValidation allowBlank="1" showInputMessage="1" showErrorMessage="1" promptTitle="法人の登記住所を記入してください※施設住所ではありません" prompt="＜記入例＞_x000a_○○市○○○－○－○_x000a_○○郡○○町○－○－○" sqref="B12:E12"/>
    <dataValidation allowBlank="1" showInputMessage="1" showErrorMessage="1" promptTitle="開催期日を記入してください※研修日や研修期間等" prompt="＜記入例＞_x000a_令和○年○月○日_x000a_令和○年○月○日～令和○年○月○日_x000a_令和○年○月○日、○月○日、○月○日" sqref="B22:E23"/>
    <dataValidation allowBlank="1" showInputMessage="1" showErrorMessage="1" promptTitle="開催場所を記入※会場名やオンライン開催等" prompt="＜記入例＞_x000a_特別養護老人ホーム○○園　大会議室_x000a_オンラインで実施" sqref="B24:E25"/>
    <dataValidation allowBlank="1" showInputMessage="1" showErrorMessage="1" promptTitle="担当者の連絡先を記入してください" prompt="＜注意事項＞_x000a_法人のFAX番号ではなく、担当者に届くFAX番号を記入してください" sqref="D16:E16"/>
    <dataValidation allowBlank="1" showInputMessage="1" showErrorMessage="1" promptTitle="法人の郵便番号を記入してください" prompt="＜記入例＞_x000a_960-8670" sqref="B11:E11"/>
    <dataValidation allowBlank="1" showInputMessage="1" showErrorMessage="1" promptTitle="担当者の所属、役職、氏名を記入してください" prompt="＜記入例＞_x000a_特別養護老人ホーム○○園　施設長　○○○○_x000a_法人本部　○○○○_x000a_高齢福祉課　主査　○○○○" sqref="D13:E13"/>
    <dataValidation allowBlank="1" showInputMessage="1" showErrorMessage="1" promptTitle="担当者の連絡先を記入してください" prompt="＜注意事項＞_x000a_法人代表電話ではなく、担当者と連絡がつく電話番号を記入してください" sqref="D15:E15"/>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7:E17"/>
    <dataValidation showInputMessage="1" showErrorMessage="1" sqref="A4:E4"/>
    <dataValidation allowBlank="1" showInputMessage="1" showErrorMessage="1" promptTitle="参加者を記入してください※参集範囲等" prompt="＜記入例＞_x000a_高校３年生から６５歳未満の方で、研修終了後は介護職に従事しようとする方" sqref="B27:E28"/>
    <dataValidation allowBlank="1" showInputMessage="1" showErrorMessage="1" promptTitle="参加者数(受講定員)を記入してください" prompt="＜記入例＞_x000a_第30期　20名_x000a_第31期　20名_x000a_第33期　20名" sqref="B30:E31"/>
    <dataValidation type="list" showInputMessage="1" showErrorMessage="1" sqref="A5:E5">
      <formula1>$L$3:$L$5</formula1>
    </dataValidation>
    <dataValidation allowBlank="1" showInputMessage="1" showErrorMessage="1" promptTitle="書類の送付先住所を記入してください" prompt="必ず入力してください（法人と同じ場合は、「法人住所と同じ」と記載すること）_x000a_＜記入例＞_x000a_福島市杉妻町2-16" sqref="D14:E14"/>
  </dataValidations>
  <hyperlinks>
    <hyperlink ref="J19" r:id="rId1" display="tiikiiryokaigo@pref.fukushima.lg.jp"/>
  </hyperlinks>
  <pageMargins left="0.9055118110236221" right="0.31496062992125984" top="0.74803149606299213" bottom="0.55118110236220474" header="0.31496062992125984" footer="0.31496062992125984"/>
  <pageSetup paperSize="9" fitToHeight="0" orientation="portrait" blackAndWhite="1" r:id="rId2"/>
  <rowBreaks count="1" manualBreakCount="1">
    <brk id="55" max="4" man="1"/>
  </rowBreaks>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66"/>
    <pageSetUpPr fitToPage="1"/>
  </sheetPr>
  <dimension ref="A1:L29"/>
  <sheetViews>
    <sheetView view="pageBreakPreview" topLeftCell="B1" zoomScale="90" zoomScaleNormal="100" zoomScaleSheetLayoutView="90" workbookViewId="0">
      <selection activeCell="P11" sqref="P11"/>
    </sheetView>
  </sheetViews>
  <sheetFormatPr defaultColWidth="9" defaultRowHeight="13.2"/>
  <cols>
    <col min="1" max="1" width="20" style="77" customWidth="1"/>
    <col min="2" max="11" width="12.44140625" style="77" customWidth="1"/>
    <col min="12" max="12" width="11.109375" style="77" customWidth="1"/>
    <col min="13" max="16384" width="9" style="77"/>
  </cols>
  <sheetData>
    <row r="1" spans="1:12" ht="16.2">
      <c r="A1" s="76" t="s">
        <v>58</v>
      </c>
      <c r="J1" s="1"/>
      <c r="K1" s="1"/>
    </row>
    <row r="2" spans="1:12" ht="30" customHeight="1">
      <c r="A2" s="259" t="s">
        <v>19</v>
      </c>
      <c r="B2" s="259"/>
      <c r="C2" s="259"/>
      <c r="D2" s="259"/>
      <c r="E2" s="259"/>
      <c r="F2" s="259"/>
      <c r="G2" s="259"/>
      <c r="H2" s="259"/>
      <c r="I2" s="259"/>
      <c r="J2" s="259"/>
      <c r="K2" s="259"/>
      <c r="L2" s="78"/>
    </row>
    <row r="3" spans="1:12" ht="30" customHeight="1">
      <c r="A3" s="260" t="str">
        <f>'様式2(計画書)'!A4:E4</f>
        <v>（3）介護未経験者に対する研修支援事業（主催事業）</v>
      </c>
      <c r="B3" s="260"/>
      <c r="C3" s="260"/>
      <c r="D3" s="260"/>
      <c r="E3" s="260"/>
      <c r="F3" s="260"/>
      <c r="G3" s="260"/>
      <c r="H3" s="260"/>
      <c r="I3" s="260"/>
      <c r="J3" s="260"/>
      <c r="K3" s="260"/>
      <c r="L3" s="79"/>
    </row>
    <row r="4" spans="1:12" ht="29.25" customHeight="1">
      <c r="G4" s="80" t="s">
        <v>50</v>
      </c>
      <c r="H4" s="261">
        <f>'様式2(計画書)'!B9</f>
        <v>0</v>
      </c>
      <c r="I4" s="261"/>
      <c r="J4" s="261"/>
      <c r="K4" s="261"/>
      <c r="L4" s="79"/>
    </row>
    <row r="5" spans="1:12" ht="24" customHeight="1">
      <c r="J5" s="81"/>
      <c r="K5" s="81" t="s">
        <v>20</v>
      </c>
      <c r="L5" s="79"/>
    </row>
    <row r="6" spans="1:12" ht="20.25" customHeight="1">
      <c r="A6" s="82"/>
      <c r="B6" s="83"/>
      <c r="C6" s="83" t="s">
        <v>21</v>
      </c>
      <c r="D6" s="83" t="s">
        <v>59</v>
      </c>
      <c r="E6" s="83"/>
      <c r="F6" s="83" t="s">
        <v>22</v>
      </c>
      <c r="G6" s="83"/>
      <c r="H6" s="83"/>
      <c r="I6" s="83"/>
      <c r="J6" s="83"/>
      <c r="K6" s="83"/>
      <c r="L6" s="84"/>
    </row>
    <row r="7" spans="1:12" ht="20.25" customHeight="1">
      <c r="A7" s="85" t="s">
        <v>23</v>
      </c>
      <c r="B7" s="86" t="s">
        <v>24</v>
      </c>
      <c r="C7" s="86" t="s">
        <v>25</v>
      </c>
      <c r="D7" s="86" t="s">
        <v>60</v>
      </c>
      <c r="E7" s="85" t="s">
        <v>26</v>
      </c>
      <c r="F7" s="86" t="s">
        <v>27</v>
      </c>
      <c r="G7" s="85" t="s">
        <v>28</v>
      </c>
      <c r="H7" s="85" t="s">
        <v>29</v>
      </c>
      <c r="I7" s="86" t="s">
        <v>30</v>
      </c>
      <c r="J7" s="87" t="s">
        <v>31</v>
      </c>
      <c r="K7" s="86" t="s">
        <v>32</v>
      </c>
      <c r="L7" s="88"/>
    </row>
    <row r="8" spans="1:12" ht="20.25" customHeight="1">
      <c r="A8" s="89"/>
      <c r="B8" s="86"/>
      <c r="C8" s="86" t="s">
        <v>33</v>
      </c>
      <c r="D8" s="86" t="s">
        <v>61</v>
      </c>
      <c r="E8" s="86"/>
      <c r="F8" s="86" t="s">
        <v>34</v>
      </c>
      <c r="G8" s="86"/>
      <c r="H8" s="86"/>
      <c r="I8" s="86"/>
      <c r="J8" s="90" t="s">
        <v>35</v>
      </c>
      <c r="K8" s="90"/>
      <c r="L8" s="84"/>
    </row>
    <row r="9" spans="1:12" s="76" customFormat="1" ht="25.5" customHeight="1">
      <c r="A9" s="91"/>
      <c r="B9" s="92" t="s">
        <v>36</v>
      </c>
      <c r="C9" s="92" t="s">
        <v>37</v>
      </c>
      <c r="D9" s="92" t="s">
        <v>62</v>
      </c>
      <c r="E9" s="92" t="s">
        <v>63</v>
      </c>
      <c r="F9" s="92" t="s">
        <v>38</v>
      </c>
      <c r="G9" s="92" t="s">
        <v>39</v>
      </c>
      <c r="H9" s="92" t="s">
        <v>40</v>
      </c>
      <c r="I9" s="92" t="s">
        <v>64</v>
      </c>
      <c r="J9" s="92" t="s">
        <v>65</v>
      </c>
      <c r="K9" s="2"/>
      <c r="L9" s="93"/>
    </row>
    <row r="10" spans="1:12" s="76" customFormat="1" ht="60" customHeight="1">
      <c r="A10" s="94" t="str">
        <f>'様式2(計画書)'!A4</f>
        <v>（3）介護未経験者に対する研修支援事業（主催事業）</v>
      </c>
      <c r="B10" s="95">
        <f>'様式2(計画書)'!D54</f>
        <v>0</v>
      </c>
      <c r="C10" s="95">
        <f>'様式2(計画書)'!D53</f>
        <v>0</v>
      </c>
      <c r="D10" s="95">
        <v>0</v>
      </c>
      <c r="E10" s="96">
        <f>+B10-C10-D10</f>
        <v>0</v>
      </c>
      <c r="F10" s="96">
        <f>E10</f>
        <v>0</v>
      </c>
      <c r="G10" s="180"/>
      <c r="H10" s="96">
        <f>MIN(F10,G10)</f>
        <v>0</v>
      </c>
      <c r="I10" s="97" t="s">
        <v>73</v>
      </c>
      <c r="J10" s="98">
        <f>IF(A10="",0,IFERROR(IF(I10=A28,ROUNDDOWN(H10,-3),ROUNDDOWN(H10*I10,-3)),"0"))</f>
        <v>0</v>
      </c>
      <c r="K10" s="116">
        <f>'様式2(計画書)'!A5</f>
        <v>0</v>
      </c>
      <c r="L10" s="3"/>
    </row>
    <row r="11" spans="1:12" s="76" customFormat="1" ht="60" customHeight="1">
      <c r="A11" s="34"/>
      <c r="B11" s="99"/>
      <c r="C11" s="99"/>
      <c r="D11" s="99"/>
      <c r="E11" s="100"/>
      <c r="F11" s="100"/>
      <c r="G11" s="98"/>
      <c r="H11" s="100"/>
      <c r="I11" s="97"/>
      <c r="J11" s="98"/>
      <c r="K11" s="101"/>
      <c r="L11" s="102"/>
    </row>
    <row r="12" spans="1:12" s="76" customFormat="1" ht="60" customHeight="1">
      <c r="A12" s="35"/>
      <c r="B12" s="99"/>
      <c r="C12" s="99"/>
      <c r="D12" s="99"/>
      <c r="E12" s="100"/>
      <c r="F12" s="100"/>
      <c r="G12" s="103"/>
      <c r="H12" s="100"/>
      <c r="I12" s="97"/>
      <c r="J12" s="98"/>
      <c r="K12" s="101"/>
      <c r="L12" s="102"/>
    </row>
    <row r="13" spans="1:12" s="76" customFormat="1" ht="60" customHeight="1">
      <c r="A13" s="104" t="s">
        <v>41</v>
      </c>
      <c r="B13" s="105">
        <f t="shared" ref="B13:H13" si="0">SUM(B10:B12)</f>
        <v>0</v>
      </c>
      <c r="C13" s="105">
        <f t="shared" si="0"/>
        <v>0</v>
      </c>
      <c r="D13" s="105">
        <f t="shared" si="0"/>
        <v>0</v>
      </c>
      <c r="E13" s="105">
        <f t="shared" si="0"/>
        <v>0</v>
      </c>
      <c r="F13" s="105">
        <f t="shared" si="0"/>
        <v>0</v>
      </c>
      <c r="G13" s="105">
        <f t="shared" si="0"/>
        <v>0</v>
      </c>
      <c r="H13" s="105">
        <f t="shared" si="0"/>
        <v>0</v>
      </c>
      <c r="I13" s="106"/>
      <c r="J13" s="107">
        <f>ROUNDDOWN(SUM(J10:J12),-3)</f>
        <v>0</v>
      </c>
      <c r="K13" s="108"/>
      <c r="L13" s="3"/>
    </row>
    <row r="14" spans="1:12" s="5" customFormat="1" ht="12">
      <c r="A14" s="7" t="s">
        <v>66</v>
      </c>
      <c r="B14" s="109"/>
      <c r="C14" s="109"/>
      <c r="D14" s="109"/>
      <c r="E14" s="109"/>
      <c r="F14" s="109"/>
      <c r="G14" s="109"/>
      <c r="H14" s="109"/>
      <c r="I14" s="110"/>
      <c r="J14" s="109"/>
      <c r="K14" s="109"/>
      <c r="L14" s="4"/>
    </row>
    <row r="15" spans="1:12" s="5" customFormat="1" ht="12">
      <c r="A15" s="7" t="s">
        <v>67</v>
      </c>
      <c r="B15" s="109"/>
      <c r="C15" s="109"/>
      <c r="D15" s="109"/>
      <c r="E15" s="109"/>
      <c r="F15" s="109"/>
      <c r="G15" s="109"/>
      <c r="H15" s="109"/>
      <c r="I15" s="110"/>
      <c r="J15" s="109"/>
      <c r="K15" s="109"/>
      <c r="L15" s="4"/>
    </row>
    <row r="16" spans="1:12" s="6" customFormat="1" ht="12">
      <c r="A16" s="8" t="s">
        <v>68</v>
      </c>
    </row>
    <row r="17" spans="1:3" s="6" customFormat="1" ht="12">
      <c r="A17" s="8" t="s">
        <v>74</v>
      </c>
    </row>
    <row r="18" spans="1:3" s="6" customFormat="1" ht="12">
      <c r="A18" s="8" t="s">
        <v>69</v>
      </c>
    </row>
    <row r="19" spans="1:3" s="8" customFormat="1" ht="12">
      <c r="A19" s="8" t="s">
        <v>70</v>
      </c>
    </row>
    <row r="20" spans="1:3" s="6" customFormat="1" ht="12">
      <c r="A20" s="8" t="s">
        <v>71</v>
      </c>
    </row>
    <row r="21" spans="1:3" s="112" customFormat="1" ht="12">
      <c r="A21" s="111" t="s">
        <v>72</v>
      </c>
    </row>
    <row r="22" spans="1:3" s="113" customFormat="1" ht="15.75" customHeight="1"/>
    <row r="26" spans="1:3">
      <c r="A26" s="76" t="s">
        <v>75</v>
      </c>
      <c r="B26" s="114" t="s">
        <v>42</v>
      </c>
      <c r="C26" s="115" t="s">
        <v>51</v>
      </c>
    </row>
    <row r="27" spans="1:3">
      <c r="A27" s="76"/>
      <c r="B27" s="76"/>
    </row>
    <row r="28" spans="1:3">
      <c r="A28" s="114" t="s">
        <v>42</v>
      </c>
      <c r="B28" s="76"/>
    </row>
    <row r="29" spans="1:3">
      <c r="A29" s="114"/>
      <c r="B29" s="76"/>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85" zoomScaleNormal="85" zoomScaleSheetLayoutView="85" workbookViewId="0">
      <selection activeCell="A2" sqref="A2:G2"/>
    </sheetView>
  </sheetViews>
  <sheetFormatPr defaultColWidth="9" defaultRowHeight="13.2"/>
  <cols>
    <col min="1" max="1" width="3.77734375" style="117" customWidth="1"/>
    <col min="2" max="2" width="9.33203125" style="117" customWidth="1"/>
    <col min="3" max="3" width="32.44140625" style="117" customWidth="1"/>
    <col min="4" max="4" width="20" style="117" customWidth="1"/>
    <col min="5" max="5" width="10.88671875" style="117" customWidth="1"/>
    <col min="6" max="6" width="5" style="117" customWidth="1"/>
    <col min="7" max="7" width="39.33203125" style="117" customWidth="1"/>
    <col min="8" max="16384" width="9" style="117"/>
  </cols>
  <sheetData>
    <row r="1" spans="1:7" ht="20.25" customHeight="1">
      <c r="A1" s="306" t="s">
        <v>106</v>
      </c>
      <c r="B1" s="306"/>
      <c r="C1" s="306"/>
      <c r="D1" s="306"/>
      <c r="E1" s="306"/>
      <c r="F1" s="306"/>
      <c r="G1" s="306"/>
    </row>
    <row r="2" spans="1:7" ht="20.25" customHeight="1">
      <c r="A2" s="307" t="s">
        <v>209</v>
      </c>
      <c r="B2" s="307"/>
      <c r="C2" s="307"/>
      <c r="D2" s="307"/>
      <c r="E2" s="307"/>
      <c r="F2" s="307"/>
      <c r="G2" s="307"/>
    </row>
    <row r="3" spans="1:7" ht="18.75" customHeight="1">
      <c r="C3" s="135"/>
      <c r="E3" s="308" t="s">
        <v>105</v>
      </c>
      <c r="F3" s="308"/>
      <c r="G3" s="134">
        <f>'様式2(計画書)'!B9</f>
        <v>0</v>
      </c>
    </row>
    <row r="4" spans="1:7" ht="18.75" customHeight="1">
      <c r="A4" s="308" t="s">
        <v>104</v>
      </c>
      <c r="B4" s="308"/>
      <c r="C4" s="309" t="str">
        <f>'様式2(計画書)'!A4</f>
        <v>（3）介護未経験者に対する研修支援事業（主催事業）</v>
      </c>
      <c r="D4" s="309"/>
      <c r="E4" s="309"/>
      <c r="F4" s="309"/>
      <c r="G4" s="133"/>
    </row>
    <row r="5" spans="1:7" ht="26.25" customHeight="1">
      <c r="A5" s="127" t="s">
        <v>103</v>
      </c>
      <c r="B5" s="127"/>
      <c r="G5" s="126" t="s">
        <v>88</v>
      </c>
    </row>
    <row r="6" spans="1:7" ht="21.75" customHeight="1">
      <c r="A6" s="268" t="s">
        <v>102</v>
      </c>
      <c r="B6" s="268"/>
      <c r="C6" s="268"/>
      <c r="D6" s="269" t="s">
        <v>86</v>
      </c>
      <c r="E6" s="270"/>
      <c r="F6" s="271"/>
      <c r="G6" s="125" t="s">
        <v>85</v>
      </c>
    </row>
    <row r="7" spans="1:7" ht="21.75" customHeight="1">
      <c r="A7" s="294" t="s">
        <v>101</v>
      </c>
      <c r="B7" s="294"/>
      <c r="C7" s="294"/>
      <c r="D7" s="295">
        <f>'様式1(所要額調書)'!J13</f>
        <v>0</v>
      </c>
      <c r="E7" s="296"/>
      <c r="F7" s="132" t="s">
        <v>81</v>
      </c>
      <c r="G7" s="123"/>
    </row>
    <row r="8" spans="1:7" ht="21.75" customHeight="1">
      <c r="A8" s="294" t="s">
        <v>91</v>
      </c>
      <c r="B8" s="294"/>
      <c r="C8" s="294"/>
      <c r="D8" s="297">
        <f>D18-D7</f>
        <v>0</v>
      </c>
      <c r="E8" s="296"/>
      <c r="F8" s="132" t="s">
        <v>81</v>
      </c>
      <c r="G8" s="123"/>
    </row>
    <row r="9" spans="1:7" ht="20.25" customHeight="1">
      <c r="A9" s="298" t="s">
        <v>100</v>
      </c>
      <c r="B9" s="290" t="s">
        <v>99</v>
      </c>
      <c r="C9" s="291"/>
      <c r="D9" s="301"/>
      <c r="E9" s="302"/>
      <c r="F9" s="131"/>
      <c r="G9" s="280"/>
    </row>
    <row r="10" spans="1:7" ht="20.25" customHeight="1">
      <c r="A10" s="299"/>
      <c r="B10" s="282" t="s">
        <v>97</v>
      </c>
      <c r="C10" s="283"/>
      <c r="D10" s="286"/>
      <c r="E10" s="287"/>
      <c r="F10" s="129" t="s">
        <v>81</v>
      </c>
      <c r="G10" s="281"/>
    </row>
    <row r="11" spans="1:7" ht="20.25" customHeight="1">
      <c r="A11" s="299"/>
      <c r="B11" s="290" t="s">
        <v>98</v>
      </c>
      <c r="C11" s="291"/>
      <c r="D11" s="292"/>
      <c r="E11" s="293"/>
      <c r="F11" s="131"/>
      <c r="G11" s="280"/>
    </row>
    <row r="12" spans="1:7" ht="20.25" customHeight="1">
      <c r="A12" s="299"/>
      <c r="B12" s="282" t="s">
        <v>97</v>
      </c>
      <c r="C12" s="283"/>
      <c r="D12" s="286"/>
      <c r="E12" s="287"/>
      <c r="F12" s="129" t="s">
        <v>81</v>
      </c>
      <c r="G12" s="281"/>
    </row>
    <row r="13" spans="1:7" ht="20.25" customHeight="1">
      <c r="A13" s="299"/>
      <c r="B13" s="290" t="s">
        <v>96</v>
      </c>
      <c r="C13" s="291"/>
      <c r="D13" s="302">
        <f>D18-D7-D17</f>
        <v>0</v>
      </c>
      <c r="E13" s="303"/>
      <c r="F13" s="130" t="s">
        <v>81</v>
      </c>
      <c r="G13" s="280"/>
    </row>
    <row r="14" spans="1:7" ht="20.25" customHeight="1">
      <c r="A14" s="299"/>
      <c r="B14" s="282" t="s">
        <v>95</v>
      </c>
      <c r="C14" s="283"/>
      <c r="D14" s="284" t="s">
        <v>94</v>
      </c>
      <c r="E14" s="285"/>
      <c r="F14" s="129" t="s">
        <v>93</v>
      </c>
      <c r="G14" s="281"/>
    </row>
    <row r="15" spans="1:7" ht="21.75" customHeight="1">
      <c r="A15" s="299"/>
      <c r="B15" s="282" t="s">
        <v>92</v>
      </c>
      <c r="C15" s="283"/>
      <c r="D15" s="286"/>
      <c r="E15" s="287"/>
      <c r="F15" s="120" t="s">
        <v>81</v>
      </c>
      <c r="G15" s="119"/>
    </row>
    <row r="16" spans="1:7" ht="20.25" customHeight="1">
      <c r="A16" s="299"/>
      <c r="B16" s="304" t="s">
        <v>91</v>
      </c>
      <c r="C16" s="305"/>
      <c r="D16" s="288"/>
      <c r="E16" s="289"/>
      <c r="F16" s="128"/>
      <c r="G16" s="274"/>
    </row>
    <row r="17" spans="1:7" ht="20.25" customHeight="1" thickBot="1">
      <c r="A17" s="300"/>
      <c r="B17" s="276" t="s">
        <v>90</v>
      </c>
      <c r="C17" s="277"/>
      <c r="D17" s="278">
        <f>'様式1(所要額調書)'!C13</f>
        <v>0</v>
      </c>
      <c r="E17" s="279"/>
      <c r="F17" s="122" t="s">
        <v>81</v>
      </c>
      <c r="G17" s="275"/>
    </row>
    <row r="18" spans="1:7" ht="21.75" customHeight="1" thickTop="1">
      <c r="A18" s="266" t="s">
        <v>82</v>
      </c>
      <c r="B18" s="266"/>
      <c r="C18" s="266"/>
      <c r="D18" s="267">
        <f>'様式1(所要額調書)'!B13</f>
        <v>0</v>
      </c>
      <c r="E18" s="265"/>
      <c r="F18" s="120" t="s">
        <v>81</v>
      </c>
      <c r="G18" s="119"/>
    </row>
    <row r="19" spans="1:7" ht="21.75" customHeight="1">
      <c r="A19" s="118"/>
      <c r="B19" s="118"/>
    </row>
    <row r="20" spans="1:7" ht="21.75" customHeight="1">
      <c r="A20" s="127" t="s">
        <v>89</v>
      </c>
      <c r="B20" s="127"/>
      <c r="G20" s="126" t="s">
        <v>88</v>
      </c>
    </row>
    <row r="21" spans="1:7" ht="21.75" customHeight="1">
      <c r="A21" s="268" t="s">
        <v>87</v>
      </c>
      <c r="B21" s="268"/>
      <c r="C21" s="268"/>
      <c r="D21" s="269" t="s">
        <v>86</v>
      </c>
      <c r="E21" s="270"/>
      <c r="F21" s="271"/>
      <c r="G21" s="125" t="s">
        <v>85</v>
      </c>
    </row>
    <row r="22" spans="1:7" ht="21.75" customHeight="1">
      <c r="A22" s="272" t="s">
        <v>84</v>
      </c>
      <c r="B22" s="272"/>
      <c r="C22" s="272"/>
      <c r="D22" s="273">
        <f>'様式1(所要額調書)'!F13</f>
        <v>0</v>
      </c>
      <c r="E22" s="273"/>
      <c r="F22" s="124" t="s">
        <v>81</v>
      </c>
      <c r="G22" s="123"/>
    </row>
    <row r="23" spans="1:7" ht="21.75" customHeight="1" thickBot="1">
      <c r="A23" s="262" t="s">
        <v>83</v>
      </c>
      <c r="B23" s="262"/>
      <c r="C23" s="262"/>
      <c r="D23" s="263">
        <f>'様式1(所要額調書)'!C13+'様式1(所要額調書)'!D13</f>
        <v>0</v>
      </c>
      <c r="E23" s="263"/>
      <c r="F23" s="122" t="s">
        <v>81</v>
      </c>
      <c r="G23" s="121"/>
    </row>
    <row r="24" spans="1:7" ht="21.75" customHeight="1" thickTop="1">
      <c r="A24" s="264" t="s">
        <v>82</v>
      </c>
      <c r="B24" s="264"/>
      <c r="C24" s="264"/>
      <c r="D24" s="265">
        <f>'様式1(所要額調書)'!B13</f>
        <v>0</v>
      </c>
      <c r="E24" s="265"/>
      <c r="F24" s="120" t="s">
        <v>81</v>
      </c>
      <c r="G24" s="119"/>
    </row>
    <row r="25" spans="1:7">
      <c r="A25" s="118"/>
      <c r="B25" s="118"/>
    </row>
  </sheetData>
  <mergeCells count="44">
    <mergeCell ref="A6:C6"/>
    <mergeCell ref="D6:F6"/>
    <mergeCell ref="A1:G1"/>
    <mergeCell ref="A2:G2"/>
    <mergeCell ref="E3:F3"/>
    <mergeCell ref="A4:B4"/>
    <mergeCell ref="C4:F4"/>
    <mergeCell ref="A7:C7"/>
    <mergeCell ref="D7:E7"/>
    <mergeCell ref="A8:C8"/>
    <mergeCell ref="D8:E8"/>
    <mergeCell ref="A9:A17"/>
    <mergeCell ref="B9:C9"/>
    <mergeCell ref="D9:E9"/>
    <mergeCell ref="B13:C13"/>
    <mergeCell ref="D13:E13"/>
    <mergeCell ref="B16:C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D16:E16"/>
    <mergeCell ref="A23:C23"/>
    <mergeCell ref="D23:E23"/>
    <mergeCell ref="A24:C24"/>
    <mergeCell ref="D24:E24"/>
    <mergeCell ref="A18:C18"/>
    <mergeCell ref="D18:E18"/>
    <mergeCell ref="A21:C21"/>
    <mergeCell ref="D21:F21"/>
    <mergeCell ref="A22:C22"/>
    <mergeCell ref="D22:E22"/>
  </mergeCells>
  <phoneticPr fontId="3"/>
  <pageMargins left="1.1417322834645669" right="1.1023622047244095" top="0.94488188976377963" bottom="0" header="0.31496062992125984" footer="0.31496062992125984"/>
  <pageSetup paperSize="9" orientation="landscape"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5"/>
  <sheetViews>
    <sheetView tabSelected="1" view="pageBreakPreview" zoomScaleNormal="85" zoomScaleSheetLayoutView="100" workbookViewId="0">
      <selection activeCell="A2" sqref="A2:G2"/>
    </sheetView>
  </sheetViews>
  <sheetFormatPr defaultColWidth="9" defaultRowHeight="13.2"/>
  <cols>
    <col min="1" max="1" width="4.33203125" style="117" customWidth="1"/>
    <col min="2" max="2" width="8" style="117" customWidth="1"/>
    <col min="3" max="3" width="35.44140625" style="117" customWidth="1"/>
    <col min="4" max="4" width="18.88671875" style="117" customWidth="1"/>
    <col min="5" max="5" width="10.6640625" style="117" customWidth="1"/>
    <col min="6" max="6" width="3.44140625" style="136" customWidth="1"/>
    <col min="7" max="7" width="40.6640625" style="117" customWidth="1"/>
    <col min="8" max="16384" width="9" style="117"/>
  </cols>
  <sheetData>
    <row r="1" spans="1:7" ht="22.5" customHeight="1">
      <c r="A1" s="306" t="s">
        <v>117</v>
      </c>
      <c r="B1" s="306"/>
      <c r="C1" s="306"/>
      <c r="D1" s="306"/>
      <c r="E1" s="306"/>
      <c r="F1" s="306"/>
      <c r="G1" s="306"/>
    </row>
    <row r="2" spans="1:7" ht="22.5" customHeight="1">
      <c r="A2" s="307" t="s">
        <v>210</v>
      </c>
      <c r="B2" s="307"/>
      <c r="C2" s="307"/>
      <c r="D2" s="307"/>
      <c r="E2" s="307"/>
      <c r="F2" s="307"/>
      <c r="G2" s="307"/>
    </row>
    <row r="3" spans="1:7" ht="22.5" customHeight="1">
      <c r="E3" s="308" t="s">
        <v>105</v>
      </c>
      <c r="F3" s="308"/>
      <c r="G3" s="134">
        <f>'様式2(計画書)'!B9</f>
        <v>0</v>
      </c>
    </row>
    <row r="4" spans="1:7" ht="22.5" customHeight="1">
      <c r="A4" s="308" t="s">
        <v>116</v>
      </c>
      <c r="B4" s="308"/>
      <c r="C4" s="309" t="str">
        <f>'様式2(計画書)'!A4</f>
        <v>（3）介護未経験者に対する研修支援事業（主催事業）</v>
      </c>
      <c r="D4" s="309"/>
      <c r="E4" s="309"/>
      <c r="F4" s="309"/>
    </row>
    <row r="5" spans="1:7" ht="30" customHeight="1">
      <c r="A5" s="127"/>
      <c r="B5" s="127"/>
      <c r="C5" s="127"/>
      <c r="G5" s="126" t="s">
        <v>88</v>
      </c>
    </row>
    <row r="6" spans="1:7" ht="24" customHeight="1">
      <c r="A6" s="314"/>
      <c r="B6" s="314"/>
      <c r="C6" s="314"/>
      <c r="D6" s="328"/>
      <c r="E6" s="329"/>
      <c r="F6" s="145"/>
      <c r="G6" s="144" t="s">
        <v>85</v>
      </c>
    </row>
    <row r="7" spans="1:7" ht="24" customHeight="1">
      <c r="A7" s="268" t="s">
        <v>115</v>
      </c>
      <c r="B7" s="268"/>
      <c r="C7" s="268"/>
      <c r="D7" s="321" t="s">
        <v>114</v>
      </c>
      <c r="E7" s="322"/>
      <c r="F7" s="323"/>
      <c r="G7" s="137"/>
    </row>
    <row r="8" spans="1:7" ht="24" customHeight="1">
      <c r="A8" s="268" t="s">
        <v>113</v>
      </c>
      <c r="B8" s="268"/>
      <c r="C8" s="268"/>
      <c r="D8" s="324" t="s">
        <v>112</v>
      </c>
      <c r="E8" s="324"/>
      <c r="F8" s="324"/>
      <c r="G8" s="137"/>
    </row>
    <row r="9" spans="1:7" ht="24" customHeight="1">
      <c r="A9" s="264" t="s">
        <v>111</v>
      </c>
      <c r="B9" s="264"/>
      <c r="C9" s="264"/>
      <c r="D9" s="325" t="s">
        <v>110</v>
      </c>
      <c r="E9" s="326"/>
      <c r="F9" s="327"/>
      <c r="G9" s="143"/>
    </row>
    <row r="10" spans="1:7" ht="24" customHeight="1">
      <c r="A10" s="314"/>
      <c r="B10" s="312" t="s">
        <v>196</v>
      </c>
      <c r="C10" s="313"/>
      <c r="D10" s="311">
        <f>'様式2(計画書)'!D48</f>
        <v>0</v>
      </c>
      <c r="E10" s="273"/>
      <c r="F10" s="138" t="s">
        <v>81</v>
      </c>
      <c r="G10" s="143"/>
    </row>
    <row r="11" spans="1:7" ht="24" customHeight="1">
      <c r="A11" s="315"/>
      <c r="B11" s="312" t="s">
        <v>197</v>
      </c>
      <c r="C11" s="313"/>
      <c r="D11" s="311">
        <f>'様式2(計画書)'!D50</f>
        <v>0</v>
      </c>
      <c r="E11" s="273"/>
      <c r="F11" s="138" t="s">
        <v>81</v>
      </c>
      <c r="G11" s="182"/>
    </row>
    <row r="12" spans="1:7" ht="24" customHeight="1">
      <c r="A12" s="315"/>
      <c r="B12" s="312" t="s">
        <v>193</v>
      </c>
      <c r="C12" s="313"/>
      <c r="D12" s="311">
        <f>'様式2(計画書)'!D51</f>
        <v>0</v>
      </c>
      <c r="E12" s="273"/>
      <c r="F12" s="138" t="s">
        <v>81</v>
      </c>
      <c r="G12" s="142"/>
    </row>
    <row r="13" spans="1:7" ht="24" customHeight="1" thickBot="1">
      <c r="A13" s="316"/>
      <c r="B13" s="317" t="s">
        <v>198</v>
      </c>
      <c r="C13" s="318"/>
      <c r="D13" s="319">
        <f>'様式2(計画書)'!D52</f>
        <v>0</v>
      </c>
      <c r="E13" s="320"/>
      <c r="F13" s="141" t="s">
        <v>81</v>
      </c>
      <c r="G13" s="183"/>
    </row>
    <row r="14" spans="1:7" ht="24" customHeight="1" thickTop="1">
      <c r="A14" s="310" t="s">
        <v>109</v>
      </c>
      <c r="B14" s="310"/>
      <c r="C14" s="310"/>
      <c r="D14" s="288">
        <f>SUM(D10:E13)</f>
        <v>0</v>
      </c>
      <c r="E14" s="289"/>
      <c r="F14" s="140" t="s">
        <v>81</v>
      </c>
      <c r="G14" s="139"/>
    </row>
    <row r="15" spans="1:7" ht="45" customHeight="1">
      <c r="A15" s="272" t="s">
        <v>108</v>
      </c>
      <c r="B15" s="272"/>
      <c r="C15" s="272"/>
      <c r="D15" s="311">
        <f>'様式1(所要額調書)'!J13</f>
        <v>0</v>
      </c>
      <c r="E15" s="273"/>
      <c r="F15" s="138" t="s">
        <v>81</v>
      </c>
      <c r="G15" s="137" t="s">
        <v>107</v>
      </c>
    </row>
  </sheetData>
  <mergeCells count="26">
    <mergeCell ref="A6:C6"/>
    <mergeCell ref="D6:E6"/>
    <mergeCell ref="A1:G1"/>
    <mergeCell ref="A2:G2"/>
    <mergeCell ref="E3:F3"/>
    <mergeCell ref="A4:B4"/>
    <mergeCell ref="C4:F4"/>
    <mergeCell ref="A7:C7"/>
    <mergeCell ref="D7:F7"/>
    <mergeCell ref="A8:C8"/>
    <mergeCell ref="D8:F8"/>
    <mergeCell ref="A9:C9"/>
    <mergeCell ref="D9:F9"/>
    <mergeCell ref="A14:C14"/>
    <mergeCell ref="D14:E14"/>
    <mergeCell ref="A15:C15"/>
    <mergeCell ref="D15:E15"/>
    <mergeCell ref="D10:E10"/>
    <mergeCell ref="B10:C10"/>
    <mergeCell ref="A10:A13"/>
    <mergeCell ref="B13:C13"/>
    <mergeCell ref="B11:C11"/>
    <mergeCell ref="D11:E11"/>
    <mergeCell ref="B12:C12"/>
    <mergeCell ref="D12:E12"/>
    <mergeCell ref="D13:E13"/>
  </mergeCells>
  <phoneticPr fontId="3"/>
  <pageMargins left="1.1417322834645669" right="1.1023622047244095" top="1.1417322834645669" bottom="0.74803149606299213" header="0.31496062992125984" footer="0.31496062992125984"/>
  <pageSetup paperSize="9" orientation="landscape"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F36"/>
  <sheetViews>
    <sheetView view="pageBreakPreview" zoomScaleNormal="100" zoomScaleSheetLayoutView="100" workbookViewId="0">
      <selection activeCell="Q16" sqref="Q16"/>
    </sheetView>
  </sheetViews>
  <sheetFormatPr defaultColWidth="9" defaultRowHeight="13.2"/>
  <cols>
    <col min="1" max="2" width="1.88671875" style="117" customWidth="1"/>
    <col min="3" max="3" width="15" style="117" customWidth="1"/>
    <col min="4" max="4" width="31.21875" style="117" customWidth="1"/>
    <col min="5" max="5" width="28.77734375" style="117" customWidth="1"/>
    <col min="6" max="13" width="9" style="117"/>
    <col min="14" max="14" width="3" style="117" customWidth="1"/>
    <col min="15" max="16384" width="9" style="117"/>
  </cols>
  <sheetData>
    <row r="1" spans="1:6" ht="22.5" customHeight="1">
      <c r="A1" s="306" t="s">
        <v>144</v>
      </c>
      <c r="B1" s="306"/>
      <c r="C1" s="306"/>
      <c r="D1" s="306"/>
      <c r="E1" s="306"/>
    </row>
    <row r="2" spans="1:6" ht="22.5" customHeight="1">
      <c r="B2" s="118"/>
      <c r="C2" s="118"/>
      <c r="D2" s="118"/>
    </row>
    <row r="3" spans="1:6" ht="18.75" customHeight="1">
      <c r="B3" s="118"/>
      <c r="C3" s="118"/>
      <c r="D3" s="118"/>
      <c r="E3" s="126" t="s">
        <v>143</v>
      </c>
    </row>
    <row r="4" spans="1:6" ht="18.75" customHeight="1">
      <c r="B4" s="118"/>
      <c r="C4" s="118"/>
      <c r="D4" s="118"/>
      <c r="E4" s="154" t="s">
        <v>114</v>
      </c>
    </row>
    <row r="5" spans="1:6" ht="18.75" customHeight="1">
      <c r="B5" s="118"/>
      <c r="C5" s="118"/>
      <c r="D5" s="118"/>
    </row>
    <row r="6" spans="1:6" ht="18.75" customHeight="1">
      <c r="B6" s="153" t="s">
        <v>142</v>
      </c>
      <c r="C6" s="153"/>
      <c r="D6" s="153"/>
      <c r="E6" s="153"/>
    </row>
    <row r="7" spans="1:6" ht="18.75" customHeight="1">
      <c r="D7" s="184" t="s">
        <v>202</v>
      </c>
      <c r="E7" s="152">
        <f>'様式2(計画書)'!B11</f>
        <v>0</v>
      </c>
      <c r="F7" s="151"/>
    </row>
    <row r="8" spans="1:6" ht="18.75" customHeight="1">
      <c r="B8" s="126"/>
      <c r="C8" s="126"/>
      <c r="D8" s="185" t="s">
        <v>203</v>
      </c>
      <c r="E8" s="150">
        <f>'様式2(計画書)'!B9</f>
        <v>0</v>
      </c>
    </row>
    <row r="9" spans="1:6" ht="18.75" customHeight="1">
      <c r="B9" s="126"/>
      <c r="C9" s="126"/>
      <c r="D9" s="185" t="s">
        <v>204</v>
      </c>
      <c r="E9" s="150">
        <f>'様式2(計画書)'!B10</f>
        <v>0</v>
      </c>
    </row>
    <row r="10" spans="1:6" ht="18.75" customHeight="1">
      <c r="B10" s="126"/>
      <c r="C10" s="126"/>
      <c r="D10" s="185" t="s">
        <v>205</v>
      </c>
      <c r="E10" s="150">
        <f>'様式2(計画書)'!D13</f>
        <v>0</v>
      </c>
    </row>
    <row r="11" spans="1:6" ht="18.75" customHeight="1">
      <c r="B11" s="126"/>
      <c r="C11" s="126"/>
      <c r="D11" s="185" t="s">
        <v>206</v>
      </c>
      <c r="E11" s="152">
        <f>'様式2(計画書)'!D15</f>
        <v>0</v>
      </c>
    </row>
    <row r="12" spans="1:6" ht="20.25" customHeight="1">
      <c r="B12" s="136"/>
      <c r="C12" s="136"/>
      <c r="D12" s="136"/>
    </row>
    <row r="13" spans="1:6" ht="20.25" customHeight="1">
      <c r="A13" s="331" t="s">
        <v>141</v>
      </c>
      <c r="B13" s="331"/>
      <c r="C13" s="331"/>
      <c r="D13" s="331"/>
      <c r="E13" s="331"/>
    </row>
    <row r="14" spans="1:6" ht="20.25" customHeight="1">
      <c r="A14" s="149"/>
      <c r="B14" s="332" t="s">
        <v>140</v>
      </c>
      <c r="C14" s="332"/>
      <c r="D14" s="332"/>
      <c r="E14" s="332"/>
    </row>
    <row r="15" spans="1:6" ht="20.25" customHeight="1">
      <c r="A15" s="333" t="s">
        <v>139</v>
      </c>
      <c r="B15" s="333"/>
      <c r="C15" s="333"/>
      <c r="D15" s="333"/>
      <c r="E15" s="333"/>
    </row>
    <row r="16" spans="1:6" ht="20.25" customHeight="1">
      <c r="A16" s="331" t="s">
        <v>138</v>
      </c>
      <c r="B16" s="331"/>
      <c r="C16" s="331"/>
      <c r="D16" s="331"/>
      <c r="E16" s="331"/>
    </row>
    <row r="17" spans="1:5" ht="20.25" customHeight="1">
      <c r="B17" s="136"/>
      <c r="C17" s="136"/>
      <c r="D17" s="136"/>
      <c r="E17" s="136"/>
    </row>
    <row r="18" spans="1:5" ht="20.25" customHeight="1">
      <c r="A18" s="146" t="s">
        <v>137</v>
      </c>
      <c r="B18" s="146"/>
      <c r="C18" s="117" t="s">
        <v>136</v>
      </c>
      <c r="D18" s="118"/>
    </row>
    <row r="19" spans="1:5" ht="20.25" customHeight="1">
      <c r="A19" s="146"/>
      <c r="B19" s="146"/>
      <c r="C19" s="334" t="str">
        <f>'様式2(計画書)'!A4</f>
        <v>（3）介護未経験者に対する研修支援事業（主催事業）</v>
      </c>
      <c r="D19" s="334"/>
      <c r="E19" s="334"/>
    </row>
    <row r="20" spans="1:5" ht="20.25" customHeight="1">
      <c r="A20" s="146" t="s">
        <v>135</v>
      </c>
      <c r="B20" s="146"/>
      <c r="C20" s="117" t="s">
        <v>134</v>
      </c>
      <c r="D20" s="118"/>
    </row>
    <row r="21" spans="1:5" ht="20.25" customHeight="1">
      <c r="A21" s="146"/>
      <c r="B21" s="146"/>
      <c r="C21" s="330">
        <f>'様式1(所要額調書)'!$J$13</f>
        <v>0</v>
      </c>
      <c r="D21" s="330"/>
    </row>
    <row r="22" spans="1:5" ht="20.25" customHeight="1">
      <c r="A22" s="146" t="s">
        <v>133</v>
      </c>
      <c r="B22" s="146"/>
      <c r="C22" s="117" t="s">
        <v>132</v>
      </c>
      <c r="D22" s="118"/>
    </row>
    <row r="23" spans="1:5" ht="20.25" customHeight="1">
      <c r="B23" s="117" t="s">
        <v>131</v>
      </c>
    </row>
    <row r="24" spans="1:5" ht="20.25" customHeight="1">
      <c r="B24" s="117" t="s">
        <v>130</v>
      </c>
    </row>
    <row r="25" spans="1:5" ht="20.25" customHeight="1">
      <c r="B25" s="117" t="s">
        <v>129</v>
      </c>
    </row>
    <row r="26" spans="1:5">
      <c r="B26" s="118"/>
      <c r="C26" s="118" t="s">
        <v>128</v>
      </c>
      <c r="D26" s="118" t="s">
        <v>127</v>
      </c>
    </row>
    <row r="27" spans="1:5">
      <c r="C27" s="117" t="s">
        <v>126</v>
      </c>
      <c r="D27" s="117" t="s">
        <v>125</v>
      </c>
    </row>
    <row r="28" spans="1:5">
      <c r="C28" s="117" t="s">
        <v>124</v>
      </c>
    </row>
    <row r="29" spans="1:5">
      <c r="C29" s="117" t="s">
        <v>201</v>
      </c>
    </row>
    <row r="30" spans="1:5">
      <c r="C30" s="117" t="s">
        <v>123</v>
      </c>
    </row>
    <row r="31" spans="1:5">
      <c r="C31" s="117" t="s">
        <v>122</v>
      </c>
    </row>
    <row r="33" spans="2:4">
      <c r="C33" s="148" t="s">
        <v>121</v>
      </c>
    </row>
    <row r="34" spans="2:4">
      <c r="B34" s="118"/>
      <c r="C34" s="127" t="s">
        <v>120</v>
      </c>
      <c r="D34" s="147">
        <f>E9</f>
        <v>0</v>
      </c>
    </row>
    <row r="35" spans="2:4">
      <c r="C35" s="127" t="s">
        <v>119</v>
      </c>
      <c r="D35" s="146">
        <f>E10</f>
        <v>0</v>
      </c>
    </row>
    <row r="36" spans="2:4">
      <c r="C36" s="127" t="s">
        <v>118</v>
      </c>
      <c r="D36" s="127">
        <f>E11</f>
        <v>0</v>
      </c>
    </row>
  </sheetData>
  <mergeCells count="7">
    <mergeCell ref="C21:D21"/>
    <mergeCell ref="A1:E1"/>
    <mergeCell ref="A13:E13"/>
    <mergeCell ref="B14:E14"/>
    <mergeCell ref="A15:E15"/>
    <mergeCell ref="A16:E16"/>
    <mergeCell ref="C19:E19"/>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21"/>
  <sheetViews>
    <sheetView view="pageBreakPreview" zoomScaleNormal="100" zoomScaleSheetLayoutView="100" workbookViewId="0">
      <selection activeCell="E53" sqref="E53"/>
    </sheetView>
  </sheetViews>
  <sheetFormatPr defaultRowHeight="20.100000000000001" customHeight="1"/>
  <cols>
    <col min="1" max="1" width="4.44140625" style="155" customWidth="1"/>
    <col min="2" max="2" width="8.77734375" customWidth="1"/>
    <col min="3" max="3" width="11.33203125" customWidth="1"/>
    <col min="4" max="4" width="8.33203125" customWidth="1"/>
    <col min="5" max="5" width="34.77734375" customWidth="1"/>
    <col min="6" max="6" width="20.88671875" customWidth="1"/>
  </cols>
  <sheetData>
    <row r="1" spans="1:6" ht="45" customHeight="1">
      <c r="A1" s="363" t="s">
        <v>180</v>
      </c>
      <c r="B1" s="363"/>
      <c r="C1" s="363"/>
      <c r="D1" s="363"/>
      <c r="E1" s="363"/>
      <c r="F1" s="363"/>
    </row>
    <row r="3" spans="1:6" s="155" customFormat="1" ht="20.100000000000001" customHeight="1">
      <c r="A3" s="165"/>
      <c r="B3" s="364" t="s">
        <v>179</v>
      </c>
      <c r="C3" s="365"/>
      <c r="D3" s="364" t="s">
        <v>178</v>
      </c>
      <c r="E3" s="365"/>
      <c r="F3" s="168" t="s">
        <v>177</v>
      </c>
    </row>
    <row r="4" spans="1:6" ht="20.100000000000001" customHeight="1">
      <c r="A4" s="339">
        <v>1</v>
      </c>
      <c r="B4" s="357" t="s">
        <v>171</v>
      </c>
      <c r="C4" s="358"/>
      <c r="D4" s="359"/>
      <c r="E4" s="360"/>
      <c r="F4" s="158" t="s">
        <v>176</v>
      </c>
    </row>
    <row r="5" spans="1:6" ht="39.9" customHeight="1">
      <c r="A5" s="339"/>
      <c r="B5" s="361" t="s">
        <v>175</v>
      </c>
      <c r="C5" s="362"/>
      <c r="D5" s="351"/>
      <c r="E5" s="352"/>
      <c r="F5" s="157" t="s">
        <v>174</v>
      </c>
    </row>
    <row r="6" spans="1:6" ht="39.9" customHeight="1">
      <c r="A6" s="165">
        <v>2</v>
      </c>
      <c r="B6" s="353" t="s">
        <v>173</v>
      </c>
      <c r="C6" s="354"/>
      <c r="D6" s="355" t="s">
        <v>151</v>
      </c>
      <c r="E6" s="356"/>
      <c r="F6" s="164" t="s">
        <v>172</v>
      </c>
    </row>
    <row r="7" spans="1:6" ht="20.100000000000001" customHeight="1">
      <c r="A7" s="339">
        <v>3</v>
      </c>
      <c r="B7" s="357" t="s">
        <v>171</v>
      </c>
      <c r="C7" s="358"/>
      <c r="D7" s="359"/>
      <c r="E7" s="360"/>
      <c r="F7" s="158" t="s">
        <v>170</v>
      </c>
    </row>
    <row r="8" spans="1:6" ht="39.9" customHeight="1">
      <c r="A8" s="339"/>
      <c r="B8" s="361" t="s">
        <v>169</v>
      </c>
      <c r="C8" s="362"/>
      <c r="D8" s="347"/>
      <c r="E8" s="348"/>
      <c r="F8" s="157" t="s">
        <v>168</v>
      </c>
    </row>
    <row r="9" spans="1:6" ht="20.100000000000001" customHeight="1">
      <c r="A9" s="366">
        <v>5</v>
      </c>
      <c r="B9" s="368" t="s">
        <v>167</v>
      </c>
      <c r="C9" s="369"/>
      <c r="D9" s="343" t="s">
        <v>151</v>
      </c>
      <c r="E9" s="344"/>
      <c r="F9" s="167" t="s">
        <v>166</v>
      </c>
    </row>
    <row r="10" spans="1:6" ht="39.9" customHeight="1">
      <c r="A10" s="367"/>
      <c r="B10" s="361" t="s">
        <v>165</v>
      </c>
      <c r="C10" s="362"/>
      <c r="D10" s="347" t="s">
        <v>151</v>
      </c>
      <c r="E10" s="348"/>
      <c r="F10" s="166" t="s">
        <v>164</v>
      </c>
    </row>
    <row r="11" spans="1:6" ht="39.9" customHeight="1">
      <c r="A11" s="165">
        <v>6</v>
      </c>
      <c r="B11" s="353" t="s">
        <v>163</v>
      </c>
      <c r="C11" s="354"/>
      <c r="D11" s="355" t="s">
        <v>151</v>
      </c>
      <c r="E11" s="356"/>
      <c r="F11" s="164" t="s">
        <v>162</v>
      </c>
    </row>
    <row r="12" spans="1:6" ht="39.9" customHeight="1">
      <c r="A12" s="339">
        <v>7</v>
      </c>
      <c r="B12" s="340" t="s">
        <v>161</v>
      </c>
      <c r="C12" s="163" t="s">
        <v>160</v>
      </c>
      <c r="D12" s="343"/>
      <c r="E12" s="344"/>
      <c r="F12" s="163" t="s">
        <v>159</v>
      </c>
    </row>
    <row r="13" spans="1:6" ht="39.9" customHeight="1">
      <c r="A13" s="339"/>
      <c r="B13" s="341"/>
      <c r="C13" s="161" t="s">
        <v>158</v>
      </c>
      <c r="D13" s="345"/>
      <c r="E13" s="346"/>
      <c r="F13" s="161" t="s">
        <v>157</v>
      </c>
    </row>
    <row r="14" spans="1:6" ht="39.9" customHeight="1">
      <c r="A14" s="339"/>
      <c r="B14" s="341"/>
      <c r="C14" s="162" t="s">
        <v>156</v>
      </c>
      <c r="D14" s="345"/>
      <c r="E14" s="346"/>
      <c r="F14" s="161" t="s">
        <v>155</v>
      </c>
    </row>
    <row r="15" spans="1:6" ht="39.9" customHeight="1">
      <c r="A15" s="339"/>
      <c r="B15" s="341"/>
      <c r="C15" s="161" t="s">
        <v>154</v>
      </c>
      <c r="D15" s="347"/>
      <c r="E15" s="348"/>
      <c r="F15" s="160" t="s">
        <v>153</v>
      </c>
    </row>
    <row r="16" spans="1:6" ht="20.100000000000001" customHeight="1">
      <c r="A16" s="339"/>
      <c r="B16" s="341"/>
      <c r="C16" s="159" t="s">
        <v>152</v>
      </c>
      <c r="D16" s="349" t="s">
        <v>151</v>
      </c>
      <c r="E16" s="350"/>
      <c r="F16" s="158" t="s">
        <v>150</v>
      </c>
    </row>
    <row r="17" spans="1:6" ht="39.9" customHeight="1">
      <c r="A17" s="339"/>
      <c r="B17" s="342"/>
      <c r="C17" s="157" t="s">
        <v>149</v>
      </c>
      <c r="D17" s="351"/>
      <c r="E17" s="352"/>
      <c r="F17" s="156" t="s">
        <v>148</v>
      </c>
    </row>
    <row r="18" spans="1:6" ht="19.5" customHeight="1"/>
    <row r="19" spans="1:6" ht="20.100000000000001" customHeight="1">
      <c r="A19" s="335" t="s">
        <v>147</v>
      </c>
      <c r="B19" s="335"/>
      <c r="C19" s="335"/>
      <c r="D19" s="335"/>
      <c r="E19" s="335"/>
      <c r="F19" s="335"/>
    </row>
    <row r="20" spans="1:6" ht="18.75" customHeight="1">
      <c r="A20" s="336" t="s">
        <v>146</v>
      </c>
      <c r="B20" s="337"/>
      <c r="C20" s="337"/>
      <c r="D20" s="337"/>
      <c r="E20" s="337"/>
      <c r="F20" s="337"/>
    </row>
    <row r="21" spans="1:6" ht="18.75" customHeight="1">
      <c r="A21" s="338" t="s">
        <v>145</v>
      </c>
      <c r="B21" s="338"/>
      <c r="C21" s="338"/>
      <c r="D21" s="338"/>
      <c r="E21" s="338"/>
      <c r="F21" s="338"/>
    </row>
  </sheetData>
  <mergeCells count="33">
    <mergeCell ref="A7:A8"/>
    <mergeCell ref="A9:A10"/>
    <mergeCell ref="B9:C9"/>
    <mergeCell ref="D9:E9"/>
    <mergeCell ref="B10:C10"/>
    <mergeCell ref="D10:E10"/>
    <mergeCell ref="A1:F1"/>
    <mergeCell ref="B3:C3"/>
    <mergeCell ref="D3:E3"/>
    <mergeCell ref="A4:A5"/>
    <mergeCell ref="B4:C4"/>
    <mergeCell ref="D4:E4"/>
    <mergeCell ref="B5:C5"/>
    <mergeCell ref="D5:E5"/>
    <mergeCell ref="B11:C11"/>
    <mergeCell ref="D11:E11"/>
    <mergeCell ref="B6:C6"/>
    <mergeCell ref="D6:E6"/>
    <mergeCell ref="B7:C7"/>
    <mergeCell ref="D7:E7"/>
    <mergeCell ref="B8:C8"/>
    <mergeCell ref="D8:E8"/>
    <mergeCell ref="A19:F19"/>
    <mergeCell ref="A20:F20"/>
    <mergeCell ref="A21:F21"/>
    <mergeCell ref="A12:A17"/>
    <mergeCell ref="B12:B17"/>
    <mergeCell ref="D12:E12"/>
    <mergeCell ref="D13:E13"/>
    <mergeCell ref="D14:E14"/>
    <mergeCell ref="D15:E15"/>
    <mergeCell ref="D16:E16"/>
    <mergeCell ref="D17:E17"/>
  </mergeCells>
  <phoneticPr fontId="3"/>
  <pageMargins left="0.70866141732283472" right="0.70866141732283472"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F35"/>
  <sheetViews>
    <sheetView view="pageBreakPreview" zoomScaleNormal="90" zoomScaleSheetLayoutView="100" workbookViewId="0">
      <selection activeCell="L6" sqref="L6"/>
    </sheetView>
  </sheetViews>
  <sheetFormatPr defaultColWidth="9" defaultRowHeight="13.2"/>
  <cols>
    <col min="1" max="1" width="12.44140625" style="169" customWidth="1"/>
    <col min="2" max="2" width="10" style="169" customWidth="1"/>
    <col min="3" max="3" width="55" style="169" customWidth="1"/>
    <col min="4" max="4" width="12.6640625" style="169" customWidth="1"/>
    <col min="5" max="5" width="10" style="169" customWidth="1"/>
    <col min="6" max="6" width="9" style="169"/>
    <col min="7" max="7" width="9.109375" style="169" customWidth="1"/>
    <col min="8" max="16384" width="9" style="169"/>
  </cols>
  <sheetData>
    <row r="1" spans="1:4" ht="24" customHeight="1">
      <c r="A1" s="179"/>
    </row>
    <row r="2" spans="1:4" ht="24" customHeight="1">
      <c r="A2" s="370" t="s">
        <v>208</v>
      </c>
      <c r="B2" s="370"/>
      <c r="C2" s="370"/>
      <c r="D2" s="370"/>
    </row>
    <row r="3" spans="1:4" ht="18.75" customHeight="1"/>
    <row r="4" spans="1:4" ht="18.75" customHeight="1">
      <c r="A4" s="170"/>
    </row>
    <row r="5" spans="1:4" ht="18.75" customHeight="1">
      <c r="A5" s="170" t="s">
        <v>191</v>
      </c>
    </row>
    <row r="6" spans="1:4" ht="18.75" customHeight="1">
      <c r="B6" s="173" t="s">
        <v>190</v>
      </c>
      <c r="C6" s="178"/>
    </row>
    <row r="7" spans="1:4" ht="18.75" customHeight="1">
      <c r="B7" s="173" t="s">
        <v>183</v>
      </c>
      <c r="C7" s="178"/>
    </row>
    <row r="8" spans="1:4" ht="18.75" customHeight="1">
      <c r="B8" s="173" t="s">
        <v>182</v>
      </c>
      <c r="C8" s="178"/>
      <c r="D8" s="171" t="s">
        <v>181</v>
      </c>
    </row>
    <row r="9" spans="1:4" ht="18.75" customHeight="1">
      <c r="A9" s="170"/>
    </row>
    <row r="10" spans="1:4" ht="18.75" customHeight="1">
      <c r="A10" s="170"/>
    </row>
    <row r="11" spans="1:4" ht="18.75" customHeight="1">
      <c r="A11" s="170"/>
    </row>
    <row r="12" spans="1:4" ht="18.75" customHeight="1">
      <c r="A12" s="176" t="s">
        <v>189</v>
      </c>
      <c r="B12" s="176"/>
      <c r="C12" s="176"/>
      <c r="D12" s="176"/>
    </row>
    <row r="13" spans="1:4" ht="18.75" customHeight="1">
      <c r="A13" s="170"/>
    </row>
    <row r="14" spans="1:4" ht="18.75" customHeight="1">
      <c r="A14" s="170"/>
    </row>
    <row r="15" spans="1:4" ht="18.75" customHeight="1">
      <c r="A15" s="371" t="s">
        <v>188</v>
      </c>
      <c r="B15" s="371"/>
      <c r="C15" s="371"/>
      <c r="D15" s="371"/>
    </row>
    <row r="16" spans="1:4" ht="18.75" customHeight="1">
      <c r="A16" s="177"/>
      <c r="B16" s="177"/>
      <c r="C16" s="177"/>
      <c r="D16" s="177"/>
    </row>
    <row r="17" spans="1:6" ht="18.75" customHeight="1">
      <c r="A17" s="177"/>
    </row>
    <row r="18" spans="1:6" ht="18.75" customHeight="1">
      <c r="A18" s="176" t="s">
        <v>187</v>
      </c>
      <c r="E18" s="176"/>
      <c r="F18" s="176"/>
    </row>
    <row r="19" spans="1:6" ht="18.75" customHeight="1">
      <c r="A19" s="176"/>
      <c r="B19" s="176"/>
      <c r="C19" s="176"/>
      <c r="D19" s="176"/>
    </row>
    <row r="20" spans="1:6" ht="18.75" customHeight="1">
      <c r="A20" s="170"/>
    </row>
    <row r="21" spans="1:6" ht="18.75" customHeight="1">
      <c r="C21" s="175" t="s">
        <v>114</v>
      </c>
    </row>
    <row r="22" spans="1:6" ht="18.75" customHeight="1">
      <c r="A22" s="170"/>
    </row>
    <row r="23" spans="1:6" ht="18.75" customHeight="1">
      <c r="A23" s="170"/>
    </row>
    <row r="24" spans="1:6" ht="18.75" customHeight="1">
      <c r="A24" s="174" t="s">
        <v>186</v>
      </c>
    </row>
    <row r="25" spans="1:6" ht="18.75" customHeight="1">
      <c r="A25" s="170"/>
    </row>
    <row r="26" spans="1:6" ht="18.75" customHeight="1">
      <c r="A26" s="170"/>
    </row>
    <row r="27" spans="1:6" ht="18.75" customHeight="1">
      <c r="A27" s="170"/>
    </row>
    <row r="28" spans="1:6" ht="18.75" customHeight="1">
      <c r="A28" s="170" t="s">
        <v>185</v>
      </c>
    </row>
    <row r="29" spans="1:6" ht="18.75" customHeight="1">
      <c r="B29" s="173" t="s">
        <v>184</v>
      </c>
      <c r="C29" s="172"/>
    </row>
    <row r="30" spans="1:6" ht="18.75" customHeight="1">
      <c r="B30" s="173" t="s">
        <v>183</v>
      </c>
      <c r="C30" s="172"/>
    </row>
    <row r="31" spans="1:6" ht="18.75" customHeight="1">
      <c r="B31" s="173" t="s">
        <v>182</v>
      </c>
      <c r="C31" s="172"/>
      <c r="D31" s="171" t="s">
        <v>181</v>
      </c>
    </row>
    <row r="32" spans="1:6" ht="18.75" customHeight="1">
      <c r="A32" s="170"/>
    </row>
    <row r="33" spans="1:1" ht="18.75" customHeight="1">
      <c r="A33" s="170"/>
    </row>
    <row r="34" spans="1:1" ht="18.75" customHeight="1"/>
    <row r="35" spans="1:1" ht="18.75" customHeight="1"/>
  </sheetData>
  <mergeCells count="2">
    <mergeCell ref="A2:D2"/>
    <mergeCell ref="A15:D15"/>
  </mergeCells>
  <phoneticPr fontId="3"/>
  <pageMargins left="0.9055118110236221" right="0.15748031496062992" top="1.3385826771653544" bottom="0.74803149606299213" header="0.31496062992125984" footer="0.31496062992125984"/>
  <pageSetup paperSize="9" fitToHeight="0"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様式2(計画書)</vt:lpstr>
      <vt:lpstr>様式1(所要額調書)</vt:lpstr>
      <vt:lpstr>第3号(収支予算書)</vt:lpstr>
      <vt:lpstr>第2号(事業計画書)</vt:lpstr>
      <vt:lpstr>第1号(交付申請書)</vt:lpstr>
      <vt:lpstr>債権者登録(銀行口座)確認票</vt:lpstr>
      <vt:lpstr>委任状(必要な場合)</vt:lpstr>
      <vt:lpstr>'委任状(必要な場合)'!Print_Area</vt:lpstr>
      <vt:lpstr>'債権者登録(銀行口座)確認票'!Print_Area</vt:lpstr>
      <vt:lpstr>'第1号(交付申請書)'!Print_Area</vt:lpstr>
      <vt:lpstr>'第2号(事業計画書)'!Print_Area</vt:lpstr>
      <vt:lpstr>'第3号(収支予算書)'!Print_Area</vt:lpstr>
      <vt:lpstr>'様式1(所要額調書)'!Print_Area</vt:lpstr>
      <vt:lpstr>'様式2(計画書)'!Print_Area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2026-01-09T09:00:52Z</cp:lastPrinted>
  <dcterms:created xsi:type="dcterms:W3CDTF">2019-06-15T08:15:37Z</dcterms:created>
  <dcterms:modified xsi:type="dcterms:W3CDTF">2026-02-09T04:15:06Z</dcterms:modified>
</cp:coreProperties>
</file>