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5_実績\"/>
    </mc:Choice>
  </mc:AlternateContent>
  <bookViews>
    <workbookView xWindow="-108" yWindow="-108" windowWidth="23256" windowHeight="13896" firstSheet="4" activeTab="8"/>
  </bookViews>
  <sheets>
    <sheet name="様式4(実績書①)" sheetId="31" r:id="rId1"/>
    <sheet name="様式4(実績書②)" sheetId="39" r:id="rId2"/>
    <sheet name="様式4(実績書③)" sheetId="40" r:id="rId3"/>
    <sheet name="様式3(精算額調書)" sheetId="4" r:id="rId4"/>
    <sheet name="第9号(収支精算書)" sheetId="42" r:id="rId5"/>
    <sheet name="第8号(事業実績書)" sheetId="41" r:id="rId6"/>
    <sheet name="第7号(実績報告書)" sheetId="44" r:id="rId7"/>
    <sheet name="第6号(完了報告書)" sheetId="45" r:id="rId8"/>
    <sheet name="第11号(請求書)" sheetId="46" r:id="rId9"/>
  </sheets>
  <definedNames>
    <definedName name="_xlnm.Print_Area" localSheetId="8">'第11号(請求書)'!$A$1:$H$30</definedName>
    <definedName name="_xlnm.Print_Area" localSheetId="7">'第6号(完了報告書)'!$A$1:$E$29</definedName>
    <definedName name="_xlnm.Print_Area" localSheetId="6">'第7号(実績報告書)'!$A$1:$E$34</definedName>
    <definedName name="_xlnm.Print_Area" localSheetId="5">'第8号(事業実績書)'!$A$1:$G$14</definedName>
    <definedName name="_xlnm.Print_Area" localSheetId="4">'第9号(収支精算書)'!$A$1:$G$24</definedName>
    <definedName name="_xlnm.Print_Area" localSheetId="3">'様式3(精算額調書)'!$A$1:$K$21</definedName>
    <definedName name="_xlnm.Print_Area" localSheetId="0">'様式4(実績書①)'!$A$1:$U$115</definedName>
    <definedName name="_xlnm.Print_Area" localSheetId="1">'様式4(実績書②)'!$A$1:$U$115</definedName>
    <definedName name="_xlnm.Print_Area" localSheetId="2">'様式4(実績書③)'!$A$1:$U$115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8" i="46" l="1"/>
  <c r="E8" i="45"/>
  <c r="E8" i="44"/>
  <c r="U96" i="40" l="1"/>
  <c r="U97" i="40"/>
  <c r="U98" i="40"/>
  <c r="U99" i="40"/>
  <c r="U100" i="40"/>
  <c r="U101" i="40"/>
  <c r="U102" i="40"/>
  <c r="U103" i="40"/>
  <c r="U104" i="40"/>
  <c r="U105" i="40"/>
  <c r="U106" i="40"/>
  <c r="U107" i="40"/>
  <c r="U108" i="40"/>
  <c r="U109" i="40"/>
  <c r="U110" i="40"/>
  <c r="U111" i="40"/>
  <c r="U112" i="40"/>
  <c r="U113" i="40"/>
  <c r="U114" i="40"/>
  <c r="U95" i="40"/>
  <c r="U96" i="31"/>
  <c r="U97" i="31"/>
  <c r="U98" i="31"/>
  <c r="U99" i="31"/>
  <c r="U100" i="31"/>
  <c r="U101" i="31"/>
  <c r="U102" i="31"/>
  <c r="U103" i="31"/>
  <c r="U104" i="31"/>
  <c r="U105" i="31"/>
  <c r="U106" i="31"/>
  <c r="U107" i="31"/>
  <c r="U108" i="31"/>
  <c r="U109" i="31"/>
  <c r="U110" i="31"/>
  <c r="U111" i="31"/>
  <c r="U112" i="31"/>
  <c r="U113" i="31"/>
  <c r="U114" i="31"/>
  <c r="U95" i="31"/>
  <c r="U96" i="39"/>
  <c r="U97" i="39"/>
  <c r="U98" i="39"/>
  <c r="U99" i="39"/>
  <c r="U100" i="39"/>
  <c r="U101" i="39"/>
  <c r="U102" i="39"/>
  <c r="U103" i="39"/>
  <c r="U104" i="39"/>
  <c r="U105" i="39"/>
  <c r="U106" i="39"/>
  <c r="U107" i="39"/>
  <c r="U108" i="39"/>
  <c r="U109" i="39"/>
  <c r="U110" i="39"/>
  <c r="U111" i="39"/>
  <c r="U112" i="39"/>
  <c r="U113" i="39"/>
  <c r="U114" i="39"/>
  <c r="U95" i="39"/>
  <c r="G9" i="46" l="1"/>
  <c r="G11" i="46" l="1"/>
  <c r="G10" i="46"/>
  <c r="G12" i="46"/>
  <c r="E12" i="45"/>
  <c r="E11" i="45"/>
  <c r="E10" i="45"/>
  <c r="E9" i="45"/>
  <c r="E12" i="44"/>
  <c r="E11" i="44"/>
  <c r="E10" i="44"/>
  <c r="E9" i="44"/>
  <c r="D25" i="45"/>
  <c r="D27" i="45"/>
  <c r="D18" i="46" l="1"/>
  <c r="D19" i="45"/>
  <c r="E4" i="45"/>
  <c r="G3" i="41"/>
  <c r="H4" i="4"/>
  <c r="G3" i="42"/>
  <c r="C4" i="42"/>
  <c r="C4" i="41"/>
  <c r="A10" i="4" l="1"/>
  <c r="A3" i="4"/>
  <c r="I10" i="4" l="1"/>
  <c r="J18" i="40"/>
  <c r="J17" i="40"/>
  <c r="J16" i="40"/>
  <c r="J15" i="40"/>
  <c r="J14" i="40"/>
  <c r="F13" i="40"/>
  <c r="F12" i="40"/>
  <c r="F11" i="40"/>
  <c r="F10" i="40"/>
  <c r="J18" i="39"/>
  <c r="J17" i="39"/>
  <c r="J16" i="39"/>
  <c r="J15" i="39"/>
  <c r="J14" i="39"/>
  <c r="F13" i="39"/>
  <c r="F12" i="39"/>
  <c r="F11" i="39"/>
  <c r="F10" i="39"/>
  <c r="K12" i="4"/>
  <c r="K11" i="4"/>
  <c r="C12" i="4"/>
  <c r="C11" i="4"/>
  <c r="A12" i="4"/>
  <c r="A11" i="4"/>
  <c r="I12" i="4" l="1"/>
  <c r="I11" i="4"/>
  <c r="O115" i="40"/>
  <c r="L33" i="40" s="1"/>
  <c r="J115" i="40"/>
  <c r="L30" i="40" s="1"/>
  <c r="D115" i="40"/>
  <c r="T114" i="40"/>
  <c r="M114" i="40"/>
  <c r="N114" i="40" s="1"/>
  <c r="H114" i="40"/>
  <c r="I114" i="40" s="1"/>
  <c r="B114" i="40"/>
  <c r="T113" i="40"/>
  <c r="M113" i="40"/>
  <c r="N113" i="40" s="1"/>
  <c r="H113" i="40"/>
  <c r="I113" i="40" s="1"/>
  <c r="B113" i="40"/>
  <c r="C113" i="40" s="1"/>
  <c r="T112" i="40"/>
  <c r="M112" i="40"/>
  <c r="N112" i="40" s="1"/>
  <c r="H112" i="40"/>
  <c r="I112" i="40" s="1"/>
  <c r="B112" i="40"/>
  <c r="C112" i="40" s="1"/>
  <c r="T111" i="40"/>
  <c r="M111" i="40"/>
  <c r="N111" i="40" s="1"/>
  <c r="H111" i="40"/>
  <c r="I111" i="40" s="1"/>
  <c r="B111" i="40"/>
  <c r="C111" i="40" s="1"/>
  <c r="T110" i="40"/>
  <c r="M110" i="40"/>
  <c r="N110" i="40" s="1"/>
  <c r="H110" i="40"/>
  <c r="I110" i="40" s="1"/>
  <c r="B110" i="40"/>
  <c r="T109" i="40"/>
  <c r="M109" i="40"/>
  <c r="N109" i="40" s="1"/>
  <c r="H109" i="40"/>
  <c r="I109" i="40" s="1"/>
  <c r="B109" i="40"/>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T97" i="40"/>
  <c r="M97" i="40"/>
  <c r="N97" i="40" s="1"/>
  <c r="H97" i="40"/>
  <c r="I97" i="40" s="1"/>
  <c r="B97" i="40"/>
  <c r="C97" i="40" s="1"/>
  <c r="T96" i="40"/>
  <c r="M96" i="40"/>
  <c r="N96" i="40" s="1"/>
  <c r="H96" i="40"/>
  <c r="I96" i="40" s="1"/>
  <c r="B96" i="40"/>
  <c r="C96" i="40" s="1"/>
  <c r="T95" i="40"/>
  <c r="M95" i="40"/>
  <c r="H95" i="40"/>
  <c r="B95" i="40"/>
  <c r="O60" i="40"/>
  <c r="O115" i="39"/>
  <c r="L33" i="39" s="1"/>
  <c r="J115" i="39"/>
  <c r="L30" i="39" s="1"/>
  <c r="D115" i="39"/>
  <c r="T114" i="39"/>
  <c r="M114" i="39"/>
  <c r="N114" i="39" s="1"/>
  <c r="H114" i="39"/>
  <c r="I114" i="39" s="1"/>
  <c r="B114" i="39"/>
  <c r="C114" i="39" s="1"/>
  <c r="T113" i="39"/>
  <c r="M113" i="39"/>
  <c r="N113" i="39" s="1"/>
  <c r="H113" i="39"/>
  <c r="I113" i="39" s="1"/>
  <c r="B113" i="39"/>
  <c r="C113" i="39" s="1"/>
  <c r="T112" i="39"/>
  <c r="M112" i="39"/>
  <c r="N112" i="39" s="1"/>
  <c r="H112" i="39"/>
  <c r="I112" i="39" s="1"/>
  <c r="B112" i="39"/>
  <c r="T111" i="39"/>
  <c r="M111" i="39"/>
  <c r="N111" i="39" s="1"/>
  <c r="H111" i="39"/>
  <c r="I111" i="39" s="1"/>
  <c r="B111" i="39"/>
  <c r="C111" i="39" s="1"/>
  <c r="T110" i="39"/>
  <c r="M110" i="39"/>
  <c r="N110" i="39" s="1"/>
  <c r="H110" i="39"/>
  <c r="I110" i="39" s="1"/>
  <c r="B110" i="39"/>
  <c r="T109" i="39"/>
  <c r="M109" i="39"/>
  <c r="N109" i="39" s="1"/>
  <c r="H109" i="39"/>
  <c r="I109" i="39" s="1"/>
  <c r="B109" i="39"/>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T99" i="39"/>
  <c r="M99" i="39"/>
  <c r="N99" i="39" s="1"/>
  <c r="H99" i="39"/>
  <c r="I99" i="39" s="1"/>
  <c r="B99" i="39"/>
  <c r="C99" i="39" s="1"/>
  <c r="T98" i="39"/>
  <c r="M98" i="39"/>
  <c r="N98" i="39" s="1"/>
  <c r="H98" i="39"/>
  <c r="I98" i="39" s="1"/>
  <c r="B98" i="39"/>
  <c r="C98" i="39" s="1"/>
  <c r="T97" i="39"/>
  <c r="M97" i="39"/>
  <c r="N97" i="39" s="1"/>
  <c r="H97" i="39"/>
  <c r="I97" i="39" s="1"/>
  <c r="B97" i="39"/>
  <c r="C97" i="39" s="1"/>
  <c r="T96" i="39"/>
  <c r="M96" i="39"/>
  <c r="N96" i="39" s="1"/>
  <c r="H96" i="39"/>
  <c r="I96" i="39" s="1"/>
  <c r="B96" i="39"/>
  <c r="T95" i="39"/>
  <c r="M95" i="39"/>
  <c r="H95" i="39"/>
  <c r="B95" i="39"/>
  <c r="O60" i="39"/>
  <c r="R95" i="40" l="1"/>
  <c r="R95" i="39"/>
  <c r="L27" i="40"/>
  <c r="L36" i="40" s="1"/>
  <c r="R114" i="40"/>
  <c r="R98" i="40"/>
  <c r="R100" i="40"/>
  <c r="R102" i="40"/>
  <c r="R104" i="40"/>
  <c r="C114" i="40"/>
  <c r="S114" i="40" s="1"/>
  <c r="R106" i="40"/>
  <c r="R108" i="40"/>
  <c r="R110" i="40"/>
  <c r="R112" i="39"/>
  <c r="C112" i="39"/>
  <c r="S112" i="39" s="1"/>
  <c r="S113" i="39"/>
  <c r="L27" i="39"/>
  <c r="L36" i="39" s="1"/>
  <c r="R96" i="39"/>
  <c r="R100" i="39"/>
  <c r="R102" i="39"/>
  <c r="R104" i="39"/>
  <c r="R106" i="39"/>
  <c r="R108" i="39"/>
  <c r="R110" i="39"/>
  <c r="C110" i="40"/>
  <c r="S110" i="40" s="1"/>
  <c r="R112" i="40"/>
  <c r="C98" i="40"/>
  <c r="S98" i="40" s="1"/>
  <c r="C100" i="40"/>
  <c r="S100" i="40" s="1"/>
  <c r="C102" i="40"/>
  <c r="S102" i="40" s="1"/>
  <c r="C104" i="40"/>
  <c r="S104" i="40" s="1"/>
  <c r="C106" i="40"/>
  <c r="S106" i="40" s="1"/>
  <c r="C108" i="40"/>
  <c r="S108" i="40"/>
  <c r="S111" i="40"/>
  <c r="C110" i="39"/>
  <c r="S110" i="39" s="1"/>
  <c r="C96" i="39"/>
  <c r="S96" i="39" s="1"/>
  <c r="S97" i="39"/>
  <c r="C100" i="39"/>
  <c r="S100" i="39" s="1"/>
  <c r="S101" i="39"/>
  <c r="C102" i="39"/>
  <c r="S102" i="39" s="1"/>
  <c r="S103" i="39"/>
  <c r="C104" i="39"/>
  <c r="S104" i="39" s="1"/>
  <c r="S105" i="39"/>
  <c r="C106" i="39"/>
  <c r="S106" i="39" s="1"/>
  <c r="S107" i="39"/>
  <c r="C108" i="39"/>
  <c r="S108" i="39" s="1"/>
  <c r="S112" i="40"/>
  <c r="R114" i="39"/>
  <c r="S114" i="39"/>
  <c r="T115" i="39"/>
  <c r="T115" i="40"/>
  <c r="S96" i="40"/>
  <c r="R96" i="40"/>
  <c r="S99" i="39"/>
  <c r="R98" i="39"/>
  <c r="S98" i="39"/>
  <c r="H115" i="40"/>
  <c r="F30" i="40" s="1"/>
  <c r="I95" i="40"/>
  <c r="I115" i="40" s="1"/>
  <c r="I30" i="40" s="1"/>
  <c r="R97" i="40"/>
  <c r="R99" i="40"/>
  <c r="R101" i="40"/>
  <c r="R103" i="40"/>
  <c r="R105" i="40"/>
  <c r="R107" i="40"/>
  <c r="C95" i="40"/>
  <c r="B115" i="40"/>
  <c r="F27" i="40" s="1"/>
  <c r="N95" i="40"/>
  <c r="N115" i="40" s="1"/>
  <c r="I33" i="40" s="1"/>
  <c r="M115" i="40"/>
  <c r="F33" i="40" s="1"/>
  <c r="S97" i="40"/>
  <c r="S99" i="40"/>
  <c r="S101" i="40"/>
  <c r="S103" i="40"/>
  <c r="S105" i="40"/>
  <c r="S107" i="40"/>
  <c r="C109" i="40"/>
  <c r="S109" i="40" s="1"/>
  <c r="R109" i="40"/>
  <c r="S113" i="40"/>
  <c r="R111" i="40"/>
  <c r="R113" i="40"/>
  <c r="C95" i="39"/>
  <c r="B115" i="39"/>
  <c r="F27" i="39" s="1"/>
  <c r="N95" i="39"/>
  <c r="N115" i="39" s="1"/>
  <c r="I33" i="39" s="1"/>
  <c r="M115" i="39"/>
  <c r="F33" i="39" s="1"/>
  <c r="C109" i="39"/>
  <c r="S109" i="39" s="1"/>
  <c r="R109" i="39"/>
  <c r="H115" i="39"/>
  <c r="F30" i="39" s="1"/>
  <c r="I95" i="39"/>
  <c r="I115" i="39" s="1"/>
  <c r="I30" i="39" s="1"/>
  <c r="R97" i="39"/>
  <c r="R99" i="39"/>
  <c r="R101" i="39"/>
  <c r="R103" i="39"/>
  <c r="R105" i="39"/>
  <c r="R107" i="39"/>
  <c r="S111" i="39"/>
  <c r="R111" i="39"/>
  <c r="R113" i="39"/>
  <c r="C115" i="40" l="1"/>
  <c r="I27" i="40" s="1"/>
  <c r="I36" i="40" s="1"/>
  <c r="F39" i="40" s="1"/>
  <c r="S95" i="40"/>
  <c r="S115" i="40" s="1"/>
  <c r="F36" i="40"/>
  <c r="R115" i="40"/>
  <c r="F36" i="39"/>
  <c r="R115" i="39"/>
  <c r="C115" i="39"/>
  <c r="I27" i="39" s="1"/>
  <c r="I36" i="39" s="1"/>
  <c r="F39" i="39" s="1"/>
  <c r="S95" i="39"/>
  <c r="S115" i="39" s="1"/>
  <c r="F41" i="40" l="1"/>
  <c r="D12" i="4"/>
  <c r="F41" i="39"/>
  <c r="F42" i="39" s="1"/>
  <c r="B11" i="4" s="1"/>
  <c r="D11" i="4"/>
  <c r="F42" i="40"/>
  <c r="B12" i="4" s="1"/>
  <c r="O60" i="31" l="1"/>
  <c r="K10" i="4" l="1"/>
  <c r="C10" i="4"/>
  <c r="O115" i="31" l="1"/>
  <c r="L33" i="31" s="1"/>
  <c r="D12" i="41" s="1"/>
  <c r="J115" i="31"/>
  <c r="L30" i="31" s="1"/>
  <c r="D11" i="41" s="1"/>
  <c r="D115" i="3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N97" i="31" s="1"/>
  <c r="H97" i="31"/>
  <c r="I97" i="31" s="1"/>
  <c r="B97" i="31"/>
  <c r="C97" i="31" s="1"/>
  <c r="T96" i="31"/>
  <c r="M96" i="31"/>
  <c r="N96" i="31" s="1"/>
  <c r="H96" i="31"/>
  <c r="I96" i="31" s="1"/>
  <c r="B96" i="31"/>
  <c r="C96" i="31" s="1"/>
  <c r="T95" i="31"/>
  <c r="M95" i="31"/>
  <c r="N95" i="31" s="1"/>
  <c r="H95" i="31"/>
  <c r="B95" i="31"/>
  <c r="R95" i="31" l="1"/>
  <c r="C95" i="31"/>
  <c r="L27" i="31"/>
  <c r="N115" i="31"/>
  <c r="I33" i="31" s="1"/>
  <c r="S97" i="31"/>
  <c r="S105" i="31"/>
  <c r="S107" i="31"/>
  <c r="S109" i="31"/>
  <c r="S111" i="31"/>
  <c r="S113" i="31"/>
  <c r="T115" i="31"/>
  <c r="S98" i="31"/>
  <c r="S102" i="31"/>
  <c r="S104" i="31"/>
  <c r="S106" i="31"/>
  <c r="S108" i="31"/>
  <c r="S110" i="31"/>
  <c r="S112" i="31"/>
  <c r="S114" i="31"/>
  <c r="C115" i="31"/>
  <c r="I27" i="31" s="1"/>
  <c r="S96" i="31"/>
  <c r="S100" i="31"/>
  <c r="S101" i="31"/>
  <c r="S103" i="31"/>
  <c r="H115" i="31"/>
  <c r="F30" i="31" s="1"/>
  <c r="I95" i="31"/>
  <c r="I115" i="31" s="1"/>
  <c r="I30" i="31" s="1"/>
  <c r="R96" i="31"/>
  <c r="R97" i="31"/>
  <c r="R98" i="31"/>
  <c r="R99" i="31"/>
  <c r="R100" i="31"/>
  <c r="R101" i="31"/>
  <c r="R102" i="31"/>
  <c r="R103" i="31"/>
  <c r="R104" i="31"/>
  <c r="R105" i="31"/>
  <c r="R106" i="31"/>
  <c r="R107" i="31"/>
  <c r="R108" i="31"/>
  <c r="R109" i="31"/>
  <c r="R110" i="31"/>
  <c r="R111" i="31"/>
  <c r="R112" i="31"/>
  <c r="R113" i="31"/>
  <c r="R114" i="31"/>
  <c r="S99" i="31"/>
  <c r="B115" i="31"/>
  <c r="F27" i="31" s="1"/>
  <c r="M115" i="31"/>
  <c r="F33" i="31" s="1"/>
  <c r="L36" i="31" l="1"/>
  <c r="D10" i="41"/>
  <c r="D13" i="41" s="1"/>
  <c r="F36" i="31"/>
  <c r="S95" i="31"/>
  <c r="S115" i="31" s="1"/>
  <c r="R115" i="31"/>
  <c r="I36" i="31"/>
  <c r="F39" i="31" s="1"/>
  <c r="F41" i="31" l="1"/>
  <c r="F42" i="31" s="1"/>
  <c r="D10" i="4"/>
  <c r="B10" i="4" l="1"/>
  <c r="C13" i="4"/>
  <c r="D17" i="42" s="1"/>
  <c r="E12" i="4" l="1"/>
  <c r="E11" i="4"/>
  <c r="E10" i="4" l="1"/>
  <c r="F12" i="4" l="1"/>
  <c r="H12" i="4" s="1"/>
  <c r="J12" i="4" s="1"/>
  <c r="F11" i="4"/>
  <c r="H11" i="4" s="1"/>
  <c r="J11" i="4" s="1"/>
  <c r="G13" i="4"/>
  <c r="D13" i="4" l="1"/>
  <c r="D23" i="42" s="1"/>
  <c r="B13" i="4" l="1"/>
  <c r="D18" i="42" l="1"/>
  <c r="D24" i="42"/>
  <c r="E13" i="4"/>
  <c r="F10" i="4" l="1"/>
  <c r="F13" i="4" s="1"/>
  <c r="D22" i="42" s="1"/>
  <c r="H10" i="4" l="1"/>
  <c r="J10" i="4" s="1"/>
  <c r="J13" i="4" l="1"/>
  <c r="D21" i="46" s="1"/>
  <c r="D26" i="46" s="1"/>
  <c r="H13" i="4"/>
  <c r="D7" i="42" l="1"/>
  <c r="D14" i="41"/>
  <c r="D13" i="42" l="1"/>
  <c r="D8" i="42"/>
</calcChain>
</file>

<file path=xl/comments1.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★手入力してください
＜事業完了時＞
直近の交付申請時または変更承認申請時に
県へ提出した別紙様式1(所要額調書)の
G欄の「選定額」の金額を記入してください
</t>
        </r>
        <r>
          <rPr>
            <sz val="12"/>
            <color indexed="81"/>
            <rFont val="MS P ゴシック"/>
            <family val="3"/>
            <charset val="128"/>
          </rPr>
          <t>(注１)別紙補助事業一覧の基準額ではありません
(注２)補助金所要額ではありません</t>
        </r>
      </text>
    </comment>
  </commentList>
</comments>
</file>

<file path=xl/comments2.xml><?xml version="1.0" encoding="utf-8"?>
<comments xmlns="http://schemas.openxmlformats.org/spreadsheetml/2006/main">
  <authors>
    <author>菅野 聖子</author>
  </authors>
  <commentList>
    <comment ref="D7" authorId="0" shapeId="0">
      <text>
        <r>
          <rPr>
            <b/>
            <sz val="11"/>
            <color indexed="81"/>
            <rFont val="MS P ゴシック"/>
            <family val="3"/>
            <charset val="128"/>
          </rPr>
          <t>着手年月日は、研修開始日ではなく、
研修の申込日や領収書等の日付で一番
早い日を記入してください</t>
        </r>
        <r>
          <rPr>
            <sz val="11"/>
            <color indexed="81"/>
            <rFont val="MS P ゴシック"/>
            <family val="3"/>
            <charset val="128"/>
          </rPr>
          <t xml:space="preserve">
(注1)ただし事業年度内の日付としてください
</t>
        </r>
      </text>
    </comment>
    <comment ref="D8" authorId="0" shapeId="0">
      <text>
        <r>
          <rPr>
            <b/>
            <sz val="11"/>
            <color indexed="81"/>
            <rFont val="MS P ゴシック"/>
            <family val="3"/>
            <charset val="128"/>
          </rPr>
          <t xml:space="preserve">完了年月日は、①交付決定日、②支払完了日
、③研修終了日、④委託契約満了日、⑤修了
証明書日、⑥伝達研修日、⑦合格通知日の日
付で一番遅い日を記入してください
</t>
        </r>
        <r>
          <rPr>
            <sz val="11"/>
            <color indexed="81"/>
            <rFont val="MS P ゴシック"/>
            <family val="3"/>
            <charset val="128"/>
          </rPr>
          <t xml:space="preserve">(注1)ただし事業年度内の日付としてください
</t>
        </r>
      </text>
    </comment>
  </commentList>
</comments>
</file>

<file path=xl/comments3.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4" authorId="0" shapeId="0">
      <text>
        <r>
          <rPr>
            <b/>
            <sz val="10"/>
            <color indexed="81"/>
            <rFont val="MS P ゴシック"/>
            <family val="3"/>
            <charset val="128"/>
          </rPr>
          <t xml:space="preserve">第8号(事業実績書)の完了年月日から起算
して30日以内の日付を記入してください
</t>
        </r>
        <r>
          <rPr>
            <sz val="10"/>
            <color indexed="81"/>
            <rFont val="MS P ゴシック"/>
            <family val="3"/>
            <charset val="128"/>
          </rPr>
          <t>(注1)ただし、事業年度内の日付としてください</t>
        </r>
      </text>
    </comment>
    <comment ref="C21" authorId="0" shapeId="0">
      <text>
        <r>
          <rPr>
            <b/>
            <sz val="10"/>
            <color indexed="81"/>
            <rFont val="MS P ゴシック"/>
            <family val="3"/>
            <charset val="128"/>
          </rPr>
          <t>交付決定年月日を記入してください</t>
        </r>
      </text>
    </comment>
    <comment ref="D21" authorId="0" shapeId="0">
      <text>
        <r>
          <rPr>
            <b/>
            <sz val="10"/>
            <color indexed="81"/>
            <rFont val="MS P ゴシック"/>
            <family val="3"/>
            <charset val="128"/>
          </rPr>
          <t>※変更した事業は、
変更交付決定年月日も
記入してください</t>
        </r>
      </text>
    </comment>
    <comment ref="C24"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4.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D21" authorId="0" shapeId="0">
      <text>
        <r>
          <rPr>
            <b/>
            <sz val="10"/>
            <color indexed="81"/>
            <rFont val="MS P ゴシック"/>
            <family val="3"/>
            <charset val="128"/>
          </rPr>
          <t>交付決定年月日＋指令番号を記入してください</t>
        </r>
      </text>
    </comment>
    <comment ref="D22" authorId="0" shapeId="0">
      <text>
        <r>
          <rPr>
            <b/>
            <sz val="10"/>
            <color indexed="81"/>
            <rFont val="MS P ゴシック"/>
            <family val="3"/>
            <charset val="128"/>
          </rPr>
          <t>※変更した事業は、下段に
変更交付決定年月日＋変更指令番号も記入してください</t>
        </r>
      </text>
    </comment>
    <comment ref="D23"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5.xml><?xml version="1.0" encoding="utf-8"?>
<comments xmlns="http://schemas.openxmlformats.org/spreadsheetml/2006/main">
  <authors>
    <author>菅野 聖子</author>
  </authors>
  <commentList>
    <comment ref="H3" authorId="0" shapeId="0">
      <text>
        <r>
          <rPr>
            <sz val="10"/>
            <color indexed="81"/>
            <rFont val="MS P ゴシック"/>
            <family val="3"/>
            <charset val="128"/>
          </rPr>
          <t>申請する法人等が文書番号等を管理
している場合は記入してください</t>
        </r>
      </text>
    </comment>
    <comment ref="G4" authorId="0" shapeId="0">
      <text>
        <r>
          <rPr>
            <b/>
            <sz val="10"/>
            <color indexed="81"/>
            <rFont val="MS P ゴシック"/>
            <family val="3"/>
            <charset val="128"/>
          </rPr>
          <t>第11号様式(請求書)の提出日
を記入してください</t>
        </r>
      </text>
    </comment>
  </commentList>
</comments>
</file>

<file path=xl/sharedStrings.xml><?xml version="1.0" encoding="utf-8"?>
<sst xmlns="http://schemas.openxmlformats.org/spreadsheetml/2006/main" count="409" uniqueCount="196">
  <si>
    <t>１　基本事項</t>
    <rPh sb="2" eb="4">
      <t>キホン</t>
    </rPh>
    <rPh sb="4" eb="6">
      <t>ジコウ</t>
    </rPh>
    <phoneticPr fontId="2"/>
  </si>
  <si>
    <t>Ｔ　Ｅ　Ｌ</t>
  </si>
  <si>
    <t>Ｆ　Ａ　Ｘ</t>
  </si>
  <si>
    <t>E - mail</t>
  </si>
  <si>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</si>
  <si>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</si>
  <si>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</si>
  <si>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</si>
  <si>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</si>
  <si>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（単位：円）</t>
    <rPh sb="1" eb="3">
      <t>タンイ</t>
    </rPh>
    <rPh sb="4" eb="5">
      <t>エン</t>
    </rPh>
    <phoneticPr fontId="4"/>
  </si>
  <si>
    <t>寄附金</t>
    <rPh sb="0" eb="2">
      <t>キフ</t>
    </rPh>
    <phoneticPr fontId="4"/>
  </si>
  <si>
    <t>消費税</t>
    <phoneticPr fontId="2"/>
  </si>
  <si>
    <t>区分</t>
  </si>
  <si>
    <t>総事業費</t>
  </si>
  <si>
    <t>その他の</t>
    <rPh sb="2" eb="3">
      <t>タ</t>
    </rPh>
    <phoneticPr fontId="4"/>
  </si>
  <si>
    <t>及び</t>
  </si>
  <si>
    <t>差引額</t>
  </si>
  <si>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</si>
  <si>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</si>
  <si>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</si>
  <si>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</si>
  <si>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</si>
  <si>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</si>
  <si>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</si>
  <si>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</si>
  <si>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</si>
  <si>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</si>
  <si>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</si>
  <si>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</si>
  <si>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</si>
  <si>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</si>
  <si>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</si>
  <si>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</si>
  <si>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</si>
  <si>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</si>
  <si>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</si>
  <si>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</si>
  <si>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</si>
  <si>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</si>
  <si>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</si>
  <si>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法人住所</t>
    <rPh sb="0" eb="2">
      <t>ホウジン</t>
    </rPh>
    <rPh sb="2" eb="4">
      <t>ジュウショ</t>
    </rPh>
    <phoneticPr fontId="2"/>
  </si>
  <si>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</si>
  <si>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</si>
  <si>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</si>
  <si>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</si>
  <si>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</si>
  <si>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</si>
  <si>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</si>
  <si>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</si>
  <si>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</si>
  <si>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</si>
  <si>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</si>
  <si>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</si>
  <si>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</si>
  <si>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</si>
  <si>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</si>
  <si>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</si>
  <si>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</si>
  <si>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</si>
  <si>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</si>
  <si>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</si>
  <si>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</si>
  <si>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</si>
  <si>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</si>
  <si>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</si>
  <si>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</si>
  <si>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</si>
  <si>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</si>
  <si>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</si>
  <si>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</si>
  <si>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</si>
  <si>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</si>
  <si>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</si>
  <si>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</si>
  <si>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</si>
  <si>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</si>
  <si>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</si>
  <si>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</si>
  <si>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担当者所属　氏名</t>
    <rPh sb="0" eb="3">
      <t>タントウシャ</t>
    </rPh>
    <rPh sb="3" eb="5">
      <t>ショゾク</t>
    </rPh>
    <rPh sb="6" eb="8">
      <t>シメイ</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</si>
  <si>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</si>
  <si>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</si>
  <si>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</si>
  <si>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t>
    <phoneticPr fontId="3"/>
  </si>
  <si>
    <t>補助事業者名：</t>
    <phoneticPr fontId="3"/>
  </si>
  <si>
    <t xml:space="preserve"> 補助事業名：</t>
    <rPh sb="1" eb="5">
      <t>ホジョジギョウ</t>
    </rPh>
    <rPh sb="5" eb="6">
      <t>メイ</t>
    </rPh>
    <phoneticPr fontId="3"/>
  </si>
  <si>
    <t>（単位：円）</t>
    <phoneticPr fontId="3"/>
  </si>
  <si>
    <t>備　考</t>
  </si>
  <si>
    <t>令和　年　月　日</t>
    <rPh sb="0" eb="2">
      <t>レイワ</t>
    </rPh>
    <rPh sb="3" eb="4">
      <t>ネン</t>
    </rPh>
    <rPh sb="5" eb="6">
      <t>ガツ</t>
    </rPh>
    <rPh sb="7" eb="8">
      <t>ニチ</t>
    </rPh>
    <phoneticPr fontId="3"/>
  </si>
  <si>
    <t xml:space="preserve"> 事業費の内訳（別紙可）</t>
    <phoneticPr fontId="3"/>
  </si>
  <si>
    <t>金　額</t>
    <rPh sb="0" eb="1">
      <t>キン</t>
    </rPh>
    <rPh sb="2" eb="3">
      <t>ガク</t>
    </rPh>
    <phoneticPr fontId="3"/>
  </si>
  <si>
    <t>円</t>
    <rPh sb="0" eb="1">
      <t>エン</t>
    </rPh>
    <phoneticPr fontId="3"/>
  </si>
  <si>
    <t xml:space="preserve"> 旅費</t>
    <rPh sb="1" eb="3">
      <t>リョヒ</t>
    </rPh>
    <phoneticPr fontId="3"/>
  </si>
  <si>
    <t xml:space="preserve"> 需用費</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</si>
  <si>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</si>
  <si>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</si>
  <si>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</si>
  <si>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補助事業名：</t>
    <rPh sb="0" eb="4">
      <t>ホジョジギョウ</t>
    </rPh>
    <rPh sb="4" eb="5">
      <t>メイ</t>
    </rPh>
    <phoneticPr fontId="3"/>
  </si>
  <si>
    <t>１　収入　　　　　　　　　　　　　　　　　　　　　　　　　　　　　　　　　　　　　　　　　　　　　　　</t>
    <rPh sb="2" eb="4">
      <t>シュウニュウ</t>
    </rPh>
    <phoneticPr fontId="3"/>
  </si>
  <si>
    <t>科　目</t>
  </si>
  <si>
    <t>金　額</t>
  </si>
  <si>
    <t xml:space="preserve"> 福島県地域医療介護総合確保基金事業補助金※</t>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</si>
  <si>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</si>
  <si>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</si>
  <si>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</si>
  <si>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</si>
  <si>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</si>
  <si>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</si>
  <si>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</si>
  <si>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</si>
  <si>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</si>
  <si>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</si>
  <si>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</si>
  <si>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</si>
  <si>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</si>
  <si>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</si>
  <si>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</si>
  <si>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</si>
  <si>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福島県知事　</t>
    <phoneticPr fontId="3"/>
  </si>
  <si>
    <t>記</t>
  </si>
  <si>
    <t>１</t>
    <phoneticPr fontId="3"/>
  </si>
  <si>
    <t>２</t>
    <phoneticPr fontId="3"/>
  </si>
  <si>
    <t>３</t>
    <phoneticPr fontId="3"/>
  </si>
  <si>
    <t>添付書類</t>
    <phoneticPr fontId="3"/>
  </si>
  <si>
    <t>（3）その他</t>
    <phoneticPr fontId="3"/>
  </si>
  <si>
    <t xml:space="preserve"> 負担金</t>
    <rPh sb="1" eb="4">
      <t>フタンキン</t>
    </rPh>
    <phoneticPr fontId="3"/>
  </si>
  <si>
    <t>事業実績書</t>
    <rPh sb="0" eb="2">
      <t>ジギョウ</t>
    </rPh>
    <rPh sb="2" eb="4">
      <t>ジッセキ</t>
    </rPh>
    <rPh sb="4" eb="5">
      <t>ショ</t>
    </rPh>
    <phoneticPr fontId="2"/>
  </si>
  <si>
    <t>２　事業実績</t>
    <rPh sb="2" eb="4">
      <t>ジギョウ</t>
    </rPh>
    <rPh sb="4" eb="6">
      <t>ジッセキ</t>
    </rPh>
    <phoneticPr fontId="2"/>
  </si>
  <si>
    <t>別紙様式４（派遣用）</t>
    <rPh sb="0" eb="2">
      <t>ベッシ</t>
    </rPh>
    <rPh sb="2" eb="4">
      <t>ヨウシキ</t>
    </rPh>
    <rPh sb="6" eb="8">
      <t>ハケン</t>
    </rPh>
    <rPh sb="8" eb="9">
      <t>ヨウ</t>
    </rPh>
    <phoneticPr fontId="2"/>
  </si>
  <si>
    <t>事業実績書</t>
    <phoneticPr fontId="2"/>
  </si>
  <si>
    <t>精算額調書</t>
    <rPh sb="0" eb="2">
      <t>セイサン</t>
    </rPh>
    <rPh sb="2" eb="3">
      <t>ガク</t>
    </rPh>
    <rPh sb="3" eb="5">
      <t>チョウショ</t>
    </rPh>
    <phoneticPr fontId="2"/>
  </si>
  <si>
    <t>別紙様式３</t>
    <rPh sb="0" eb="2">
      <t>ベッシ</t>
    </rPh>
    <rPh sb="2" eb="4">
      <t>ヨウシキ</t>
    </rPh>
    <phoneticPr fontId="4"/>
  </si>
  <si>
    <t>第７号様式（第１０条関係）</t>
    <phoneticPr fontId="3"/>
  </si>
  <si>
    <t>番　　　　　　号</t>
    <phoneticPr fontId="3"/>
  </si>
  <si>
    <t>福島県地域医療介護総合確保基金事業実績報告書</t>
    <rPh sb="17" eb="19">
      <t>ジッセキ</t>
    </rPh>
    <rPh sb="19" eb="21">
      <t>ホウコク</t>
    </rPh>
    <phoneticPr fontId="3"/>
  </si>
  <si>
    <t>下記のとおり福島県地域医療介護総合確保基金事業を実施したので、福島県補助金等</t>
    <rPh sb="0" eb="2">
      <t>カキ</t>
    </rPh>
    <rPh sb="6" eb="8">
      <t>フクシマ</t>
    </rPh>
    <rPh sb="8" eb="9">
      <t>ケン</t>
    </rPh>
    <rPh sb="9" eb="11">
      <t>チイキ</t>
    </rPh>
    <rPh sb="11" eb="21">
      <t>イリョウカイゴソウゴウカクホキキン</t>
    </rPh>
    <rPh sb="21" eb="23">
      <t>ジギョウ</t>
    </rPh>
    <rPh sb="24" eb="26">
      <t>ジッシ</t>
    </rPh>
    <rPh sb="31" eb="33">
      <t>フクシマ</t>
    </rPh>
    <rPh sb="33" eb="34">
      <t>ケン</t>
    </rPh>
    <rPh sb="34" eb="37">
      <t>ホジョキン</t>
    </rPh>
    <rPh sb="37" eb="38">
      <t>ナド</t>
    </rPh>
    <phoneticPr fontId="3"/>
  </si>
  <si>
    <t>の交付等に関する規則第１３条第１項及び福島県地域医療介護総合確保基金事業補助</t>
    <phoneticPr fontId="3"/>
  </si>
  <si>
    <t>金交付要綱第１０条第１項の規定により、その実績を報告します。</t>
    <phoneticPr fontId="3"/>
  </si>
  <si>
    <t>補助金の交付決定年月日</t>
    <phoneticPr fontId="3"/>
  </si>
  <si>
    <t>補助金交付決定額</t>
    <phoneticPr fontId="3"/>
  </si>
  <si>
    <t>（1）事業実績書（第８号様式）</t>
    <phoneticPr fontId="3"/>
  </si>
  <si>
    <t>（2）収支精算書（第９号様式）</t>
    <phoneticPr fontId="3"/>
  </si>
  <si>
    <t>第６号様式（第９条関係）</t>
    <phoneticPr fontId="3"/>
  </si>
  <si>
    <t>福島県地域医療介護総合確保基金事業完了報告書</t>
    <rPh sb="17" eb="19">
      <t>カンリョウ</t>
    </rPh>
    <rPh sb="19" eb="21">
      <t>ホウコク</t>
    </rPh>
    <phoneticPr fontId="3"/>
  </si>
  <si>
    <t>福島県地域医療介護総合確保基金事業について、下記のとおり完了したので報告し</t>
    <rPh sb="0" eb="2">
      <t>フクシマ</t>
    </rPh>
    <rPh sb="2" eb="3">
      <t>ケン</t>
    </rPh>
    <rPh sb="3" eb="5">
      <t>チイキ</t>
    </rPh>
    <rPh sb="5" eb="15">
      <t>イリョウカイゴソウゴウカクホキキン</t>
    </rPh>
    <rPh sb="15" eb="17">
      <t>ジギョウ</t>
    </rPh>
    <rPh sb="22" eb="24">
      <t>カキ</t>
    </rPh>
    <rPh sb="28" eb="30">
      <t>カンリョウ</t>
    </rPh>
    <rPh sb="34" eb="36">
      <t>ホウコク</t>
    </rPh>
    <phoneticPr fontId="3"/>
  </si>
  <si>
    <t>ます。</t>
    <phoneticPr fontId="3"/>
  </si>
  <si>
    <t>事業名</t>
    <phoneticPr fontId="3"/>
  </si>
  <si>
    <t>交付決定年月日</t>
    <phoneticPr fontId="3"/>
  </si>
  <si>
    <t>交付決定額</t>
    <phoneticPr fontId="3"/>
  </si>
  <si>
    <t>着手年月日</t>
    <phoneticPr fontId="3"/>
  </si>
  <si>
    <t>完了年月日</t>
    <phoneticPr fontId="3"/>
  </si>
  <si>
    <t>第１１号様式（第１２条関係）</t>
    <phoneticPr fontId="3"/>
  </si>
  <si>
    <t>福島県地域医療介護総合確保基金事業補助金交付請求書</t>
    <phoneticPr fontId="3"/>
  </si>
  <si>
    <t>福島県から交付決定のあった令和</t>
    <rPh sb="0" eb="2">
      <t>フクシマ</t>
    </rPh>
    <rPh sb="2" eb="3">
      <t>ケン</t>
    </rPh>
    <rPh sb="5" eb="7">
      <t>コウフ</t>
    </rPh>
    <rPh sb="7" eb="9">
      <t>ケッテイ</t>
    </rPh>
    <rPh sb="13" eb="15">
      <t>レイワ</t>
    </rPh>
    <phoneticPr fontId="3"/>
  </si>
  <si>
    <t>年度福島県地域医療介護総合確保基金事業</t>
    <phoneticPr fontId="3"/>
  </si>
  <si>
    <t>補助金について、下記により交付してくださるよう請求します。</t>
    <phoneticPr fontId="3"/>
  </si>
  <si>
    <t>事　業　名</t>
    <rPh sb="0" eb="1">
      <t>コト</t>
    </rPh>
    <rPh sb="2" eb="3">
      <t>ゴウ</t>
    </rPh>
    <rPh sb="4" eb="5">
      <t>ナ</t>
    </rPh>
    <phoneticPr fontId="3"/>
  </si>
  <si>
    <t>交付決定額　（Ａ）
又は交付確定額</t>
    <rPh sb="0" eb="5">
      <t>コウフケッテイガク</t>
    </rPh>
    <rPh sb="10" eb="11">
      <t>マタ</t>
    </rPh>
    <rPh sb="12" eb="17">
      <t>コウフカクテイガク</t>
    </rPh>
    <phoneticPr fontId="3"/>
  </si>
  <si>
    <t>受 領 済 額 （Ｂ）</t>
    <rPh sb="0" eb="1">
      <t>ウケ</t>
    </rPh>
    <rPh sb="2" eb="3">
      <t>リョウ</t>
    </rPh>
    <rPh sb="4" eb="5">
      <t>ズ</t>
    </rPh>
    <rPh sb="6" eb="7">
      <t>ガク</t>
    </rPh>
    <phoneticPr fontId="3"/>
  </si>
  <si>
    <t>0円</t>
    <rPh sb="1" eb="2">
      <t>エン</t>
    </rPh>
    <phoneticPr fontId="3"/>
  </si>
  <si>
    <t>今回請求額  （Ｃ）</t>
    <rPh sb="0" eb="2">
      <t>コンカイ</t>
    </rPh>
    <rPh sb="2" eb="5">
      <t>セイキュウガク</t>
    </rPh>
    <phoneticPr fontId="3"/>
  </si>
  <si>
    <t>残　　　額  （Ｄ）</t>
    <rPh sb="0" eb="1">
      <t>ザン</t>
    </rPh>
    <rPh sb="4" eb="5">
      <t>ガク</t>
    </rPh>
    <phoneticPr fontId="3"/>
  </si>
  <si>
    <t>事　業　実　績　書</t>
    <rPh sb="4" eb="5">
      <t>ジツ</t>
    </rPh>
    <rPh sb="6" eb="7">
      <t>イサオ</t>
    </rPh>
    <phoneticPr fontId="3"/>
  </si>
  <si>
    <t>第９号様式（第１０条関係）</t>
    <phoneticPr fontId="3"/>
  </si>
  <si>
    <t>収　支　精　算　書</t>
    <rPh sb="4" eb="5">
      <t>セイ</t>
    </rPh>
    <rPh sb="6" eb="7">
      <t>サン</t>
    </rPh>
    <phoneticPr fontId="3"/>
  </si>
  <si>
    <t>第８号様式（第１０条関係）</t>
    <phoneticPr fontId="3"/>
  </si>
  <si>
    <t>参加者</t>
    <rPh sb="0" eb="2">
      <t>サンカ</t>
    </rPh>
    <rPh sb="2" eb="3">
      <t>モノ</t>
    </rPh>
    <phoneticPr fontId="3"/>
  </si>
  <si>
    <t>開催期日（伝達研修日）</t>
    <rPh sb="0" eb="2">
      <t>カイサイ</t>
    </rPh>
    <rPh sb="2" eb="4">
      <t>キジツ</t>
    </rPh>
    <rPh sb="5" eb="7">
      <t>デンタツ</t>
    </rPh>
    <rPh sb="7" eb="10">
      <t>ケンシュウビ</t>
    </rPh>
    <phoneticPr fontId="3"/>
  </si>
  <si>
    <t>着手年月日</t>
    <rPh sb="2" eb="5">
      <t>ネンガッピ</t>
    </rPh>
    <phoneticPr fontId="3"/>
  </si>
  <si>
    <t>完了年月日</t>
    <rPh sb="0" eb="2">
      <t>カンリョウ</t>
    </rPh>
    <rPh sb="2" eb="5">
      <t>ネンガッピ</t>
    </rPh>
    <phoneticPr fontId="3"/>
  </si>
  <si>
    <t>別紙様式４(派遣用)</t>
  </si>
  <si>
    <t>（注３）　F欄には、直近の交付決定時の選定額を記入すること。</t>
    <rPh sb="10" eb="12">
      <t>チョッキン</t>
    </rPh>
    <phoneticPr fontId="2"/>
  </si>
  <si>
    <t>対象経費の</t>
    <rPh sb="0" eb="4">
      <t>タイショウケイヒ</t>
    </rPh>
    <phoneticPr fontId="4"/>
  </si>
  <si>
    <t>支出額</t>
    <rPh sb="0" eb="2">
      <t>シシュツ</t>
    </rPh>
    <rPh sb="2" eb="3">
      <t>ガク</t>
    </rPh>
    <phoneticPr fontId="4"/>
  </si>
  <si>
    <t>令和　年　月　日付け福島県指令生福第　　号</t>
    <rPh sb="0" eb="2">
      <t>レイワ</t>
    </rPh>
    <rPh sb="3" eb="4">
      <t>ネン</t>
    </rPh>
    <rPh sb="5" eb="6">
      <t>ガツ</t>
    </rPh>
    <rPh sb="7" eb="8">
      <t>ヒ</t>
    </rPh>
    <rPh sb="8" eb="9">
      <t>ツ</t>
    </rPh>
    <rPh sb="10" eb="12">
      <t>フクシマ</t>
    </rPh>
    <rPh sb="12" eb="13">
      <t>ケン</t>
    </rPh>
    <rPh sb="13" eb="15">
      <t>シレイ</t>
    </rPh>
    <rPh sb="15" eb="16">
      <t>セイ</t>
    </rPh>
    <rPh sb="16" eb="17">
      <t>フク</t>
    </rPh>
    <rPh sb="17" eb="18">
      <t>ダイ</t>
    </rPh>
    <rPh sb="20" eb="21">
      <t>ゴウ</t>
    </rPh>
    <phoneticPr fontId="3"/>
  </si>
  <si>
    <t>（注２）　E欄には、補助対象経費の実支出額を記入すること（＝D欄の金額に一致すること）。</t>
    <rPh sb="6" eb="7">
      <t>ラン</t>
    </rPh>
    <rPh sb="10" eb="14">
      <t>ホジョタイショウ</t>
    </rPh>
    <rPh sb="14" eb="16">
      <t>ケイヒ</t>
    </rPh>
    <rPh sb="17" eb="18">
      <t>ジツ</t>
    </rPh>
    <rPh sb="22" eb="24">
      <t>キニュウ</t>
    </rPh>
    <rPh sb="31" eb="32">
      <t>ラン</t>
    </rPh>
    <rPh sb="33" eb="35">
      <t>キンガク</t>
    </rPh>
    <rPh sb="36" eb="38">
      <t>イッチ</t>
    </rPh>
    <phoneticPr fontId="3"/>
  </si>
  <si>
    <t>　　　　　ただし、介護職員初任者研修の主催のみ、直近の交付決定時の選定額より別紙補助事業一覧の基準額が下回る場合は、再度算出した基準額を記入すること。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38" eb="40">
      <t>ベッシ</t>
    </rPh>
    <rPh sb="40" eb="44">
      <t>ホジョジギョウ</t>
    </rPh>
    <rPh sb="44" eb="46">
      <t>イチラン</t>
    </rPh>
    <rPh sb="47" eb="49">
      <t>キジュン</t>
    </rPh>
    <rPh sb="49" eb="50">
      <t>ガク</t>
    </rPh>
    <rPh sb="51" eb="53">
      <t>シタマワ</t>
    </rPh>
    <rPh sb="54" eb="56">
      <t>バアイ</t>
    </rPh>
    <rPh sb="58" eb="60">
      <t>サイド</t>
    </rPh>
    <rPh sb="60" eb="62">
      <t>サンシュツ</t>
    </rPh>
    <rPh sb="64" eb="67">
      <t>キジュンガク</t>
    </rPh>
    <rPh sb="68" eb="70">
      <t>キニュウ</t>
    </rPh>
    <phoneticPr fontId="3"/>
  </si>
  <si>
    <t>（１２）認知症ケアに携わる人材の育成のための研修事業(派遣）</t>
  </si>
  <si>
    <t>（１３）地域包括ケアシステム構築・推進に資する人材育成・資質向上事業（派遣）</t>
    <rPh sb="35" eb="37">
      <t>ハケン</t>
    </rPh>
    <phoneticPr fontId="3"/>
  </si>
  <si>
    <t>（１２）認知症ケアに携わる人材の育成のための研修事業(派遣）</t>
    <phoneticPr fontId="2"/>
  </si>
  <si>
    <t>（１３）地域包括ケアシステム構築・推進に資する人材育成・資質向上事業（派遣）</t>
    <phoneticPr fontId="2"/>
  </si>
  <si>
    <t>（12）認知症ケア人材総合的な育成を推進することによる介護人事の確保を目的とする</t>
    <rPh sb="4" eb="7">
      <t>ニンチショウ</t>
    </rPh>
    <rPh sb="9" eb="11">
      <t>ジンザイ</t>
    </rPh>
    <rPh sb="11" eb="14">
      <t>ソウゴウテキ</t>
    </rPh>
    <rPh sb="15" eb="17">
      <t>イクセイ</t>
    </rPh>
    <rPh sb="18" eb="20">
      <t>スイシン</t>
    </rPh>
    <rPh sb="27" eb="31">
      <t>カイゴジンジ</t>
    </rPh>
    <rPh sb="32" eb="34">
      <t>カクホ</t>
    </rPh>
    <rPh sb="35" eb="37">
      <t>モクテキ</t>
    </rPh>
    <phoneticPr fontId="3"/>
  </si>
  <si>
    <t>(13)医療介護連携を推進するための人材の資質向上を資することを事業の目的とする</t>
    <rPh sb="4" eb="6">
      <t>イリョウ</t>
    </rPh>
    <rPh sb="6" eb="8">
      <t>カイゴ</t>
    </rPh>
    <rPh sb="8" eb="10">
      <t>レンケイ</t>
    </rPh>
    <rPh sb="11" eb="13">
      <t>スイシン</t>
    </rPh>
    <rPh sb="18" eb="20">
      <t>ジンザイ</t>
    </rPh>
    <rPh sb="21" eb="23">
      <t>シシツ</t>
    </rPh>
    <rPh sb="23" eb="25">
      <t>コウジョウ</t>
    </rPh>
    <rPh sb="26" eb="27">
      <t>シ</t>
    </rPh>
    <rPh sb="32" eb="34">
      <t>ジギョウ</t>
    </rPh>
    <rPh sb="35" eb="37">
      <t>モクテキ</t>
    </rPh>
    <phoneticPr fontId="3"/>
  </si>
  <si>
    <t>所属施設名</t>
    <rPh sb="0" eb="2">
      <t>ショゾク</t>
    </rPh>
    <rPh sb="2" eb="5">
      <t>シセツメイ</t>
    </rPh>
    <phoneticPr fontId="3"/>
  </si>
  <si>
    <t>職名</t>
    <phoneticPr fontId="3"/>
  </si>
  <si>
    <t>精算額調書（別紙様式３）</t>
  </si>
  <si>
    <t>事業実績書（別紙様式４）</t>
  </si>
  <si>
    <t>補助対象経費の金額がわかる書類</t>
  </si>
  <si>
    <t>事業完了時チェックリスト</t>
  </si>
  <si>
    <t>その他参考となる書類</t>
  </si>
  <si>
    <t xml:space="preserve">住所 </t>
  </si>
  <si>
    <t xml:space="preserve">法人名等 </t>
  </si>
  <si>
    <t>代表者役職・氏名</t>
  </si>
  <si>
    <t xml:space="preserve">担当者名 </t>
  </si>
  <si>
    <t xml:space="preserve">電話番号 </t>
  </si>
  <si>
    <t>法人電話番号</t>
    <rPh sb="0" eb="2">
      <t>ホウジン</t>
    </rPh>
    <rPh sb="2" eb="4">
      <t>デンワ</t>
    </rPh>
    <rPh sb="4" eb="6">
      <t>バンゴウ</t>
    </rPh>
    <phoneticPr fontId="2"/>
  </si>
  <si>
    <t>担当者氏名</t>
    <rPh sb="0" eb="3">
      <t>タントウシャ</t>
    </rPh>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</si>
</sst>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0_);[Red]\(0\)"/>
    <numFmt numFmtId="178" formatCode="#,##0&quot;円&quot;"/>
    <numFmt numFmtId="179" formatCode="&quot;金　&quot;\ #,##0&quot;　円&quot;"/>
    <numFmt numFmtId="180" formatCode="[$-411]ggge&quot;年&quot;m&quot;月&quot;d&quot;日&quot;;@"/>
    <numFmt numFmtId="181" formatCode="###"/>
  </numFmts>
  <fonts count="46">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b/>
      <sz val="11"/>
      <color indexed="81"/>
      <name val="MS P ゴシック"/>
      <family val="3"/>
      <charset val="128"/>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sz val="11"/>
      <color theme="1"/>
      <name val="HGPｺﾞｼｯｸE"/>
      <family val="3"/>
      <charset val="128"/>
    </font>
    <font>
      <sz val="14"/>
      <color theme="1"/>
      <name val="HGPｺﾞｼｯｸE"/>
      <family val="3"/>
      <charset val="128"/>
    </font>
    <font>
      <b/>
      <sz val="10"/>
      <color indexed="81"/>
      <name val="MS P ゴシック"/>
      <family val="3"/>
      <charset val="128"/>
    </font>
    <font>
      <u/>
      <sz val="12"/>
      <color theme="10"/>
      <name val="ＭＳ Ｐゴシック"/>
      <family val="3"/>
      <charset val="128"/>
      <scheme val="minor"/>
    </font>
    <font>
      <sz val="14"/>
      <name val="ＭＳ Ｐゴシック"/>
      <family val="3"/>
      <charset val="128"/>
      <scheme val="minor"/>
    </font>
    <font>
      <sz val="8"/>
      <color theme="1"/>
      <name val="ＭＳ Ｐゴシック"/>
      <family val="3"/>
      <charset val="128"/>
    </font>
    <font>
      <sz val="10"/>
      <name val="ＭＳ Ｐゴシック"/>
      <family val="3"/>
      <charset val="128"/>
      <scheme val="minor"/>
    </font>
    <font>
      <sz val="7"/>
      <color theme="1"/>
      <name val="ＭＳ Ｐゴシック"/>
      <family val="3"/>
      <charset val="128"/>
    </font>
    <font>
      <b/>
      <sz val="10"/>
      <color rgb="FFFFFF00"/>
      <name val="ＭＳ Ｐゴシック"/>
      <family val="3"/>
      <charset val="128"/>
    </font>
    <font>
      <b/>
      <sz val="10"/>
      <name val="ＭＳ Ｐゴシック"/>
      <family val="3"/>
      <charset val="128"/>
    </font>
    <font>
      <sz val="12"/>
      <name val="ＭＳ Ｐゴシック"/>
      <family val="3"/>
      <charset val="128"/>
      <scheme val="minor"/>
    </font>
    <font>
      <sz val="11"/>
      <color indexed="81"/>
      <name val="MS P ゴシック"/>
      <family val="3"/>
      <charset val="128"/>
    </font>
    <font>
      <u/>
      <sz val="12"/>
      <name val="ＭＳ Ｐゴシック"/>
      <family val="3"/>
      <charset val="128"/>
      <scheme val="minor"/>
    </font>
    <font>
      <b/>
      <sz val="12"/>
      <color indexed="81"/>
      <name val="MS P ゴシック"/>
      <family val="3"/>
      <charset val="128"/>
    </font>
    <font>
      <sz val="11"/>
      <color theme="1"/>
      <name val="ＭＳ 明朝"/>
      <family val="1"/>
      <charset val="128"/>
    </font>
    <font>
      <sz val="14"/>
      <color theme="1"/>
      <name val="ＭＳ 明朝"/>
      <family val="1"/>
      <charset val="128"/>
    </font>
    <font>
      <sz val="11"/>
      <name val="ＭＳ 明朝"/>
      <family val="1"/>
      <charset val="128"/>
    </font>
    <font>
      <u/>
      <sz val="11"/>
      <color theme="1"/>
      <name val="ＭＳ 明朝"/>
      <family val="1"/>
      <charset val="128"/>
    </font>
    <font>
      <sz val="12"/>
      <color indexed="81"/>
      <name val="MS P ゴシック"/>
      <family val="3"/>
      <charset val="128"/>
    </font>
    <font>
      <sz val="10"/>
      <color indexed="81"/>
      <name val="MS P ゴシック"/>
      <family val="3"/>
      <charset val="128"/>
    </font>
    <font>
      <b/>
      <sz val="10"/>
      <color rgb="FFFFFF00"/>
      <name val="ＭＳ Ｐゴシック"/>
      <family val="3"/>
      <charset val="128"/>
      <scheme val="minor"/>
    </font>
    <font>
      <sz val="10"/>
      <color rgb="FFFF0000"/>
      <name val="ＭＳ Ｐゴシック"/>
      <family val="3"/>
      <charset val="128"/>
      <scheme val="minor"/>
    </font>
    <font>
      <sz val="11"/>
      <color theme="1"/>
      <name val="ＭＳ Ｐゴシック"/>
      <family val="2"/>
      <scheme val="minor"/>
    </font>
    <font>
      <u/>
      <sz val="11"/>
      <color theme="10"/>
      <name val="ＭＳ Ｐゴシック"/>
      <family val="2"/>
      <scheme val="minor"/>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42" fillId="0" borderId="0"/>
    <xf numFmtId="0" fontId="43" fillId="0" borderId="0" applyNumberFormat="0" applyFill="0" applyBorder="0" applyAlignment="0" applyProtection="0"/>
  </cellStyleXfs>
  <cellXfs count="642">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5" fillId="0" borderId="10" xfId="1" applyFont="1" applyBorder="1" applyAlignment="1">
      <alignment horizontal="right" vertical="center"/>
    </xf>
    <xf numFmtId="0" fontId="1" fillId="0" borderId="10" xfId="1" applyBorder="1" applyAlignment="1">
      <alignment horizontal="center" vertical="center"/>
    </xf>
    <xf numFmtId="38" fontId="7" fillId="0" borderId="13" xfId="2" applyFont="1" applyFill="1" applyBorder="1" applyAlignment="1">
      <alignment vertical="center"/>
    </xf>
    <xf numFmtId="38" fontId="7" fillId="0" borderId="11" xfId="2" applyFont="1" applyFill="1" applyBorder="1" applyAlignment="1" applyProtection="1">
      <alignment vertical="center"/>
      <protection locked="0"/>
    </xf>
    <xf numFmtId="0" fontId="14" fillId="0" borderId="0" xfId="1" applyFont="1">
      <alignment vertical="center"/>
    </xf>
    <xf numFmtId="12" fontId="14" fillId="0" borderId="0" xfId="1" applyNumberFormat="1" applyFont="1" applyAlignment="1">
      <alignment horizontal="left" vertical="center"/>
    </xf>
    <xf numFmtId="176" fontId="14" fillId="0" borderId="0" xfId="1" applyNumberFormat="1" applyFont="1" applyAlignment="1"/>
    <xf numFmtId="49" fontId="14" fillId="0" borderId="0" xfId="1" applyNumberFormat="1" applyFont="1" applyAlignment="1">
      <alignment horizontal="left" vertical="center"/>
    </xf>
    <xf numFmtId="49" fontId="1" fillId="0" borderId="0" xfId="1" applyNumberFormat="1" applyAlignment="1">
      <alignment horizontal="left" vertical="center"/>
    </xf>
    <xf numFmtId="12" fontId="1" fillId="0" borderId="0" xfId="1" applyNumberFormat="1" applyAlignment="1">
      <alignment horizontal="left" vertical="center"/>
    </xf>
    <xf numFmtId="176" fontId="1" fillId="0" borderId="0" xfId="1" applyNumberFormat="1" applyAlignment="1"/>
    <xf numFmtId="0" fontId="1" fillId="0" borderId="4" xfId="1" applyBorder="1" applyAlignment="1"/>
    <xf numFmtId="0" fontId="16" fillId="0" borderId="0" xfId="1" applyFont="1" applyAlignment="1">
      <alignment horizontal="left" vertical="center"/>
    </xf>
    <xf numFmtId="0" fontId="16" fillId="0" borderId="0" xfId="1" applyFont="1" applyAlignment="1"/>
    <xf numFmtId="0" fontId="8" fillId="0" borderId="0" xfId="0" applyFont="1" applyAlignment="1"/>
    <xf numFmtId="38" fontId="10" fillId="0" borderId="0" xfId="2" applyFont="1" applyFill="1" applyBorder="1" applyAlignment="1" applyProtection="1">
      <alignment vertical="center"/>
      <protection locked="0"/>
    </xf>
    <xf numFmtId="38" fontId="10" fillId="0" borderId="0" xfId="2" applyFont="1" applyFill="1" applyBorder="1" applyAlignment="1">
      <alignment vertical="center"/>
    </xf>
    <xf numFmtId="0" fontId="13" fillId="0" borderId="0" xfId="1" applyFont="1">
      <alignment vertical="center"/>
    </xf>
    <xf numFmtId="0" fontId="13" fillId="0" borderId="0" xfId="1" applyFont="1" applyAlignment="1"/>
    <xf numFmtId="0" fontId="10" fillId="0" borderId="0" xfId="0" applyFont="1" applyAlignment="1"/>
    <xf numFmtId="3" fontId="7" fillId="0" borderId="11" xfId="2" applyNumberFormat="1" applyFont="1" applyBorder="1" applyAlignment="1">
      <alignment horizontal="right" vertical="center"/>
    </xf>
    <xf numFmtId="3" fontId="7" fillId="0" borderId="8" xfId="2" applyNumberFormat="1" applyFont="1" applyBorder="1" applyAlignment="1">
      <alignment horizontal="right" vertical="center" wrapText="1"/>
    </xf>
    <xf numFmtId="3" fontId="7" fillId="0" borderId="8" xfId="2" applyNumberFormat="1" applyFont="1" applyFill="1" applyBorder="1" applyAlignment="1">
      <alignment horizontal="right" vertical="center" wrapText="1"/>
    </xf>
    <xf numFmtId="3" fontId="7" fillId="0" borderId="11" xfId="2" applyNumberFormat="1" applyFont="1" applyFill="1" applyBorder="1" applyAlignment="1">
      <alignment horizontal="right" vertical="center" wrapText="1"/>
    </xf>
    <xf numFmtId="3" fontId="7" fillId="0" borderId="12" xfId="2" applyNumberFormat="1" applyFont="1" applyFill="1" applyBorder="1" applyAlignment="1" applyProtection="1">
      <alignment vertical="center"/>
      <protection locked="0"/>
    </xf>
    <xf numFmtId="3" fontId="7" fillId="0" borderId="8" xfId="2" quotePrefix="1" applyNumberFormat="1" applyFont="1" applyFill="1" applyBorder="1" applyAlignment="1">
      <alignment horizontal="right" vertical="center" wrapText="1"/>
    </xf>
    <xf numFmtId="3" fontId="7" fillId="0" borderId="11" xfId="2" applyNumberFormat="1" applyFont="1" applyFill="1" applyBorder="1" applyAlignment="1" applyProtection="1">
      <alignment vertical="center"/>
      <protection locked="0"/>
    </xf>
    <xf numFmtId="0" fontId="12" fillId="0" borderId="0" xfId="1" applyFont="1">
      <alignment vertical="center"/>
    </xf>
    <xf numFmtId="0" fontId="16" fillId="0" borderId="0" xfId="1" applyFont="1">
      <alignment vertical="center"/>
    </xf>
    <xf numFmtId="0" fontId="28" fillId="0" borderId="0" xfId="0" applyFont="1">
      <alignment vertical="center"/>
    </xf>
    <xf numFmtId="0" fontId="7" fillId="0" borderId="0" xfId="0" applyFont="1">
      <alignment vertical="center"/>
    </xf>
    <xf numFmtId="0" fontId="16" fillId="0" borderId="0" xfId="0" applyFont="1">
      <alignment vertical="center"/>
    </xf>
    <xf numFmtId="0" fontId="17" fillId="0" borderId="0" xfId="1" applyFont="1">
      <alignment vertical="center"/>
    </xf>
    <xf numFmtId="0" fontId="19" fillId="0" borderId="0" xfId="1" applyFont="1">
      <alignment vertical="center"/>
    </xf>
    <xf numFmtId="0" fontId="20" fillId="0" borderId="0" xfId="0" applyFont="1">
      <alignment vertical="center"/>
    </xf>
    <xf numFmtId="0" fontId="21" fillId="0" borderId="0" xfId="0" applyFont="1">
      <alignment vertical="center"/>
    </xf>
    <xf numFmtId="0" fontId="9" fillId="0" borderId="0" xfId="0" applyFont="1">
      <alignment vertical="center"/>
    </xf>
    <xf numFmtId="0" fontId="8" fillId="0" borderId="0" xfId="0" applyFont="1">
      <alignment vertical="center"/>
    </xf>
    <xf numFmtId="38" fontId="13" fillId="0" borderId="0" xfId="2" applyFont="1" applyBorder="1" applyProtection="1">
      <alignment vertical="center"/>
    </xf>
    <xf numFmtId="0" fontId="28" fillId="0" borderId="0" xfId="1" applyFont="1">
      <alignment vertical="center"/>
    </xf>
    <xf numFmtId="0" fontId="26" fillId="0" borderId="4" xfId="1" applyFont="1" applyBorder="1">
      <alignment vertical="center"/>
    </xf>
    <xf numFmtId="0" fontId="24" fillId="0" borderId="4" xfId="1" applyFont="1" applyBorder="1">
      <alignment vertical="center"/>
    </xf>
    <xf numFmtId="3" fontId="10" fillId="2" borderId="11" xfId="0" applyNumberFormat="1" applyFont="1" applyFill="1" applyBorder="1" applyAlignment="1" applyProtection="1">
      <alignment horizontal="right" vertical="center" shrinkToFit="1"/>
      <protection locked="0"/>
    </xf>
    <xf numFmtId="3" fontId="13" fillId="2" borderId="11" xfId="1" applyNumberFormat="1" applyFont="1" applyFill="1" applyBorder="1" applyAlignment="1" applyProtection="1">
      <alignment horizontal="right" vertical="center" shrinkToFit="1"/>
      <protection locked="0"/>
    </xf>
    <xf numFmtId="12" fontId="7" fillId="0" borderId="8" xfId="2" quotePrefix="1" applyNumberFormat="1" applyFont="1" applyFill="1" applyBorder="1" applyAlignment="1">
      <alignment horizontal="center" vertical="center" wrapText="1"/>
    </xf>
    <xf numFmtId="38" fontId="12" fillId="0" borderId="0" xfId="2" applyFont="1" applyFill="1" applyBorder="1" applyProtection="1">
      <alignment vertical="center"/>
    </xf>
    <xf numFmtId="0" fontId="30" fillId="0" borderId="0" xfId="1" applyFont="1">
      <alignment vertical="center"/>
    </xf>
    <xf numFmtId="0" fontId="1" fillId="0" borderId="0" xfId="0" applyFont="1">
      <alignment vertical="center"/>
    </xf>
    <xf numFmtId="0" fontId="12" fillId="0" borderId="0" xfId="0" applyFont="1">
      <alignment vertical="center"/>
    </xf>
    <xf numFmtId="3" fontId="13" fillId="2" borderId="11" xfId="0" applyNumberFormat="1" applyFont="1" applyFill="1" applyBorder="1" applyAlignment="1" applyProtection="1">
      <alignment horizontal="right" vertical="center" shrinkToFit="1"/>
      <protection locked="0"/>
    </xf>
    <xf numFmtId="0" fontId="7" fillId="0" borderId="0" xfId="0" applyFont="1" applyAlignment="1">
      <alignment horizontal="left"/>
    </xf>
    <xf numFmtId="0" fontId="29" fillId="0" borderId="0" xfId="1" applyFont="1">
      <alignment vertical="center"/>
    </xf>
    <xf numFmtId="0" fontId="13" fillId="0" borderId="11" xfId="0" applyFont="1" applyBorder="1" applyAlignment="1">
      <alignment horizontal="center" vertical="center"/>
    </xf>
    <xf numFmtId="0" fontId="28" fillId="0" borderId="0" xfId="1" applyFont="1" applyAlignment="1">
      <alignment vertical="center" wrapText="1"/>
    </xf>
    <xf numFmtId="0" fontId="1" fillId="0" borderId="0" xfId="1" applyAlignment="1">
      <alignment vertical="center" wrapText="1"/>
    </xf>
    <xf numFmtId="0" fontId="13" fillId="0" borderId="11" xfId="1" applyFont="1" applyBorder="1" applyAlignment="1">
      <alignment horizontal="center" vertical="center" shrinkToFit="1"/>
    </xf>
    <xf numFmtId="0" fontId="13" fillId="0" borderId="11" xfId="0" applyFont="1" applyBorder="1" applyAlignment="1">
      <alignment horizontal="center" vertical="center" shrinkToFit="1"/>
    </xf>
    <xf numFmtId="3" fontId="13" fillId="0" borderId="11" xfId="0" applyNumberFormat="1" applyFont="1" applyBorder="1" applyAlignment="1">
      <alignment horizontal="right" vertical="center" shrinkToFit="1"/>
    </xf>
    <xf numFmtId="49" fontId="14" fillId="0" borderId="11" xfId="1" applyNumberFormat="1" applyFont="1" applyBorder="1" applyAlignment="1">
      <alignment vertical="center" wrapText="1"/>
    </xf>
    <xf numFmtId="0" fontId="10" fillId="0" borderId="0" xfId="0" applyFont="1">
      <alignment vertical="center"/>
    </xf>
    <xf numFmtId="0" fontId="14" fillId="0" borderId="11" xfId="0" applyFont="1" applyBorder="1" applyAlignment="1">
      <alignment horizontal="center" vertical="center"/>
    </xf>
    <xf numFmtId="3" fontId="13" fillId="0" borderId="11" xfId="1" applyNumberFormat="1" applyFont="1" applyBorder="1" applyAlignment="1">
      <alignment vertical="center" shrinkToFit="1"/>
    </xf>
    <xf numFmtId="0" fontId="14" fillId="0" borderId="60" xfId="0" applyFont="1" applyBorder="1">
      <alignment vertical="center"/>
    </xf>
    <xf numFmtId="0" fontId="10" fillId="0" borderId="11" xfId="0" applyFont="1" applyBorder="1" applyAlignment="1">
      <alignment horizontal="center" vertical="center"/>
    </xf>
    <xf numFmtId="0" fontId="10" fillId="0" borderId="11" xfId="0" applyFont="1" applyBorder="1" applyAlignment="1">
      <alignment horizontal="center" vertical="center" shrinkToFit="1"/>
    </xf>
    <xf numFmtId="3" fontId="10" fillId="0" borderId="11" xfId="0" applyNumberFormat="1" applyFont="1" applyBorder="1" applyAlignment="1">
      <alignment horizontal="right" vertical="center" shrinkToFit="1"/>
    </xf>
    <xf numFmtId="0" fontId="25" fillId="0" borderId="11" xfId="0" applyFont="1" applyBorder="1" applyAlignment="1">
      <alignment horizontal="center" vertical="center"/>
    </xf>
    <xf numFmtId="0" fontId="16" fillId="0" borderId="60" xfId="0" applyFont="1" applyBorder="1">
      <alignment vertical="center"/>
    </xf>
    <xf numFmtId="3" fontId="7" fillId="2" borderId="8" xfId="2" quotePrefix="1" applyNumberFormat="1" applyFont="1" applyFill="1" applyBorder="1" applyAlignment="1" applyProtection="1">
      <alignment horizontal="right" vertical="center" wrapText="1"/>
      <protection locked="0"/>
    </xf>
    <xf numFmtId="3" fontId="7" fillId="2" borderId="11" xfId="2" quotePrefix="1" applyNumberFormat="1" applyFont="1" applyFill="1" applyBorder="1" applyAlignment="1" applyProtection="1">
      <alignment horizontal="right" vertical="center" wrapText="1"/>
      <protection locked="0"/>
    </xf>
    <xf numFmtId="0" fontId="34" fillId="0" borderId="0" xfId="0" applyFont="1">
      <alignment vertical="center"/>
    </xf>
    <xf numFmtId="49" fontId="34" fillId="0" borderId="4" xfId="0" applyNumberFormat="1" applyFont="1" applyBorder="1" applyAlignment="1">
      <alignment horizontal="left" shrinkToFit="1"/>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right" vertical="center"/>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178" fontId="34" fillId="0" borderId="11" xfId="0" applyNumberFormat="1" applyFont="1" applyBorder="1" applyAlignment="1">
      <alignment vertical="center" wrapText="1"/>
    </xf>
    <xf numFmtId="0" fontId="34" fillId="0" borderId="10" xfId="0" applyFont="1" applyBorder="1" applyAlignment="1">
      <alignment vertical="center" wrapText="1"/>
    </xf>
    <xf numFmtId="178" fontId="34" fillId="0" borderId="14" xfId="0" applyNumberFormat="1" applyFont="1" applyBorder="1" applyAlignment="1">
      <alignment horizontal="center" vertical="center" wrapText="1"/>
    </xf>
    <xf numFmtId="0" fontId="34" fillId="0" borderId="11" xfId="0" applyFont="1" applyBorder="1" applyAlignment="1">
      <alignment vertical="center" wrapText="1"/>
    </xf>
    <xf numFmtId="178" fontId="34" fillId="0" borderId="18" xfId="0" applyNumberFormat="1" applyFont="1" applyBorder="1" applyAlignment="1">
      <alignment horizontal="center" vertical="center" wrapText="1"/>
    </xf>
    <xf numFmtId="0" fontId="34" fillId="0" borderId="9" xfId="0" applyFont="1" applyBorder="1" applyAlignment="1">
      <alignment vertical="center" wrapText="1"/>
    </xf>
    <xf numFmtId="0" fontId="37" fillId="0" borderId="0" xfId="0" applyFont="1" applyAlignment="1">
      <alignment horizontal="right" vertical="center"/>
    </xf>
    <xf numFmtId="0" fontId="34" fillId="0" borderId="0" xfId="0" applyFont="1" applyAlignment="1"/>
    <xf numFmtId="0" fontId="34" fillId="0" borderId="14" xfId="0" applyFont="1" applyBorder="1" applyAlignment="1">
      <alignment horizontal="center" vertical="center" wrapText="1"/>
    </xf>
    <xf numFmtId="49" fontId="36" fillId="0" borderId="14" xfId="0" applyNumberFormat="1" applyFont="1" applyBorder="1" applyAlignment="1">
      <alignment horizontal="left" vertical="center" wrapText="1"/>
    </xf>
    <xf numFmtId="0" fontId="34" fillId="0" borderId="14" xfId="0" applyFont="1" applyBorder="1" applyAlignment="1">
      <alignment horizontal="justify" vertical="center" wrapText="1"/>
    </xf>
    <xf numFmtId="0" fontId="34" fillId="0" borderId="15" xfId="0" applyFont="1" applyBorder="1" applyAlignment="1">
      <alignment horizontal="left" vertical="center" wrapText="1"/>
    </xf>
    <xf numFmtId="0" fontId="34" fillId="0" borderId="12" xfId="0" applyFont="1" applyBorder="1" applyAlignment="1">
      <alignment horizontal="left" vertical="center" wrapText="1"/>
    </xf>
    <xf numFmtId="178" fontId="34" fillId="0" borderId="15" xfId="0" applyNumberFormat="1" applyFont="1" applyBorder="1" applyAlignment="1">
      <alignment horizontal="left" vertical="center" wrapText="1"/>
    </xf>
    <xf numFmtId="178" fontId="34" fillId="0" borderId="12" xfId="0" applyNumberFormat="1" applyFont="1" applyBorder="1" applyAlignment="1">
      <alignment horizontal="left" vertical="center" wrapText="1"/>
    </xf>
    <xf numFmtId="0" fontId="34" fillId="0" borderId="12" xfId="0" applyFont="1" applyBorder="1" applyAlignment="1">
      <alignment horizontal="justify" vertical="center" wrapText="1"/>
    </xf>
    <xf numFmtId="0" fontId="34" fillId="0" borderId="18" xfId="0" applyFont="1" applyBorder="1" applyAlignment="1">
      <alignment horizontal="left" vertical="center" wrapText="1"/>
    </xf>
    <xf numFmtId="178" fontId="34" fillId="0" borderId="111" xfId="0" applyNumberFormat="1" applyFont="1" applyBorder="1" applyAlignment="1">
      <alignment horizontal="left" vertical="center" wrapText="1"/>
    </xf>
    <xf numFmtId="0" fontId="34" fillId="0" borderId="0" xfId="0" applyFont="1" applyAlignment="1">
      <alignment horizontal="justify" vertical="center"/>
    </xf>
    <xf numFmtId="178" fontId="34" fillId="0" borderId="14" xfId="0" applyNumberFormat="1" applyFont="1" applyBorder="1" applyAlignment="1">
      <alignment horizontal="left" vertical="center" wrapText="1"/>
    </xf>
    <xf numFmtId="0" fontId="34" fillId="0" borderId="111" xfId="0" applyFont="1" applyBorder="1" applyAlignment="1">
      <alignment horizontal="justify" vertical="center" wrapText="1"/>
    </xf>
    <xf numFmtId="0" fontId="36" fillId="0" borderId="0" xfId="0" applyFont="1">
      <alignment vertical="center"/>
    </xf>
    <xf numFmtId="49" fontId="34" fillId="0" borderId="0" xfId="0" applyNumberFormat="1" applyFont="1">
      <alignment vertical="center"/>
    </xf>
    <xf numFmtId="49" fontId="34" fillId="0" borderId="0" xfId="0" applyNumberFormat="1" applyFont="1" applyAlignment="1">
      <alignment horizontal="justify" vertical="center"/>
    </xf>
    <xf numFmtId="0" fontId="34" fillId="0" borderId="0" xfId="0" applyFont="1" applyAlignment="1">
      <alignment vertical="center" wrapText="1"/>
    </xf>
    <xf numFmtId="0" fontId="34" fillId="0" borderId="0" xfId="0" applyFont="1" applyAlignment="1">
      <alignment vertical="center" shrinkToFit="1"/>
    </xf>
    <xf numFmtId="178" fontId="34" fillId="0" borderId="0" xfId="0" applyNumberFormat="1" applyFont="1" applyAlignment="1">
      <alignment vertical="center" shrinkToFit="1"/>
    </xf>
    <xf numFmtId="49" fontId="34" fillId="0" borderId="0" xfId="0" applyNumberFormat="1" applyFont="1" applyAlignment="1">
      <alignment vertical="center" shrinkToFit="1"/>
    </xf>
    <xf numFmtId="0" fontId="41" fillId="0" borderId="0" xfId="0" applyFont="1" applyAlignment="1">
      <alignment horizontal="left" vertical="center"/>
    </xf>
    <xf numFmtId="49" fontId="34" fillId="2" borderId="0" xfId="0" applyNumberFormat="1" applyFont="1" applyFill="1" applyAlignment="1">
      <alignment horizontal="left" vertical="center" shrinkToFit="1"/>
    </xf>
    <xf numFmtId="49" fontId="34" fillId="0" borderId="0" xfId="0" applyNumberFormat="1" applyFont="1" applyAlignment="1">
      <alignment horizontal="left" vertical="center" shrinkToFit="1"/>
    </xf>
    <xf numFmtId="49" fontId="34" fillId="2" borderId="0" xfId="0" applyNumberFormat="1" applyFont="1" applyFill="1" applyAlignment="1">
      <alignment horizontal="right" vertical="center"/>
    </xf>
    <xf numFmtId="0" fontId="34" fillId="0" borderId="0" xfId="0" applyFont="1" applyAlignment="1">
      <alignment horizontal="left" vertical="center" shrinkToFit="1"/>
    </xf>
    <xf numFmtId="178" fontId="34" fillId="0" borderId="21" xfId="0" applyNumberFormat="1" applyFont="1" applyBorder="1" applyAlignment="1">
      <alignment horizontal="center" vertical="center" wrapText="1"/>
    </xf>
    <xf numFmtId="178" fontId="34" fillId="0" borderId="118" xfId="0" applyNumberFormat="1" applyFont="1" applyBorder="1" applyAlignment="1">
      <alignment vertical="center" wrapText="1"/>
    </xf>
    <xf numFmtId="0" fontId="40" fillId="0" borderId="0" xfId="0" applyFont="1" applyAlignment="1">
      <alignment horizontal="left" vertical="center"/>
    </xf>
    <xf numFmtId="0" fontId="34" fillId="0" borderId="0" xfId="0" applyFont="1" applyFill="1" applyAlignment="1">
      <alignment horizontal="left" vertical="center" wrapText="1"/>
    </xf>
    <xf numFmtId="181" fontId="27" fillId="0" borderId="8" xfId="2" applyNumberFormat="1" applyFont="1" applyFill="1" applyBorder="1" applyAlignment="1">
      <alignment horizontal="left" vertical="center" wrapText="1"/>
    </xf>
    <xf numFmtId="181" fontId="27" fillId="0" borderId="11" xfId="2" applyNumberFormat="1" applyFont="1" applyFill="1" applyBorder="1" applyAlignment="1">
      <alignment horizontal="left" vertical="center" wrapText="1"/>
    </xf>
    <xf numFmtId="181" fontId="16" fillId="0" borderId="8" xfId="1" applyNumberFormat="1" applyFont="1" applyBorder="1" applyAlignment="1">
      <alignment vertical="center" wrapText="1" shrinkToFit="1"/>
    </xf>
    <xf numFmtId="181" fontId="16" fillId="0" borderId="11" xfId="1" applyNumberFormat="1" applyFont="1" applyBorder="1" applyAlignment="1">
      <alignment vertical="center" wrapText="1" shrinkToFit="1"/>
    </xf>
    <xf numFmtId="0" fontId="44" fillId="0" borderId="0" xfId="0" applyFont="1" applyAlignment="1">
      <alignment horizontal="right" vertical="center"/>
    </xf>
    <xf numFmtId="0" fontId="45" fillId="0" borderId="0" xfId="0" applyFont="1" applyAlignment="1">
      <alignment horizontal="right" vertical="center"/>
    </xf>
    <xf numFmtId="49" fontId="13" fillId="2" borderId="17" xfId="1" applyNumberFormat="1" applyFont="1" applyFill="1" applyBorder="1" applyAlignment="1" applyProtection="1">
      <alignment horizontal="center" vertical="center" wrapText="1" shrinkToFit="1"/>
      <protection locked="0"/>
    </xf>
    <xf numFmtId="49" fontId="13" fillId="2" borderId="16" xfId="1" applyNumberFormat="1" applyFont="1" applyFill="1" applyBorder="1" applyAlignment="1" applyProtection="1">
      <alignment horizontal="center" vertical="center" wrapText="1" shrinkToFit="1"/>
      <protection locked="0"/>
    </xf>
    <xf numFmtId="49" fontId="13" fillId="2" borderId="14" xfId="1" applyNumberFormat="1" applyFont="1" applyFill="1" applyBorder="1" applyAlignment="1" applyProtection="1">
      <alignment horizontal="center" vertical="center" wrapText="1" shrinkToFit="1"/>
      <protection locked="0"/>
    </xf>
    <xf numFmtId="3" fontId="12" fillId="0" borderId="26" xfId="1" applyNumberFormat="1" applyFont="1" applyBorder="1" applyAlignment="1">
      <alignment horizontal="center" vertical="center" shrinkToFit="1"/>
    </xf>
    <xf numFmtId="3" fontId="12" fillId="0" borderId="58" xfId="1" applyNumberFormat="1" applyFont="1" applyBorder="1" applyAlignment="1">
      <alignment horizontal="center" vertical="center" shrinkToFit="1"/>
    </xf>
    <xf numFmtId="3" fontId="12" fillId="0" borderId="16" xfId="0" applyNumberFormat="1" applyFont="1" applyBorder="1" applyAlignment="1">
      <alignment vertical="center" shrinkToFit="1"/>
    </xf>
    <xf numFmtId="3" fontId="12" fillId="0" borderId="14" xfId="0" applyNumberFormat="1" applyFont="1" applyBorder="1" applyAlignment="1">
      <alignment vertical="center" shrinkToFit="1"/>
    </xf>
    <xf numFmtId="3" fontId="12" fillId="0" borderId="24" xfId="1" applyNumberFormat="1" applyFont="1" applyBorder="1" applyAlignment="1">
      <alignment horizontal="center" vertical="center" shrinkToFit="1"/>
    </xf>
    <xf numFmtId="3" fontId="12" fillId="0" borderId="56" xfId="1" applyNumberFormat="1" applyFont="1" applyBorder="1" applyAlignment="1">
      <alignment horizontal="center" vertical="center" shrinkToFit="1"/>
    </xf>
    <xf numFmtId="3" fontId="12" fillId="0" borderId="93" xfId="1" applyNumberFormat="1" applyFont="1" applyBorder="1" applyAlignment="1">
      <alignment horizontal="center" vertical="center" shrinkToFit="1"/>
    </xf>
    <xf numFmtId="3" fontId="12" fillId="0" borderId="95" xfId="1" applyNumberFormat="1" applyFont="1" applyBorder="1" applyAlignment="1">
      <alignment horizontal="center" vertical="center" shrinkToFit="1"/>
    </xf>
    <xf numFmtId="3" fontId="12" fillId="0" borderId="89" xfId="1" applyNumberFormat="1" applyFont="1" applyBorder="1" applyAlignment="1">
      <alignment horizontal="center" vertical="center" shrinkToFit="1"/>
    </xf>
    <xf numFmtId="3" fontId="12" fillId="0" borderId="91" xfId="1" applyNumberFormat="1" applyFont="1" applyBorder="1" applyAlignment="1">
      <alignment horizontal="center" vertical="center" shrinkToFit="1"/>
    </xf>
    <xf numFmtId="3" fontId="12" fillId="0" borderId="25" xfId="1" applyNumberFormat="1" applyFont="1" applyBorder="1" applyAlignment="1">
      <alignment horizontal="center" vertical="center" shrinkToFit="1"/>
    </xf>
    <xf numFmtId="3" fontId="12" fillId="0" borderId="57" xfId="1" applyNumberFormat="1" applyFont="1" applyBorder="1" applyAlignment="1">
      <alignment horizontal="center" vertical="center" shrinkToFit="1"/>
    </xf>
    <xf numFmtId="0" fontId="12" fillId="0" borderId="36" xfId="1" applyFont="1" applyBorder="1" applyAlignment="1">
      <alignment horizontal="left" vertical="center"/>
    </xf>
    <xf numFmtId="0" fontId="12" fillId="0" borderId="0" xfId="1" applyFont="1" applyAlignment="1">
      <alignment horizontal="left" vertical="center"/>
    </xf>
    <xf numFmtId="0" fontId="12" fillId="0" borderId="18" xfId="1" applyFont="1" applyBorder="1" applyAlignment="1">
      <alignment horizontal="left" vertical="center"/>
    </xf>
    <xf numFmtId="3" fontId="12" fillId="0" borderId="5" xfId="0" applyNumberFormat="1" applyFont="1" applyBorder="1" applyAlignment="1">
      <alignment horizontal="right" vertical="center"/>
    </xf>
    <xf numFmtId="3" fontId="12" fillId="0" borderId="0" xfId="0" applyNumberFormat="1" applyFont="1" applyAlignment="1">
      <alignment horizontal="right" vertical="center"/>
    </xf>
    <xf numFmtId="3" fontId="12" fillId="0" borderId="68" xfId="0" applyNumberFormat="1" applyFont="1" applyBorder="1" applyAlignment="1">
      <alignment horizontal="right" vertical="center"/>
    </xf>
    <xf numFmtId="3" fontId="12" fillId="0" borderId="88" xfId="1" applyNumberFormat="1" applyFont="1" applyBorder="1" applyAlignment="1">
      <alignment horizontal="center" vertical="center" shrinkToFit="1"/>
    </xf>
    <xf numFmtId="3" fontId="12" fillId="0" borderId="90" xfId="1" applyNumberFormat="1" applyFont="1" applyBorder="1" applyAlignment="1">
      <alignment horizontal="center" vertical="center" shrinkToFit="1"/>
    </xf>
    <xf numFmtId="0" fontId="12" fillId="0" borderId="32" xfId="0" applyFont="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3" fontId="12" fillId="0" borderId="17" xfId="0" applyNumberFormat="1" applyFont="1" applyBorder="1" applyAlignment="1">
      <alignment horizontal="right" vertical="center" shrinkToFit="1"/>
    </xf>
    <xf numFmtId="3" fontId="12" fillId="0" borderId="16" xfId="0" applyNumberFormat="1" applyFont="1" applyBorder="1" applyAlignment="1">
      <alignment horizontal="right" vertical="center" shrinkToFit="1"/>
    </xf>
    <xf numFmtId="3" fontId="12" fillId="0" borderId="71" xfId="0" applyNumberFormat="1" applyFont="1" applyBorder="1" applyAlignment="1">
      <alignment horizontal="right" vertical="center" shrinkToFit="1"/>
    </xf>
    <xf numFmtId="3" fontId="12" fillId="0" borderId="79" xfId="1" applyNumberFormat="1" applyFont="1" applyBorder="1" applyAlignment="1">
      <alignment horizontal="right" vertical="center" shrinkToFit="1"/>
    </xf>
    <xf numFmtId="3" fontId="12" fillId="0" borderId="16" xfId="1" applyNumberFormat="1" applyFont="1" applyBorder="1" applyAlignment="1">
      <alignment horizontal="right" vertical="center" shrinkToFit="1"/>
    </xf>
    <xf numFmtId="3" fontId="12" fillId="0" borderId="71" xfId="1" applyNumberFormat="1" applyFont="1" applyBorder="1" applyAlignment="1">
      <alignment horizontal="right" vertical="center" shrinkToFit="1"/>
    </xf>
    <xf numFmtId="0" fontId="12" fillId="0" borderId="34" xfId="0" applyFont="1" applyBorder="1" applyAlignment="1">
      <alignment horizontal="left" vertical="center"/>
    </xf>
    <xf numFmtId="0" fontId="12" fillId="0" borderId="1" xfId="0" applyFont="1" applyBorder="1" applyAlignment="1">
      <alignment horizontal="left" vertical="center"/>
    </xf>
    <xf numFmtId="0" fontId="12" fillId="0" borderId="15" xfId="0" applyFont="1" applyBorder="1" applyAlignment="1">
      <alignment horizontal="left" vertical="center"/>
    </xf>
    <xf numFmtId="3" fontId="12" fillId="0" borderId="2" xfId="0" applyNumberFormat="1" applyFont="1" applyBorder="1" applyAlignment="1">
      <alignment horizontal="right" vertical="center"/>
    </xf>
    <xf numFmtId="3" fontId="12" fillId="0" borderId="1" xfId="0" applyNumberFormat="1" applyFont="1" applyBorder="1" applyAlignment="1">
      <alignment horizontal="right" vertical="center"/>
    </xf>
    <xf numFmtId="3" fontId="12" fillId="0" borderId="67" xfId="0" applyNumberFormat="1" applyFont="1" applyBorder="1" applyAlignment="1">
      <alignment horizontal="right" vertical="center"/>
    </xf>
    <xf numFmtId="3" fontId="12" fillId="0" borderId="80" xfId="1" applyNumberFormat="1" applyFont="1" applyBorder="1" applyAlignment="1">
      <alignment horizontal="center" vertical="center" shrinkToFit="1"/>
    </xf>
    <xf numFmtId="3" fontId="12" fillId="0" borderId="81" xfId="1" applyNumberFormat="1" applyFont="1" applyBorder="1" applyAlignment="1">
      <alignment horizontal="center" vertical="center" shrinkToFit="1"/>
    </xf>
    <xf numFmtId="0" fontId="12" fillId="0" borderId="61" xfId="0" applyFont="1" applyBorder="1" applyAlignment="1">
      <alignment horizontal="left" vertical="center"/>
    </xf>
    <xf numFmtId="0" fontId="12" fillId="0" borderId="62" xfId="0" applyFont="1" applyBorder="1" applyAlignment="1">
      <alignment horizontal="left" vertical="center"/>
    </xf>
    <xf numFmtId="0" fontId="12" fillId="0" borderId="63" xfId="0" applyFont="1" applyBorder="1" applyAlignment="1">
      <alignment horizontal="left" vertical="center"/>
    </xf>
    <xf numFmtId="0" fontId="12" fillId="0" borderId="46" xfId="0" applyFont="1" applyBorder="1" applyAlignment="1">
      <alignment horizontal="left" vertical="center"/>
    </xf>
    <xf numFmtId="0" fontId="12" fillId="0" borderId="4" xfId="0" applyFont="1" applyBorder="1" applyAlignment="1">
      <alignment horizontal="left" vertical="center"/>
    </xf>
    <xf numFmtId="0" fontId="12" fillId="0" borderId="12" xfId="0" applyFont="1" applyBorder="1" applyAlignment="1">
      <alignment horizontal="left" vertical="center"/>
    </xf>
    <xf numFmtId="3" fontId="12" fillId="0" borderId="3" xfId="0" applyNumberFormat="1" applyFont="1" applyBorder="1" applyAlignment="1">
      <alignment horizontal="right" vertical="center"/>
    </xf>
    <xf numFmtId="3" fontId="12" fillId="0" borderId="4" xfId="0" applyNumberFormat="1" applyFont="1" applyBorder="1" applyAlignment="1">
      <alignment horizontal="right" vertical="center"/>
    </xf>
    <xf numFmtId="3" fontId="12" fillId="0" borderId="70" xfId="0" applyNumberFormat="1" applyFont="1" applyBorder="1" applyAlignment="1">
      <alignment horizontal="right" vertical="center"/>
    </xf>
    <xf numFmtId="3" fontId="12" fillId="0" borderId="78" xfId="1" applyNumberFormat="1" applyFont="1" applyBorder="1" applyAlignment="1">
      <alignment horizontal="right" vertical="center" shrinkToFit="1"/>
    </xf>
    <xf numFmtId="3" fontId="12" fillId="0" borderId="4" xfId="1" applyNumberFormat="1" applyFont="1" applyBorder="1" applyAlignment="1">
      <alignment horizontal="right" vertical="center" shrinkToFit="1"/>
    </xf>
    <xf numFmtId="3" fontId="12" fillId="0" borderId="70" xfId="1" applyNumberFormat="1" applyFont="1" applyBorder="1" applyAlignment="1">
      <alignment horizontal="right" vertical="center" shrinkToFit="1"/>
    </xf>
    <xf numFmtId="0" fontId="12" fillId="0" borderId="36"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3" fontId="12" fillId="0" borderId="76" xfId="1" applyNumberFormat="1" applyFont="1" applyBorder="1" applyAlignment="1">
      <alignment horizontal="right" vertical="center" shrinkToFit="1"/>
    </xf>
    <xf numFmtId="3" fontId="12" fillId="0" borderId="0" xfId="1" applyNumberFormat="1" applyFont="1" applyAlignment="1">
      <alignment horizontal="right" vertical="center" shrinkToFit="1"/>
    </xf>
    <xf numFmtId="3" fontId="12" fillId="0" borderId="68" xfId="1" applyNumberFormat="1" applyFont="1" applyBorder="1" applyAlignment="1">
      <alignment horizontal="right" vertical="center" shrinkToFit="1"/>
    </xf>
    <xf numFmtId="3" fontId="12" fillId="0" borderId="64" xfId="0" applyNumberFormat="1" applyFont="1" applyBorder="1" applyAlignment="1">
      <alignment horizontal="right" vertical="center"/>
    </xf>
    <xf numFmtId="3" fontId="12" fillId="0" borderId="62" xfId="0" applyNumberFormat="1" applyFont="1" applyBorder="1" applyAlignment="1">
      <alignment horizontal="right" vertical="center"/>
    </xf>
    <xf numFmtId="3" fontId="12" fillId="0" borderId="69" xfId="0" applyNumberFormat="1" applyFont="1" applyBorder="1" applyAlignment="1">
      <alignment horizontal="right" vertical="center"/>
    </xf>
    <xf numFmtId="3" fontId="12" fillId="0" borderId="77" xfId="1" applyNumberFormat="1" applyFont="1" applyBorder="1" applyAlignment="1">
      <alignment horizontal="right" vertical="center" shrinkToFit="1"/>
    </xf>
    <xf numFmtId="3" fontId="12" fillId="0" borderId="62" xfId="1" applyNumberFormat="1" applyFont="1" applyBorder="1" applyAlignment="1">
      <alignment horizontal="right" vertical="center" shrinkToFit="1"/>
    </xf>
    <xf numFmtId="3" fontId="12" fillId="0" borderId="69" xfId="1" applyNumberFormat="1" applyFont="1" applyBorder="1" applyAlignment="1">
      <alignment horizontal="right" vertical="center" shrinkToFit="1"/>
    </xf>
    <xf numFmtId="0" fontId="12" fillId="0" borderId="36" xfId="0" applyFont="1" applyBorder="1" applyAlignment="1">
      <alignment horizontal="center" vertical="center"/>
    </xf>
    <xf numFmtId="0" fontId="12" fillId="0" borderId="0" xfId="0" applyFont="1" applyAlignment="1">
      <alignment horizontal="center" vertical="center"/>
    </xf>
    <xf numFmtId="0" fontId="12" fillId="0" borderId="18" xfId="0" applyFont="1" applyBorder="1" applyAlignment="1">
      <alignment horizontal="center" vertical="center"/>
    </xf>
    <xf numFmtId="3" fontId="12" fillId="0" borderId="5" xfId="0" applyNumberFormat="1" applyFont="1" applyBorder="1" applyAlignment="1">
      <alignment horizontal="center" vertical="center"/>
    </xf>
    <xf numFmtId="3" fontId="12" fillId="0" borderId="0" xfId="0" applyNumberFormat="1" applyFont="1" applyAlignment="1">
      <alignment horizontal="center" vertical="center"/>
    </xf>
    <xf numFmtId="3" fontId="12" fillId="0" borderId="68" xfId="0" applyNumberFormat="1" applyFont="1" applyBorder="1" applyAlignment="1">
      <alignment horizontal="center" vertical="center"/>
    </xf>
    <xf numFmtId="3" fontId="12" fillId="0" borderId="76" xfId="1" applyNumberFormat="1" applyFont="1" applyBorder="1" applyAlignment="1">
      <alignment horizontal="center" vertical="center" shrinkToFit="1"/>
    </xf>
    <xf numFmtId="3" fontId="12" fillId="0" borderId="0" xfId="1" applyNumberFormat="1" applyFont="1" applyAlignment="1">
      <alignment horizontal="center" vertical="center" shrinkToFit="1"/>
    </xf>
    <xf numFmtId="3" fontId="12" fillId="0" borderId="68" xfId="1" applyNumberFormat="1" applyFont="1" applyBorder="1" applyAlignment="1">
      <alignment horizontal="center" vertical="center" shrinkToFit="1"/>
    </xf>
    <xf numFmtId="0" fontId="18" fillId="0" borderId="0" xfId="1" applyFont="1" applyAlignment="1">
      <alignment horizontal="center" vertical="center" shrinkToFit="1"/>
    </xf>
    <xf numFmtId="0" fontId="12" fillId="0" borderId="27" xfId="0" applyFont="1" applyBorder="1" applyAlignment="1">
      <alignment horizontal="distributed" vertical="center" wrapText="1" indent="1"/>
    </xf>
    <xf numFmtId="0" fontId="12" fillId="0" borderId="28" xfId="0" applyFont="1" applyBorder="1" applyAlignment="1">
      <alignment horizontal="distributed" vertical="center" wrapText="1" indent="1"/>
    </xf>
    <xf numFmtId="0" fontId="12" fillId="0" borderId="29" xfId="0" applyFont="1" applyBorder="1" applyAlignment="1">
      <alignment horizontal="distributed" vertical="center" wrapText="1" indent="1"/>
    </xf>
    <xf numFmtId="0" fontId="12" fillId="0" borderId="32" xfId="0" applyFont="1" applyBorder="1" applyAlignment="1">
      <alignment horizontal="distributed" vertical="center" wrapText="1" indent="1"/>
    </xf>
    <xf numFmtId="0" fontId="12" fillId="0" borderId="16" xfId="0" applyFont="1" applyBorder="1" applyAlignment="1">
      <alignment horizontal="distributed" vertical="center" wrapText="1" indent="1"/>
    </xf>
    <xf numFmtId="0" fontId="12" fillId="0" borderId="14" xfId="0" applyFont="1" applyBorder="1" applyAlignment="1">
      <alignment horizontal="distributed" vertical="center" wrapText="1" indent="1"/>
    </xf>
    <xf numFmtId="0" fontId="12" fillId="0" borderId="32" xfId="0" applyFont="1" applyBorder="1" applyAlignment="1">
      <alignment horizontal="distributed" vertical="center" indent="1"/>
    </xf>
    <xf numFmtId="0" fontId="12" fillId="0" borderId="16" xfId="0" applyFont="1" applyBorder="1" applyAlignment="1">
      <alignment horizontal="distributed" vertical="center" indent="1"/>
    </xf>
    <xf numFmtId="0" fontId="12" fillId="0" borderId="14" xfId="0" applyFont="1" applyBorder="1" applyAlignment="1">
      <alignment horizontal="distributed" vertical="center" indent="1"/>
    </xf>
    <xf numFmtId="0" fontId="12" fillId="0" borderId="34" xfId="0" applyFont="1" applyBorder="1" applyAlignment="1">
      <alignment horizontal="distributed" vertical="center" indent="1"/>
    </xf>
    <xf numFmtId="0" fontId="12" fillId="0" borderId="1" xfId="0" applyFont="1" applyBorder="1" applyAlignment="1">
      <alignment horizontal="distributed" vertical="center" indent="1"/>
    </xf>
    <xf numFmtId="0" fontId="12" fillId="0" borderId="15" xfId="0" applyFont="1" applyBorder="1" applyAlignment="1">
      <alignment horizontal="distributed" vertical="center" indent="1"/>
    </xf>
    <xf numFmtId="0" fontId="12" fillId="0" borderId="36" xfId="0" applyFont="1" applyBorder="1" applyAlignment="1">
      <alignment horizontal="distributed" vertical="center" indent="1"/>
    </xf>
    <xf numFmtId="0" fontId="12" fillId="0" borderId="0" xfId="0" applyFont="1" applyAlignment="1">
      <alignment horizontal="distributed" vertical="center" indent="1"/>
    </xf>
    <xf numFmtId="0" fontId="12" fillId="0" borderId="18" xfId="0" applyFont="1" applyBorder="1" applyAlignment="1">
      <alignment horizontal="distributed" vertical="center" indent="1"/>
    </xf>
    <xf numFmtId="0" fontId="12" fillId="0" borderId="38" xfId="0" applyFont="1" applyBorder="1" applyAlignment="1">
      <alignment horizontal="distributed" vertical="center" indent="1"/>
    </xf>
    <xf numFmtId="0" fontId="12" fillId="0" borderId="39" xfId="0" applyFont="1" applyBorder="1" applyAlignment="1">
      <alignment horizontal="distributed" vertical="center" indent="1"/>
    </xf>
    <xf numFmtId="0" fontId="12" fillId="0" borderId="40" xfId="0" applyFont="1" applyBorder="1" applyAlignment="1">
      <alignment horizontal="distributed" vertical="center" inden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66" xfId="0" applyFont="1" applyBorder="1" applyAlignment="1">
      <alignment horizontal="center" vertical="center"/>
    </xf>
    <xf numFmtId="0" fontId="12" fillId="0" borderId="74" xfId="1" applyFont="1" applyBorder="1" applyAlignment="1">
      <alignment horizontal="center" vertical="center" shrinkToFit="1"/>
    </xf>
    <xf numFmtId="0" fontId="12" fillId="0" borderId="28" xfId="1" applyFont="1" applyBorder="1" applyAlignment="1">
      <alignment horizontal="center" vertical="center" shrinkToFit="1"/>
    </xf>
    <xf numFmtId="0" fontId="12" fillId="0" borderId="66" xfId="1" applyFont="1" applyBorder="1" applyAlignment="1">
      <alignment horizontal="center" vertical="center" shrinkToFit="1"/>
    </xf>
    <xf numFmtId="0" fontId="18" fillId="2" borderId="0" xfId="1" applyFont="1" applyFill="1" applyAlignment="1" applyProtection="1">
      <alignment horizontal="center" vertical="center" shrinkToFit="1"/>
      <protection locked="0"/>
    </xf>
    <xf numFmtId="0" fontId="18" fillId="0" borderId="0" xfId="1" applyFont="1" applyFill="1" applyAlignment="1" applyProtection="1">
      <alignment horizontal="center" vertical="center" shrinkToFit="1"/>
      <protection locked="0"/>
    </xf>
    <xf numFmtId="0" fontId="12" fillId="0" borderId="30"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31" xfId="1" applyFont="1" applyBorder="1" applyAlignment="1">
      <alignment horizontal="center" vertical="center" wrapText="1"/>
    </xf>
    <xf numFmtId="49" fontId="12" fillId="2" borderId="30" xfId="1" applyNumberFormat="1" applyFont="1" applyFill="1" applyBorder="1" applyAlignment="1" applyProtection="1">
      <alignment horizontal="left" vertical="center" shrinkToFit="1"/>
      <protection locked="0"/>
    </xf>
    <xf numFmtId="49" fontId="12" fillId="2" borderId="28" xfId="1" applyNumberFormat="1" applyFont="1" applyFill="1" applyBorder="1" applyAlignment="1" applyProtection="1">
      <alignment horizontal="left" vertical="center" shrinkToFit="1"/>
      <protection locked="0"/>
    </xf>
    <xf numFmtId="49" fontId="12" fillId="2" borderId="31" xfId="1" applyNumberFormat="1" applyFont="1" applyFill="1" applyBorder="1" applyAlignment="1" applyProtection="1">
      <alignment horizontal="left" vertical="center" shrinkToFit="1"/>
      <protection locked="0"/>
    </xf>
    <xf numFmtId="49" fontId="12" fillId="2" borderId="17" xfId="1" applyNumberFormat="1" applyFont="1" applyFill="1" applyBorder="1" applyAlignment="1" applyProtection="1">
      <alignment horizontal="left" vertical="center" shrinkToFit="1"/>
      <protection locked="0"/>
    </xf>
    <xf numFmtId="49" fontId="12" fillId="2" borderId="16" xfId="1" applyNumberFormat="1" applyFont="1" applyFill="1" applyBorder="1" applyAlignment="1" applyProtection="1">
      <alignment horizontal="left" vertical="center" shrinkToFit="1"/>
      <protection locked="0"/>
    </xf>
    <xf numFmtId="49" fontId="12" fillId="2" borderId="33" xfId="1" applyNumberFormat="1" applyFont="1" applyFill="1" applyBorder="1" applyAlignment="1" applyProtection="1">
      <alignment horizontal="left" vertical="center" shrinkToFit="1"/>
      <protection locked="0"/>
    </xf>
    <xf numFmtId="177" fontId="12" fillId="2" borderId="17" xfId="0" applyNumberFormat="1" applyFont="1" applyFill="1" applyBorder="1" applyAlignment="1" applyProtection="1">
      <alignment horizontal="left" vertical="center" shrinkToFit="1"/>
      <protection locked="0"/>
    </xf>
    <xf numFmtId="177" fontId="12" fillId="2" borderId="16" xfId="0" applyNumberFormat="1" applyFont="1" applyFill="1" applyBorder="1" applyAlignment="1" applyProtection="1">
      <alignment horizontal="left" vertical="center" shrinkToFit="1"/>
      <protection locked="0"/>
    </xf>
    <xf numFmtId="177" fontId="12" fillId="2" borderId="33" xfId="0" applyNumberFormat="1" applyFont="1" applyFill="1" applyBorder="1" applyAlignment="1" applyProtection="1">
      <alignment horizontal="left" vertical="center" shrinkToFit="1"/>
      <protection locked="0"/>
    </xf>
    <xf numFmtId="49" fontId="12" fillId="2" borderId="17" xfId="0" applyNumberFormat="1" applyFont="1" applyFill="1" applyBorder="1" applyAlignment="1" applyProtection="1">
      <alignment horizontal="left" vertical="center"/>
      <protection locked="0"/>
    </xf>
    <xf numFmtId="49" fontId="12" fillId="2" borderId="16" xfId="0" applyNumberFormat="1" applyFont="1" applyFill="1" applyBorder="1" applyAlignment="1" applyProtection="1">
      <alignment horizontal="left" vertical="center"/>
      <protection locked="0"/>
    </xf>
    <xf numFmtId="49" fontId="12" fillId="2" borderId="33" xfId="0" applyNumberFormat="1" applyFont="1" applyFill="1" applyBorder="1" applyAlignment="1" applyProtection="1">
      <alignment horizontal="left" vertical="center"/>
      <protection locked="0"/>
    </xf>
    <xf numFmtId="49" fontId="12" fillId="2" borderId="22" xfId="2" applyNumberFormat="1" applyFont="1" applyFill="1" applyBorder="1" applyAlignment="1" applyProtection="1">
      <alignment horizontal="left" vertical="center" shrinkToFit="1"/>
      <protection locked="0"/>
    </xf>
    <xf numFmtId="49" fontId="12" fillId="2" borderId="35" xfId="2" applyNumberFormat="1" applyFont="1" applyFill="1" applyBorder="1" applyAlignment="1" applyProtection="1">
      <alignment horizontal="left" vertical="center" shrinkToFit="1"/>
      <protection locked="0"/>
    </xf>
    <xf numFmtId="49" fontId="12" fillId="2" borderId="23" xfId="0" applyNumberFormat="1" applyFont="1" applyFill="1" applyBorder="1" applyAlignment="1" applyProtection="1">
      <alignment horizontal="left" vertical="center" shrinkToFit="1"/>
      <protection locked="0"/>
    </xf>
    <xf numFmtId="49" fontId="12" fillId="2" borderId="37" xfId="0" applyNumberFormat="1" applyFont="1" applyFill="1" applyBorder="1" applyAlignment="1" applyProtection="1">
      <alignment horizontal="left" vertical="center" shrinkToFit="1"/>
      <protection locked="0"/>
    </xf>
    <xf numFmtId="177" fontId="12" fillId="2" borderId="23" xfId="2" applyNumberFormat="1" applyFont="1" applyFill="1" applyBorder="1" applyAlignment="1" applyProtection="1">
      <alignment horizontal="left" vertical="center" justifyLastLine="1"/>
      <protection locked="0"/>
    </xf>
    <xf numFmtId="177" fontId="12" fillId="2" borderId="37" xfId="2" applyNumberFormat="1" applyFont="1" applyFill="1" applyBorder="1" applyAlignment="1" applyProtection="1">
      <alignment horizontal="left" vertical="center" justifyLastLine="1"/>
      <protection locked="0"/>
    </xf>
    <xf numFmtId="49" fontId="32" fillId="2" borderId="42" xfId="4" applyNumberFormat="1" applyFont="1" applyFill="1" applyBorder="1" applyAlignment="1" applyProtection="1">
      <alignment horizontal="left" vertical="center" justifyLastLine="1"/>
      <protection locked="0"/>
    </xf>
    <xf numFmtId="49" fontId="32" fillId="2" borderId="43" xfId="4" applyNumberFormat="1" applyFont="1" applyFill="1" applyBorder="1" applyAlignment="1" applyProtection="1">
      <alignment horizontal="left" vertical="center" justifyLastLine="1"/>
      <protection locked="0"/>
    </xf>
    <xf numFmtId="38" fontId="12" fillId="0" borderId="6" xfId="2" applyFont="1" applyFill="1" applyBorder="1" applyAlignment="1" applyProtection="1">
      <alignment horizontal="distributed" vertical="center" indent="1" shrinkToFit="1"/>
    </xf>
    <xf numFmtId="38" fontId="12" fillId="0" borderId="22" xfId="2" applyFont="1" applyFill="1" applyBorder="1" applyAlignment="1" applyProtection="1">
      <alignment horizontal="distributed" vertical="center" indent="1" shrinkToFit="1"/>
    </xf>
    <xf numFmtId="38" fontId="12" fillId="0" borderId="96" xfId="2" applyFont="1" applyFill="1" applyBorder="1" applyAlignment="1" applyProtection="1">
      <alignment horizontal="distributed" vertical="center" indent="1" shrinkToFit="1"/>
    </xf>
    <xf numFmtId="38" fontId="12" fillId="0" borderId="7" xfId="2" applyFont="1" applyFill="1" applyBorder="1" applyAlignment="1" applyProtection="1">
      <alignment horizontal="distributed" vertical="center" indent="1" shrinkToFit="1"/>
    </xf>
    <xf numFmtId="38" fontId="12" fillId="0" borderId="23" xfId="2" applyFont="1" applyFill="1" applyBorder="1" applyAlignment="1" applyProtection="1">
      <alignment horizontal="distributed" vertical="center" indent="1" shrinkToFit="1"/>
    </xf>
    <xf numFmtId="38" fontId="12" fillId="0" borderId="97" xfId="2" applyFont="1" applyFill="1" applyBorder="1" applyAlignment="1" applyProtection="1">
      <alignment horizontal="distributed" vertical="center" indent="1" shrinkToFit="1"/>
    </xf>
    <xf numFmtId="38" fontId="12" fillId="0" borderId="7" xfId="2" applyFont="1" applyFill="1" applyBorder="1" applyAlignment="1" applyProtection="1">
      <alignment horizontal="distributed" vertical="center" indent="1"/>
    </xf>
    <xf numFmtId="38" fontId="12" fillId="0" borderId="23" xfId="2" applyFont="1" applyFill="1" applyBorder="1" applyAlignment="1" applyProtection="1">
      <alignment horizontal="distributed" vertical="center" indent="1"/>
    </xf>
    <xf numFmtId="38" fontId="12" fillId="0" borderId="97" xfId="2" applyFont="1" applyFill="1" applyBorder="1" applyAlignment="1" applyProtection="1">
      <alignment horizontal="distributed" vertical="center" indent="1"/>
    </xf>
    <xf numFmtId="0" fontId="26" fillId="0" borderId="4" xfId="1" applyFont="1" applyBorder="1" applyAlignment="1">
      <alignment horizontal="center" vertical="center"/>
    </xf>
    <xf numFmtId="0" fontId="12" fillId="0" borderId="46" xfId="1" applyFont="1" applyBorder="1" applyAlignment="1">
      <alignment horizontal="center" vertical="center"/>
    </xf>
    <xf numFmtId="0" fontId="12" fillId="0" borderId="4" xfId="1" applyFont="1" applyBorder="1" applyAlignment="1">
      <alignment horizontal="center" vertical="center"/>
    </xf>
    <xf numFmtId="0" fontId="12" fillId="0" borderId="12" xfId="1" applyFont="1" applyBorder="1" applyAlignment="1">
      <alignment horizontal="center" vertical="center"/>
    </xf>
    <xf numFmtId="3" fontId="12" fillId="0" borderId="82" xfId="1" applyNumberFormat="1" applyFont="1" applyBorder="1" applyAlignment="1">
      <alignment horizontal="center" vertical="center" shrinkToFit="1"/>
    </xf>
    <xf numFmtId="3" fontId="12" fillId="0" borderId="83" xfId="1" applyNumberFormat="1" applyFont="1" applyBorder="1" applyAlignment="1">
      <alignment horizontal="center" vertical="center" shrinkToFit="1"/>
    </xf>
    <xf numFmtId="0" fontId="12" fillId="0" borderId="48" xfId="1" applyFont="1" applyBorder="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3" fontId="12" fillId="0" borderId="19" xfId="0" applyNumberFormat="1" applyFont="1" applyBorder="1" applyAlignment="1">
      <alignment horizontal="right" vertical="center"/>
    </xf>
    <xf numFmtId="3" fontId="12" fillId="0" borderId="20" xfId="0" applyNumberFormat="1" applyFont="1" applyBorder="1" applyAlignment="1">
      <alignment horizontal="right" vertical="center"/>
    </xf>
    <xf numFmtId="3" fontId="12" fillId="0" borderId="72" xfId="0" applyNumberFormat="1" applyFont="1" applyBorder="1" applyAlignment="1">
      <alignment horizontal="right" vertical="center"/>
    </xf>
    <xf numFmtId="3" fontId="12" fillId="0" borderId="84" xfId="1" applyNumberFormat="1" applyFont="1" applyBorder="1" applyAlignment="1">
      <alignment horizontal="center" vertical="center" shrinkToFit="1"/>
    </xf>
    <xf numFmtId="3" fontId="12" fillId="0" borderId="85" xfId="1" applyNumberFormat="1" applyFont="1" applyBorder="1" applyAlignment="1">
      <alignment horizontal="center" vertical="center" shrinkToFit="1"/>
    </xf>
    <xf numFmtId="0" fontId="12" fillId="0" borderId="50" xfId="1" applyFont="1" applyBorder="1" applyAlignment="1">
      <alignment horizontal="center" vertical="center"/>
    </xf>
    <xf numFmtId="0" fontId="12" fillId="0" borderId="51" xfId="1" applyFont="1" applyBorder="1" applyAlignment="1">
      <alignment horizontal="center" vertical="center"/>
    </xf>
    <xf numFmtId="0" fontId="12" fillId="0" borderId="52" xfId="1" applyFont="1" applyBorder="1" applyAlignment="1">
      <alignment horizontal="center" vertical="center"/>
    </xf>
    <xf numFmtId="3" fontId="12" fillId="0" borderId="53" xfId="0" applyNumberFormat="1" applyFont="1" applyBorder="1" applyAlignment="1">
      <alignment horizontal="right" vertical="center"/>
    </xf>
    <xf numFmtId="3" fontId="12" fillId="0" borderId="51" xfId="0" applyNumberFormat="1" applyFont="1" applyBorder="1" applyAlignment="1">
      <alignment horizontal="right" vertical="center"/>
    </xf>
    <xf numFmtId="3" fontId="12" fillId="0" borderId="73" xfId="0" applyNumberFormat="1" applyFont="1" applyBorder="1" applyAlignment="1">
      <alignment horizontal="right" vertical="center"/>
    </xf>
    <xf numFmtId="3" fontId="12" fillId="0" borderId="86" xfId="1" applyNumberFormat="1" applyFont="1" applyBorder="1" applyAlignment="1">
      <alignment horizontal="center" vertical="center" shrinkToFit="1"/>
    </xf>
    <xf numFmtId="3" fontId="12" fillId="0" borderId="54" xfId="1" applyNumberFormat="1" applyFont="1" applyBorder="1" applyAlignment="1">
      <alignment horizontal="center" vertical="center" shrinkToFit="1"/>
    </xf>
    <xf numFmtId="3" fontId="12" fillId="0" borderId="87" xfId="1" applyNumberFormat="1" applyFont="1" applyBorder="1" applyAlignment="1">
      <alignment horizontal="center" vertical="center" shrinkToFit="1"/>
    </xf>
    <xf numFmtId="0" fontId="7" fillId="0" borderId="0" xfId="0" applyFont="1" applyAlignment="1">
      <alignment horizontal="left" vertical="center" wrapText="1"/>
    </xf>
    <xf numFmtId="0" fontId="9" fillId="0" borderId="0" xfId="0" applyFont="1" applyAlignment="1">
      <alignment horizontal="left" vertical="center" wrapText="1"/>
    </xf>
    <xf numFmtId="3" fontId="12" fillId="0" borderId="59" xfId="1" applyNumberFormat="1" applyFont="1" applyBorder="1" applyAlignment="1">
      <alignment horizontal="center" vertical="center" shrinkToFit="1"/>
    </xf>
    <xf numFmtId="0" fontId="8" fillId="0" borderId="0" xfId="0" applyFont="1" applyAlignment="1">
      <alignment horizontal="left" vertical="center" wrapText="1"/>
    </xf>
    <xf numFmtId="0" fontId="13" fillId="0" borderId="11" xfId="0" applyFont="1" applyBorder="1" applyAlignment="1">
      <alignment horizontal="center" vertical="center"/>
    </xf>
    <xf numFmtId="0" fontId="13" fillId="0" borderId="11" xfId="1" applyFont="1" applyBorder="1" applyAlignment="1">
      <alignment horizontal="center" vertical="center" justifyLastLine="1"/>
    </xf>
    <xf numFmtId="49" fontId="13" fillId="2" borderId="11" xfId="1" applyNumberFormat="1" applyFont="1" applyFill="1" applyBorder="1" applyAlignment="1" applyProtection="1">
      <alignment horizontal="left" vertical="center" wrapText="1"/>
      <protection locked="0"/>
    </xf>
    <xf numFmtId="0" fontId="13" fillId="0" borderId="17"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4" xfId="1" applyFont="1" applyFill="1" applyBorder="1" applyAlignment="1" applyProtection="1">
      <alignment horizontal="center" vertical="center"/>
    </xf>
    <xf numFmtId="0" fontId="13" fillId="0" borderId="11" xfId="1" applyFont="1" applyFill="1" applyBorder="1" applyAlignment="1" applyProtection="1">
      <alignment horizontal="center" vertical="center" justifyLastLine="1"/>
    </xf>
    <xf numFmtId="0" fontId="13" fillId="0" borderId="11" xfId="0" applyFont="1" applyFill="1" applyBorder="1" applyAlignment="1" applyProtection="1">
      <alignment horizontal="center" vertical="center"/>
    </xf>
    <xf numFmtId="49" fontId="13" fillId="2" borderId="11" xfId="0" applyNumberFormat="1" applyFont="1" applyFill="1" applyBorder="1" applyAlignment="1" applyProtection="1">
      <alignment horizontal="left" vertical="center" wrapText="1" shrinkToFit="1"/>
      <protection locked="0"/>
    </xf>
    <xf numFmtId="49" fontId="13" fillId="2" borderId="11" xfId="1" applyNumberFormat="1" applyFont="1" applyFill="1" applyBorder="1" applyAlignment="1" applyProtection="1">
      <alignment horizontal="left" vertical="center" wrapText="1" shrinkToFit="1"/>
      <protection locked="0"/>
    </xf>
    <xf numFmtId="0" fontId="13" fillId="0" borderId="11" xfId="1" applyFont="1" applyBorder="1" applyAlignment="1">
      <alignment horizontal="center" vertical="center" shrinkToFit="1"/>
    </xf>
    <xf numFmtId="0" fontId="14" fillId="0" borderId="8" xfId="1" applyFont="1" applyBorder="1" applyAlignment="1">
      <alignment horizontal="center" vertical="center" wrapText="1"/>
    </xf>
    <xf numFmtId="0" fontId="14" fillId="0" borderId="10" xfId="1" applyFont="1" applyBorder="1" applyAlignment="1">
      <alignment horizontal="center" vertical="center" wrapText="1"/>
    </xf>
    <xf numFmtId="49" fontId="14" fillId="2" borderId="11" xfId="0" applyNumberFormat="1" applyFont="1" applyFill="1" applyBorder="1" applyAlignment="1" applyProtection="1">
      <alignment horizontal="left" vertical="center" wrapText="1" shrinkToFit="1"/>
      <protection locked="0"/>
    </xf>
    <xf numFmtId="49" fontId="14" fillId="2" borderId="11" xfId="1" applyNumberFormat="1" applyFont="1" applyFill="1" applyBorder="1" applyAlignment="1" applyProtection="1">
      <alignment horizontal="left" vertical="center" wrapText="1" shrinkToFit="1"/>
      <protection locked="0"/>
    </xf>
    <xf numFmtId="0" fontId="13" fillId="0" borderId="11" xfId="1" applyFont="1" applyBorder="1" applyAlignment="1">
      <alignment horizontal="center" vertical="center"/>
    </xf>
    <xf numFmtId="38" fontId="12" fillId="0" borderId="41" xfId="2" applyFont="1" applyFill="1" applyBorder="1" applyAlignment="1" applyProtection="1">
      <alignment horizontal="distributed" vertical="center" indent="1"/>
    </xf>
    <xf numFmtId="38" fontId="12" fillId="0" borderId="42" xfId="2" applyFont="1" applyFill="1" applyBorder="1" applyAlignment="1" applyProtection="1">
      <alignment horizontal="distributed" vertical="center" indent="1"/>
    </xf>
    <xf numFmtId="38" fontId="12" fillId="0" borderId="98" xfId="2" applyFont="1" applyFill="1" applyBorder="1" applyAlignment="1" applyProtection="1">
      <alignment horizontal="distributed" vertical="center" indent="1"/>
    </xf>
    <xf numFmtId="3" fontId="12" fillId="0" borderId="92" xfId="1" applyNumberFormat="1" applyFont="1" applyBorder="1" applyAlignment="1">
      <alignment horizontal="center" vertical="center" shrinkToFit="1"/>
    </xf>
    <xf numFmtId="3" fontId="12" fillId="0" borderId="94" xfId="1" applyNumberFormat="1" applyFont="1" applyBorder="1" applyAlignment="1">
      <alignment horizontal="center" vertical="center" shrinkToFit="1"/>
    </xf>
    <xf numFmtId="3" fontId="12" fillId="0" borderId="75" xfId="1" applyNumberFormat="1" applyFont="1" applyBorder="1" applyAlignment="1">
      <alignment horizontal="right" vertical="center" shrinkToFit="1"/>
    </xf>
    <xf numFmtId="3" fontId="12" fillId="0" borderId="1" xfId="1" applyNumberFormat="1" applyFont="1" applyBorder="1" applyAlignment="1">
      <alignment horizontal="right" vertical="center" shrinkToFit="1"/>
    </xf>
    <xf numFmtId="3" fontId="12" fillId="0" borderId="67" xfId="1" applyNumberFormat="1" applyFont="1" applyBorder="1" applyAlignment="1">
      <alignment horizontal="right" vertical="center" shrinkToFit="1"/>
    </xf>
    <xf numFmtId="0" fontId="12" fillId="0" borderId="29" xfId="1" applyFont="1" applyBorder="1" applyAlignment="1">
      <alignment horizontal="center" vertical="center" shrinkToFit="1"/>
    </xf>
    <xf numFmtId="3" fontId="12" fillId="0" borderId="1" xfId="1" applyNumberFormat="1" applyFont="1" applyBorder="1" applyAlignment="1">
      <alignment horizontal="center" vertical="center" shrinkToFit="1"/>
    </xf>
    <xf numFmtId="3" fontId="12" fillId="0" borderId="15" xfId="1" applyNumberFormat="1" applyFont="1" applyBorder="1" applyAlignment="1">
      <alignment horizontal="center" vertical="center" shrinkToFit="1"/>
    </xf>
    <xf numFmtId="3" fontId="12" fillId="0" borderId="0" xfId="0" applyNumberFormat="1" applyFont="1">
      <alignment vertical="center"/>
    </xf>
    <xf numFmtId="3" fontId="12" fillId="0" borderId="18" xfId="0" applyNumberFormat="1" applyFont="1" applyBorder="1">
      <alignment vertical="center"/>
    </xf>
    <xf numFmtId="3" fontId="12" fillId="0" borderId="62" xfId="1" applyNumberFormat="1" applyFont="1" applyBorder="1" applyAlignment="1">
      <alignment vertical="center" shrinkToFit="1"/>
    </xf>
    <xf numFmtId="3" fontId="12" fillId="0" borderId="63" xfId="1" applyNumberFormat="1" applyFont="1" applyBorder="1" applyAlignment="1">
      <alignment vertical="center" shrinkToFit="1"/>
    </xf>
    <xf numFmtId="3" fontId="12" fillId="0" borderId="76" xfId="0" applyNumberFormat="1" applyFont="1" applyBorder="1" applyAlignment="1">
      <alignment horizontal="center" vertical="center"/>
    </xf>
    <xf numFmtId="3" fontId="12" fillId="0" borderId="18" xfId="0" applyNumberFormat="1" applyFont="1" applyBorder="1" applyAlignment="1">
      <alignment horizontal="center" vertical="center"/>
    </xf>
    <xf numFmtId="0" fontId="12" fillId="0" borderId="5" xfId="1" applyFont="1" applyBorder="1" applyAlignment="1">
      <alignment horizontal="center" vertical="center" wrapText="1"/>
    </xf>
    <xf numFmtId="0" fontId="12" fillId="0" borderId="0" xfId="1" applyFont="1" applyAlignment="1">
      <alignment horizontal="center" vertical="center" wrapText="1"/>
    </xf>
    <xf numFmtId="0" fontId="12" fillId="0" borderId="45" xfId="1" applyFont="1" applyBorder="1" applyAlignment="1">
      <alignment horizontal="center" vertical="center" wrapText="1"/>
    </xf>
    <xf numFmtId="0" fontId="12" fillId="0" borderId="2" xfId="0" applyFont="1" applyBorder="1" applyAlignment="1">
      <alignment horizontal="left" vertical="center"/>
    </xf>
    <xf numFmtId="0" fontId="12" fillId="0" borderId="44" xfId="0" applyFont="1" applyBorder="1" applyAlignment="1">
      <alignment horizontal="left" vertical="center"/>
    </xf>
    <xf numFmtId="0" fontId="12" fillId="0" borderId="5" xfId="1" applyFont="1" applyBorder="1" applyAlignment="1">
      <alignment horizontal="left" vertical="center" wrapText="1"/>
    </xf>
    <xf numFmtId="0" fontId="12" fillId="0" borderId="0" xfId="1" applyFont="1" applyAlignment="1">
      <alignment horizontal="left" vertical="center" wrapText="1"/>
    </xf>
    <xf numFmtId="0" fontId="12" fillId="0" borderId="45" xfId="1" applyFont="1" applyBorder="1" applyAlignment="1">
      <alignment horizontal="left" vertical="center" wrapText="1"/>
    </xf>
    <xf numFmtId="0" fontId="12" fillId="0" borderId="64" xfId="0" applyFont="1" applyBorder="1" applyAlignment="1">
      <alignment horizontal="left" vertical="center"/>
    </xf>
    <xf numFmtId="0" fontId="12" fillId="0" borderId="65" xfId="0" applyFont="1" applyBorder="1" applyAlignment="1">
      <alignment horizontal="left" vertical="center"/>
    </xf>
    <xf numFmtId="0" fontId="12" fillId="0" borderId="3" xfId="0" applyFont="1" applyBorder="1" applyAlignment="1">
      <alignment horizontal="left" vertical="center"/>
    </xf>
    <xf numFmtId="0" fontId="12" fillId="0" borderId="47" xfId="0" applyFont="1" applyBorder="1" applyAlignment="1">
      <alignment horizontal="left" vertical="center"/>
    </xf>
    <xf numFmtId="176" fontId="12" fillId="0" borderId="17" xfId="0" applyNumberFormat="1" applyFont="1" applyBorder="1" applyAlignment="1">
      <alignment horizontal="left" vertical="center"/>
    </xf>
    <xf numFmtId="176" fontId="12" fillId="0" borderId="16" xfId="0" applyNumberFormat="1" applyFont="1" applyBorder="1" applyAlignment="1">
      <alignment horizontal="left" vertical="center"/>
    </xf>
    <xf numFmtId="176" fontId="12" fillId="0" borderId="33" xfId="0" applyNumberFormat="1" applyFont="1" applyBorder="1" applyAlignment="1">
      <alignment horizontal="left" vertical="center"/>
    </xf>
    <xf numFmtId="3" fontId="14" fillId="0" borderId="60" xfId="1" applyNumberFormat="1" applyFont="1" applyBorder="1" applyAlignment="1">
      <alignment horizontal="center" vertical="center" shrinkToFit="1"/>
    </xf>
    <xf numFmtId="3" fontId="12" fillId="0" borderId="4" xfId="1" applyNumberFormat="1" applyFont="1" applyBorder="1" applyAlignment="1">
      <alignment vertical="center" shrinkToFit="1"/>
    </xf>
    <xf numFmtId="3" fontId="12" fillId="0" borderId="12" xfId="1" applyNumberFormat="1" applyFont="1" applyBorder="1" applyAlignment="1">
      <alignment vertical="center" shrinkToFit="1"/>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0" fontId="12" fillId="0" borderId="64" xfId="0" applyFont="1" applyBorder="1" applyAlignment="1">
      <alignment horizontal="center" vertical="center"/>
    </xf>
    <xf numFmtId="0" fontId="12" fillId="0" borderId="62" xfId="0" applyFont="1" applyBorder="1" applyAlignment="1">
      <alignment horizontal="center" vertical="center"/>
    </xf>
    <xf numFmtId="0" fontId="12" fillId="0" borderId="65" xfId="0" applyFont="1" applyBorder="1" applyAlignment="1">
      <alignment horizontal="center" vertical="center"/>
    </xf>
    <xf numFmtId="0" fontId="12" fillId="0" borderId="5" xfId="0" applyFont="1" applyBorder="1" applyAlignment="1">
      <alignment horizontal="center" vertical="center"/>
    </xf>
    <xf numFmtId="0" fontId="12" fillId="0" borderId="4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7"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49" xfId="0" applyFont="1" applyBorder="1" applyAlignment="1">
      <alignment horizontal="center" vertical="center"/>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55" xfId="0" applyFont="1" applyBorder="1" applyAlignment="1">
      <alignment horizontal="center" vertical="center"/>
    </xf>
    <xf numFmtId="37" fontId="14" fillId="0" borderId="60" xfId="1" applyNumberFormat="1" applyFont="1" applyBorder="1" applyAlignment="1">
      <alignment horizontal="center" vertical="center" shrinkToFit="1"/>
    </xf>
    <xf numFmtId="3" fontId="13" fillId="0" borderId="60" xfId="1" applyNumberFormat="1" applyFont="1" applyBorder="1" applyAlignment="1">
      <alignment horizontal="center" vertical="center" shrinkToFit="1"/>
    </xf>
    <xf numFmtId="37" fontId="13" fillId="0" borderId="60" xfId="1" applyNumberFormat="1" applyFont="1" applyBorder="1" applyAlignment="1">
      <alignment horizontal="center" vertical="center" shrinkToFit="1"/>
    </xf>
    <xf numFmtId="0" fontId="10" fillId="0" borderId="11" xfId="0" applyFont="1" applyBorder="1" applyAlignment="1">
      <alignment horizontal="center" vertical="center"/>
    </xf>
    <xf numFmtId="49" fontId="13" fillId="2" borderId="17" xfId="0" applyNumberFormat="1" applyFont="1" applyFill="1" applyBorder="1" applyAlignment="1" applyProtection="1">
      <alignment horizontal="left" vertical="center" wrapText="1" shrinkToFit="1"/>
      <protection locked="0"/>
    </xf>
    <xf numFmtId="49" fontId="13" fillId="2" borderId="16" xfId="0" applyNumberFormat="1" applyFont="1" applyFill="1" applyBorder="1" applyAlignment="1" applyProtection="1">
      <alignment horizontal="left" vertical="center" wrapText="1" shrinkToFit="1"/>
      <protection locked="0"/>
    </xf>
    <xf numFmtId="49" fontId="13" fillId="2" borderId="14" xfId="0" applyNumberFormat="1" applyFont="1" applyFill="1" applyBorder="1" applyAlignment="1" applyProtection="1">
      <alignment horizontal="left" vertical="center" wrapText="1" shrinkToFit="1"/>
      <protection locked="0"/>
    </xf>
    <xf numFmtId="0" fontId="13" fillId="2" borderId="11" xfId="1" applyFont="1" applyFill="1" applyBorder="1" applyAlignment="1" applyProtection="1">
      <alignment horizontal="left" vertical="center" wrapText="1"/>
      <protection locked="0"/>
    </xf>
    <xf numFmtId="3" fontId="9" fillId="0" borderId="19" xfId="0" applyNumberFormat="1" applyFont="1" applyBorder="1" applyAlignment="1">
      <alignment horizontal="right" vertical="center"/>
    </xf>
    <xf numFmtId="3" fontId="9" fillId="0" borderId="20" xfId="0" applyNumberFormat="1" applyFont="1" applyBorder="1" applyAlignment="1">
      <alignment horizontal="right" vertical="center"/>
    </xf>
    <xf numFmtId="3" fontId="9" fillId="0" borderId="72" xfId="0" applyNumberFormat="1" applyFont="1" applyBorder="1" applyAlignment="1">
      <alignment horizontal="righ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49" xfId="0" applyFont="1" applyBorder="1" applyAlignment="1">
      <alignment horizontal="center" vertical="center"/>
    </xf>
    <xf numFmtId="3" fontId="9" fillId="0" borderId="53" xfId="0" applyNumberFormat="1" applyFont="1" applyBorder="1" applyAlignment="1">
      <alignment horizontal="right" vertical="center"/>
    </xf>
    <xf numFmtId="3" fontId="9" fillId="0" borderId="51" xfId="0" applyNumberFormat="1" applyFont="1" applyBorder="1" applyAlignment="1">
      <alignment horizontal="right" vertical="center"/>
    </xf>
    <xf numFmtId="3" fontId="9" fillId="0" borderId="73" xfId="0" applyNumberFormat="1" applyFont="1" applyBorder="1" applyAlignment="1">
      <alignment horizontal="right" vertical="center"/>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9" fillId="0" borderId="55" xfId="0" applyFont="1" applyBorder="1" applyAlignment="1">
      <alignment horizontal="center" vertical="center"/>
    </xf>
    <xf numFmtId="3" fontId="9" fillId="0" borderId="3" xfId="0" applyNumberFormat="1" applyFont="1" applyBorder="1" applyAlignment="1">
      <alignment horizontal="right" vertical="center"/>
    </xf>
    <xf numFmtId="3" fontId="9" fillId="0" borderId="4" xfId="0" applyNumberFormat="1" applyFont="1" applyBorder="1" applyAlignment="1">
      <alignment horizontal="right" vertical="center"/>
    </xf>
    <xf numFmtId="3" fontId="9" fillId="0" borderId="70" xfId="0" applyNumberFormat="1" applyFont="1" applyBorder="1" applyAlignment="1">
      <alignment horizontal="righ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47" xfId="0" applyFont="1" applyBorder="1" applyAlignment="1">
      <alignment horizontal="center" vertical="center"/>
    </xf>
    <xf numFmtId="0" fontId="9" fillId="0" borderId="61" xfId="0" applyFont="1" applyBorder="1" applyAlignment="1">
      <alignment horizontal="left" vertical="center"/>
    </xf>
    <xf numFmtId="0" fontId="9" fillId="0" borderId="62" xfId="0" applyFont="1" applyBorder="1" applyAlignment="1">
      <alignment horizontal="left" vertical="center"/>
    </xf>
    <xf numFmtId="0" fontId="9" fillId="0" borderId="63" xfId="0" applyFont="1" applyBorder="1" applyAlignment="1">
      <alignment horizontal="left" vertical="center"/>
    </xf>
    <xf numFmtId="3" fontId="9" fillId="0" borderId="64" xfId="0" applyNumberFormat="1" applyFont="1" applyBorder="1" applyAlignment="1">
      <alignment horizontal="right" vertical="center"/>
    </xf>
    <xf numFmtId="3" fontId="9" fillId="0" borderId="62" xfId="0" applyNumberFormat="1" applyFont="1" applyBorder="1" applyAlignment="1">
      <alignment horizontal="right" vertical="center"/>
    </xf>
    <xf numFmtId="3" fontId="9" fillId="0" borderId="69" xfId="0" applyNumberFormat="1" applyFont="1" applyBorder="1" applyAlignment="1">
      <alignment horizontal="right" vertical="center"/>
    </xf>
    <xf numFmtId="0" fontId="9" fillId="0" borderId="64" xfId="0" applyFont="1" applyBorder="1" applyAlignment="1">
      <alignment horizontal="center" vertical="center"/>
    </xf>
    <xf numFmtId="0" fontId="9" fillId="0" borderId="62" xfId="0" applyFont="1" applyBorder="1" applyAlignment="1">
      <alignment horizontal="center" vertical="center"/>
    </xf>
    <xf numFmtId="0" fontId="9" fillId="0" borderId="65" xfId="0" applyFont="1" applyBorder="1" applyAlignment="1">
      <alignment horizontal="center" vertical="center"/>
    </xf>
    <xf numFmtId="3" fontId="9" fillId="0" borderId="5" xfId="0" applyNumberFormat="1" applyFont="1" applyBorder="1" applyAlignment="1">
      <alignment horizontal="right" vertical="center"/>
    </xf>
    <xf numFmtId="3" fontId="9" fillId="0" borderId="0" xfId="0" applyNumberFormat="1" applyFont="1" applyAlignment="1">
      <alignment horizontal="right" vertical="center"/>
    </xf>
    <xf numFmtId="3" fontId="9" fillId="0" borderId="68" xfId="0" applyNumberFormat="1" applyFont="1" applyBorder="1" applyAlignment="1">
      <alignment horizontal="right"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45" xfId="0" applyFont="1" applyBorder="1" applyAlignment="1">
      <alignment horizontal="center" vertical="center"/>
    </xf>
    <xf numFmtId="0" fontId="9" fillId="0" borderId="32"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3" fontId="9" fillId="0" borderId="17" xfId="0" applyNumberFormat="1" applyFont="1" applyBorder="1" applyAlignment="1">
      <alignment horizontal="right" vertical="center" shrinkToFit="1"/>
    </xf>
    <xf numFmtId="3" fontId="9" fillId="0" borderId="16" xfId="0" applyNumberFormat="1" applyFont="1" applyBorder="1" applyAlignment="1">
      <alignment horizontal="right" vertical="center" shrinkToFit="1"/>
    </xf>
    <xf numFmtId="3" fontId="9" fillId="0" borderId="71" xfId="0" applyNumberFormat="1" applyFont="1" applyBorder="1" applyAlignment="1">
      <alignment horizontal="right" vertical="center" shrinkToFit="1"/>
    </xf>
    <xf numFmtId="3" fontId="9" fillId="0" borderId="16" xfId="0" applyNumberFormat="1" applyFont="1" applyBorder="1" applyAlignment="1">
      <alignment vertical="center" shrinkToFit="1"/>
    </xf>
    <xf numFmtId="3" fontId="9" fillId="0" borderId="14" xfId="0" applyNumberFormat="1" applyFont="1" applyBorder="1" applyAlignment="1">
      <alignment vertical="center" shrinkToFit="1"/>
    </xf>
    <xf numFmtId="176" fontId="9" fillId="0" borderId="17" xfId="0" applyNumberFormat="1" applyFont="1" applyBorder="1" applyAlignment="1">
      <alignment horizontal="left" vertical="center"/>
    </xf>
    <xf numFmtId="176" fontId="9" fillId="0" borderId="16" xfId="0" applyNumberFormat="1" applyFont="1" applyBorder="1" applyAlignment="1">
      <alignment horizontal="left" vertical="center"/>
    </xf>
    <xf numFmtId="176" fontId="9" fillId="0" borderId="33" xfId="0" applyNumberFormat="1" applyFont="1" applyBorder="1" applyAlignment="1">
      <alignment horizontal="left" vertical="center"/>
    </xf>
    <xf numFmtId="0" fontId="9" fillId="0" borderId="34" xfId="0" applyFont="1" applyBorder="1" applyAlignment="1">
      <alignment horizontal="left" vertical="center"/>
    </xf>
    <xf numFmtId="0" fontId="9" fillId="0" borderId="1" xfId="0" applyFont="1" applyBorder="1" applyAlignment="1">
      <alignment horizontal="left" vertical="center"/>
    </xf>
    <xf numFmtId="0" fontId="9" fillId="0" borderId="15" xfId="0" applyFont="1" applyBorder="1" applyAlignment="1">
      <alignment horizontal="left" vertical="center"/>
    </xf>
    <xf numFmtId="3" fontId="9" fillId="0" borderId="2" xfId="0"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67" xfId="0" applyNumberFormat="1" applyFont="1" applyBorder="1" applyAlignment="1">
      <alignment horizontal="righ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44" xfId="0" applyFont="1" applyBorder="1" applyAlignment="1">
      <alignment horizontal="center" vertical="center"/>
    </xf>
    <xf numFmtId="0" fontId="9" fillId="0" borderId="36" xfId="0" applyFont="1" applyBorder="1" applyAlignment="1">
      <alignment horizontal="left" vertical="center"/>
    </xf>
    <xf numFmtId="0" fontId="9" fillId="0" borderId="0" xfId="0" applyFont="1" applyAlignment="1">
      <alignment horizontal="left" vertical="center"/>
    </xf>
    <xf numFmtId="0" fontId="9" fillId="0" borderId="18" xfId="0" applyFont="1" applyBorder="1" applyAlignment="1">
      <alignment horizontal="left" vertical="center"/>
    </xf>
    <xf numFmtId="3" fontId="9" fillId="0" borderId="0" xfId="0" applyNumberFormat="1" applyFont="1">
      <alignment vertical="center"/>
    </xf>
    <xf numFmtId="3" fontId="9" fillId="0" borderId="18" xfId="0" applyNumberFormat="1" applyFont="1" applyBorder="1">
      <alignment vertical="center"/>
    </xf>
    <xf numFmtId="0" fontId="9" fillId="0" borderId="46" xfId="0" applyFont="1" applyBorder="1" applyAlignment="1">
      <alignment horizontal="left" vertical="center"/>
    </xf>
    <xf numFmtId="0" fontId="9" fillId="0" borderId="4" xfId="0" applyFont="1" applyBorder="1" applyAlignment="1">
      <alignment horizontal="left" vertical="center"/>
    </xf>
    <xf numFmtId="0" fontId="9" fillId="0" borderId="12" xfId="0" applyFont="1" applyBorder="1" applyAlignment="1">
      <alignment horizontal="left" vertical="center"/>
    </xf>
    <xf numFmtId="0" fontId="9" fillId="0" borderId="3" xfId="0" applyFont="1" applyBorder="1" applyAlignment="1">
      <alignment horizontal="left" vertical="center"/>
    </xf>
    <xf numFmtId="0" fontId="9" fillId="0" borderId="47" xfId="0" applyFont="1" applyBorder="1" applyAlignment="1">
      <alignment horizontal="left" vertical="center"/>
    </xf>
    <xf numFmtId="0" fontId="9" fillId="0" borderId="36" xfId="0" applyFont="1" applyBorder="1" applyAlignment="1">
      <alignment horizontal="center" vertical="center"/>
    </xf>
    <xf numFmtId="0" fontId="9" fillId="0" borderId="18" xfId="0" applyFont="1" applyBorder="1" applyAlignment="1">
      <alignment horizontal="center" vertical="center"/>
    </xf>
    <xf numFmtId="3" fontId="9" fillId="0" borderId="5" xfId="0" applyNumberFormat="1" applyFont="1" applyBorder="1" applyAlignment="1">
      <alignment horizontal="center" vertical="center"/>
    </xf>
    <xf numFmtId="3" fontId="9" fillId="0" borderId="0" xfId="0" applyNumberFormat="1" applyFont="1" applyAlignment="1">
      <alignment horizontal="center" vertical="center"/>
    </xf>
    <xf numFmtId="3" fontId="9" fillId="0" borderId="68" xfId="0" applyNumberFormat="1" applyFont="1" applyBorder="1" applyAlignment="1">
      <alignment horizontal="center" vertical="center"/>
    </xf>
    <xf numFmtId="3" fontId="9" fillId="0" borderId="18" xfId="0" applyNumberFormat="1" applyFont="1" applyBorder="1" applyAlignment="1">
      <alignment horizontal="center" vertical="center"/>
    </xf>
    <xf numFmtId="0" fontId="9" fillId="0" borderId="64" xfId="0" applyFont="1" applyBorder="1" applyAlignment="1">
      <alignment horizontal="left" vertical="center"/>
    </xf>
    <xf numFmtId="0" fontId="9" fillId="0" borderId="65" xfId="0" applyFont="1" applyBorder="1" applyAlignment="1">
      <alignment horizontal="left"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66" xfId="0" applyFont="1" applyBorder="1" applyAlignment="1">
      <alignment horizontal="center" vertical="center"/>
    </xf>
    <xf numFmtId="0" fontId="9" fillId="0" borderId="2" xfId="0" applyFont="1" applyBorder="1" applyAlignment="1">
      <alignment horizontal="left" vertical="center"/>
    </xf>
    <xf numFmtId="0" fontId="9" fillId="0" borderId="44" xfId="0" applyFont="1" applyBorder="1" applyAlignment="1">
      <alignment horizontal="left" vertical="center"/>
    </xf>
    <xf numFmtId="49" fontId="9" fillId="0" borderId="17" xfId="0" applyNumberFormat="1" applyFont="1" applyBorder="1" applyAlignment="1">
      <alignment horizontal="left" vertical="center"/>
    </xf>
    <xf numFmtId="0" fontId="9" fillId="0" borderId="16"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distributed" vertical="center" indent="1"/>
    </xf>
    <xf numFmtId="0" fontId="9" fillId="0" borderId="1"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36" xfId="0" applyFont="1" applyBorder="1" applyAlignment="1">
      <alignment horizontal="distributed" vertical="center" indent="1"/>
    </xf>
    <xf numFmtId="0" fontId="9" fillId="0" borderId="0" xfId="0" applyFont="1" applyAlignment="1">
      <alignment horizontal="distributed" vertical="center" indent="1"/>
    </xf>
    <xf numFmtId="0" fontId="9" fillId="0" borderId="18" xfId="0" applyFont="1" applyBorder="1" applyAlignment="1">
      <alignment horizontal="distributed" vertical="center" indent="1"/>
    </xf>
    <xf numFmtId="0" fontId="9" fillId="0" borderId="38"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40" xfId="0" applyFont="1" applyBorder="1" applyAlignment="1">
      <alignment horizontal="distributed" vertical="center" indent="1"/>
    </xf>
    <xf numFmtId="49" fontId="12" fillId="0" borderId="6" xfId="2" applyNumberFormat="1" applyFont="1" applyFill="1" applyBorder="1" applyAlignment="1" applyProtection="1">
      <alignment horizontal="left" vertical="center" shrinkToFit="1"/>
    </xf>
    <xf numFmtId="0" fontId="12" fillId="0" borderId="22" xfId="2" applyNumberFormat="1" applyFont="1" applyFill="1" applyBorder="1" applyAlignment="1" applyProtection="1">
      <alignment horizontal="left" vertical="center" shrinkToFit="1"/>
    </xf>
    <xf numFmtId="0" fontId="12" fillId="0" borderId="35" xfId="2" applyNumberFormat="1" applyFont="1" applyFill="1" applyBorder="1" applyAlignment="1" applyProtection="1">
      <alignment horizontal="left" vertical="center" shrinkToFit="1"/>
    </xf>
    <xf numFmtId="0" fontId="12" fillId="0" borderId="7" xfId="2" applyNumberFormat="1" applyFont="1" applyFill="1" applyBorder="1" applyAlignment="1" applyProtection="1">
      <alignment horizontal="distributed" vertical="center" indent="1" shrinkToFit="1"/>
    </xf>
    <xf numFmtId="0" fontId="12" fillId="0" borderId="23" xfId="2" applyNumberFormat="1" applyFont="1" applyFill="1" applyBorder="1" applyAlignment="1" applyProtection="1">
      <alignment horizontal="distributed" vertical="center" indent="1" shrinkToFit="1"/>
    </xf>
    <xf numFmtId="49" fontId="9" fillId="0" borderId="7" xfId="0" applyNumberFormat="1" applyFont="1" applyBorder="1" applyAlignment="1">
      <alignment horizontal="left" vertical="center" shrinkToFit="1"/>
    </xf>
    <xf numFmtId="0" fontId="9" fillId="0" borderId="23" xfId="0" applyFont="1" applyBorder="1" applyAlignment="1">
      <alignment horizontal="left" vertical="center" shrinkToFit="1"/>
    </xf>
    <xf numFmtId="0" fontId="9" fillId="0" borderId="37" xfId="0" applyFont="1" applyBorder="1" applyAlignment="1">
      <alignment horizontal="left" vertical="center" shrinkToFit="1"/>
    </xf>
    <xf numFmtId="0" fontId="12" fillId="0" borderId="7" xfId="2" applyNumberFormat="1" applyFont="1" applyFill="1" applyBorder="1" applyAlignment="1" applyProtection="1">
      <alignment horizontal="distributed" vertical="center" indent="1"/>
    </xf>
    <xf numFmtId="0" fontId="12" fillId="0" borderId="23" xfId="2" applyNumberFormat="1" applyFont="1" applyFill="1" applyBorder="1" applyAlignment="1" applyProtection="1">
      <alignment horizontal="distributed" vertical="center" indent="1"/>
    </xf>
    <xf numFmtId="49" fontId="12" fillId="0" borderId="7" xfId="2" applyNumberFormat="1" applyFont="1" applyFill="1" applyBorder="1" applyAlignment="1" applyProtection="1">
      <alignment horizontal="left" vertical="center" justifyLastLine="1"/>
    </xf>
    <xf numFmtId="0" fontId="12" fillId="0" borderId="23" xfId="2" applyNumberFormat="1" applyFont="1" applyFill="1" applyBorder="1" applyAlignment="1" applyProtection="1">
      <alignment horizontal="left" vertical="center" justifyLastLine="1"/>
    </xf>
    <xf numFmtId="0" fontId="12" fillId="0" borderId="37" xfId="2" applyNumberFormat="1" applyFont="1" applyFill="1" applyBorder="1" applyAlignment="1" applyProtection="1">
      <alignment horizontal="left" vertical="center" justifyLastLine="1"/>
    </xf>
    <xf numFmtId="0" fontId="12" fillId="0" borderId="41" xfId="2" applyNumberFormat="1" applyFont="1" applyFill="1" applyBorder="1" applyAlignment="1" applyProtection="1">
      <alignment horizontal="distributed" vertical="center" indent="1"/>
    </xf>
    <xf numFmtId="0" fontId="12" fillId="0" borderId="42" xfId="2" applyNumberFormat="1" applyFont="1" applyFill="1" applyBorder="1" applyAlignment="1" applyProtection="1">
      <alignment horizontal="distributed" vertical="center" indent="1"/>
    </xf>
    <xf numFmtId="49" fontId="23" fillId="0" borderId="41" xfId="4" applyNumberFormat="1" applyFont="1" applyFill="1" applyBorder="1" applyAlignment="1" applyProtection="1">
      <alignment horizontal="left" vertical="center" justifyLastLine="1"/>
    </xf>
    <xf numFmtId="0" fontId="23" fillId="0" borderId="42" xfId="4" applyNumberFormat="1" applyFont="1" applyFill="1" applyBorder="1" applyAlignment="1" applyProtection="1">
      <alignment horizontal="left" vertical="center" justifyLastLine="1"/>
    </xf>
    <xf numFmtId="0" fontId="23" fillId="0" borderId="43" xfId="4" applyNumberFormat="1" applyFont="1" applyFill="1" applyBorder="1" applyAlignment="1" applyProtection="1">
      <alignment horizontal="left" vertical="center" justifyLastLine="1"/>
    </xf>
    <xf numFmtId="49" fontId="12" fillId="0" borderId="30" xfId="1" applyNumberFormat="1" applyFont="1" applyBorder="1" applyAlignment="1">
      <alignment horizontal="left" vertical="center" shrinkToFit="1"/>
    </xf>
    <xf numFmtId="0" fontId="12" fillId="0" borderId="28" xfId="1" applyFont="1" applyBorder="1" applyAlignment="1">
      <alignment horizontal="left" vertical="center" shrinkToFit="1"/>
    </xf>
    <xf numFmtId="0" fontId="12" fillId="0" borderId="31" xfId="1" applyFont="1" applyBorder="1" applyAlignment="1">
      <alignment horizontal="left" vertical="center" shrinkToFit="1"/>
    </xf>
    <xf numFmtId="49" fontId="12" fillId="0" borderId="17" xfId="1" applyNumberFormat="1" applyFont="1" applyBorder="1" applyAlignment="1">
      <alignment horizontal="left" vertical="center" shrinkToFit="1"/>
    </xf>
    <xf numFmtId="0" fontId="12" fillId="0" borderId="16" xfId="1" applyFont="1" applyBorder="1" applyAlignment="1">
      <alignment horizontal="left" vertical="center" shrinkToFit="1"/>
    </xf>
    <xf numFmtId="0" fontId="12" fillId="0" borderId="33" xfId="1" applyFont="1" applyBorder="1" applyAlignment="1">
      <alignment horizontal="left" vertical="center" shrinkToFit="1"/>
    </xf>
    <xf numFmtId="49" fontId="9" fillId="0" borderId="17" xfId="0" applyNumberFormat="1" applyFont="1" applyBorder="1" applyAlignment="1">
      <alignment horizontal="left" vertical="center" shrinkToFit="1"/>
    </xf>
    <xf numFmtId="0" fontId="9" fillId="0" borderId="16" xfId="0" applyFont="1" applyBorder="1" applyAlignment="1">
      <alignment horizontal="left" vertical="center" shrinkToFit="1"/>
    </xf>
    <xf numFmtId="0" fontId="9" fillId="0" borderId="33" xfId="0" applyFont="1" applyBorder="1" applyAlignment="1">
      <alignment horizontal="left" vertical="center" shrinkToFit="1"/>
    </xf>
    <xf numFmtId="3" fontId="14" fillId="2" borderId="11" xfId="1" applyNumberFormat="1" applyFont="1" applyFill="1" applyBorder="1" applyAlignment="1" applyProtection="1">
      <alignment horizontal="left" vertical="center" wrapText="1" shrinkToFit="1"/>
      <protection locked="0"/>
    </xf>
    <xf numFmtId="0" fontId="9" fillId="0" borderId="99" xfId="0" applyFont="1" applyBorder="1" applyAlignment="1">
      <alignment horizontal="left" vertical="center"/>
    </xf>
    <xf numFmtId="0" fontId="9" fillId="0" borderId="100" xfId="0" applyFont="1" applyBorder="1" applyAlignment="1">
      <alignment horizontal="left" vertical="center"/>
    </xf>
    <xf numFmtId="0" fontId="9" fillId="0" borderId="101" xfId="0" applyFont="1" applyBorder="1" applyAlignment="1">
      <alignment horizontal="left" vertical="center"/>
    </xf>
    <xf numFmtId="3" fontId="9" fillId="0" borderId="102" xfId="0" applyNumberFormat="1" applyFont="1" applyBorder="1" applyAlignment="1">
      <alignment horizontal="right" vertical="center"/>
    </xf>
    <xf numFmtId="3" fontId="9" fillId="0" borderId="100" xfId="0" applyNumberFormat="1" applyFont="1" applyBorder="1" applyAlignment="1">
      <alignment horizontal="right" vertical="center"/>
    </xf>
    <xf numFmtId="3" fontId="9" fillId="0" borderId="104" xfId="0" applyNumberFormat="1" applyFont="1" applyBorder="1" applyAlignment="1">
      <alignment horizontal="right" vertical="center"/>
    </xf>
    <xf numFmtId="3" fontId="12" fillId="0" borderId="105" xfId="1" applyNumberFormat="1" applyFont="1" applyBorder="1" applyAlignment="1">
      <alignment horizontal="right" vertical="center" shrinkToFit="1"/>
    </xf>
    <xf numFmtId="3" fontId="12" fillId="0" borderId="100" xfId="1" applyNumberFormat="1" applyFont="1" applyBorder="1" applyAlignment="1">
      <alignment horizontal="right" vertical="center" shrinkToFit="1"/>
    </xf>
    <xf numFmtId="3" fontId="12" fillId="0" borderId="104" xfId="1" applyNumberFormat="1" applyFont="1" applyBorder="1" applyAlignment="1">
      <alignment horizontal="right" vertical="center" shrinkToFit="1"/>
    </xf>
    <xf numFmtId="3" fontId="9" fillId="0" borderId="100" xfId="0" applyNumberFormat="1" applyFont="1" applyBorder="1">
      <alignment vertical="center"/>
    </xf>
    <xf numFmtId="3" fontId="9" fillId="0" borderId="101" xfId="0" applyNumberFormat="1" applyFont="1" applyBorder="1">
      <alignment vertical="center"/>
    </xf>
    <xf numFmtId="0" fontId="12" fillId="0" borderId="102" xfId="1" applyFont="1" applyBorder="1" applyAlignment="1">
      <alignment horizontal="left" vertical="center" wrapText="1"/>
    </xf>
    <xf numFmtId="0" fontId="12" fillId="0" borderId="100" xfId="1" applyFont="1" applyBorder="1" applyAlignment="1">
      <alignment horizontal="left" vertical="center" wrapText="1"/>
    </xf>
    <xf numFmtId="0" fontId="12" fillId="0" borderId="103" xfId="1" applyFont="1" applyBorder="1" applyAlignment="1">
      <alignment horizontal="left" vertical="center" wrapText="1"/>
    </xf>
    <xf numFmtId="0" fontId="17" fillId="0" borderId="0" xfId="1" applyFont="1" applyAlignment="1">
      <alignment horizontal="center" vertical="center"/>
    </xf>
    <xf numFmtId="49" fontId="1" fillId="0" borderId="4" xfId="1" applyNumberFormat="1" applyBorder="1" applyAlignment="1">
      <alignment horizontal="center" shrinkToFit="1"/>
    </xf>
    <xf numFmtId="0" fontId="1" fillId="0" borderId="4" xfId="1" applyBorder="1" applyAlignment="1">
      <alignment horizontal="center" shrinkToFit="1"/>
    </xf>
    <xf numFmtId="0" fontId="34" fillId="0" borderId="116" xfId="0" applyFont="1" applyBorder="1" applyAlignment="1">
      <alignment horizontal="left" vertical="center" wrapText="1"/>
    </xf>
    <xf numFmtId="37" fontId="34" fillId="0" borderId="117" xfId="0" applyNumberFormat="1" applyFont="1" applyBorder="1" applyAlignment="1">
      <alignment horizontal="right" vertical="center" wrapText="1"/>
    </xf>
    <xf numFmtId="0" fontId="34" fillId="0" borderId="10" xfId="0" applyFont="1" applyBorder="1" applyAlignment="1">
      <alignment horizontal="left" vertical="center" wrapText="1"/>
    </xf>
    <xf numFmtId="37" fontId="34" fillId="0" borderId="115" xfId="0" applyNumberFormat="1" applyFont="1" applyBorder="1" applyAlignment="1">
      <alignment horizontal="right" vertical="center" wrapText="1"/>
    </xf>
    <xf numFmtId="0" fontId="34" fillId="0" borderId="10" xfId="0" applyFont="1" applyBorder="1" applyAlignment="1">
      <alignment horizontal="justify" vertical="center" wrapText="1"/>
    </xf>
    <xf numFmtId="37" fontId="34" fillId="0" borderId="114" xfId="0" applyNumberFormat="1" applyFont="1" applyBorder="1" applyAlignment="1">
      <alignment horizontal="right" vertical="center" wrapText="1"/>
    </xf>
    <xf numFmtId="0" fontId="34" fillId="0" borderId="11" xfId="0" applyFont="1" applyBorder="1" applyAlignment="1">
      <alignment horizontal="center" vertical="center" wrapText="1"/>
    </xf>
    <xf numFmtId="0" fontId="34" fillId="0" borderId="11" xfId="0" applyFont="1" applyBorder="1" applyAlignment="1">
      <alignment horizontal="left" vertical="center" wrapText="1"/>
    </xf>
    <xf numFmtId="37" fontId="34" fillId="0" borderId="16" xfId="0" applyNumberFormat="1" applyFont="1" applyBorder="1" applyAlignment="1">
      <alignment horizontal="right" vertical="center" wrapText="1"/>
    </xf>
    <xf numFmtId="0" fontId="34" fillId="0" borderId="17"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08" xfId="0" applyFont="1" applyBorder="1" applyAlignment="1">
      <alignment horizontal="justify" vertical="center" wrapText="1"/>
    </xf>
    <xf numFmtId="0" fontId="34" fillId="0" borderId="113" xfId="0" applyFont="1" applyBorder="1" applyAlignment="1">
      <alignment horizontal="justify" vertical="center" wrapText="1"/>
    </xf>
    <xf numFmtId="0" fontId="34" fillId="0" borderId="110" xfId="0" applyFont="1" applyBorder="1" applyAlignment="1">
      <alignment horizontal="left" vertical="center" wrapText="1"/>
    </xf>
    <xf numFmtId="0" fontId="34" fillId="0" borderId="111" xfId="0" applyFont="1" applyBorder="1" applyAlignment="1">
      <alignment horizontal="left" vertical="center" wrapText="1"/>
    </xf>
    <xf numFmtId="37" fontId="34" fillId="0" borderId="106" xfId="0" applyNumberFormat="1" applyFont="1" applyBorder="1" applyAlignment="1">
      <alignment horizontal="right" vertical="center" wrapText="1"/>
    </xf>
    <xf numFmtId="37" fontId="34" fillId="0" borderId="112" xfId="0" applyNumberFormat="1" applyFont="1" applyBorder="1" applyAlignment="1">
      <alignment horizontal="right" vertical="center" wrapText="1"/>
    </xf>
    <xf numFmtId="0" fontId="34" fillId="0" borderId="96" xfId="0" applyFont="1" applyBorder="1" applyAlignment="1">
      <alignment horizontal="justify" vertical="center" wrapText="1"/>
    </xf>
    <xf numFmtId="0" fontId="34" fillId="0" borderId="107" xfId="0" applyFont="1" applyBorder="1" applyAlignment="1">
      <alignment horizontal="justify" vertical="center" wrapText="1"/>
    </xf>
    <xf numFmtId="0" fontId="34" fillId="0" borderId="3" xfId="0" applyFont="1" applyBorder="1" applyAlignment="1">
      <alignment horizontal="left" vertical="center" wrapText="1"/>
    </xf>
    <xf numFmtId="0" fontId="34" fillId="0" borderId="12" xfId="0" applyFont="1" applyBorder="1" applyAlignment="1">
      <alignment horizontal="left" vertical="center" wrapText="1"/>
    </xf>
    <xf numFmtId="37" fontId="34" fillId="0" borderId="3" xfId="0" applyNumberFormat="1" applyFont="1" applyBorder="1" applyAlignment="1">
      <alignment horizontal="left" vertical="center" wrapText="1"/>
    </xf>
    <xf numFmtId="37" fontId="34" fillId="0" borderId="4" xfId="0" applyNumberFormat="1" applyFont="1" applyBorder="1" applyAlignment="1">
      <alignment horizontal="left" vertical="center" wrapText="1"/>
    </xf>
    <xf numFmtId="37" fontId="34" fillId="0" borderId="3" xfId="0" applyNumberFormat="1" applyFont="1" applyBorder="1" applyAlignment="1">
      <alignment horizontal="right" vertical="center" wrapText="1"/>
    </xf>
    <xf numFmtId="37" fontId="34" fillId="0" borderId="4" xfId="0" applyNumberFormat="1" applyFont="1" applyBorder="1" applyAlignment="1">
      <alignment horizontal="right" vertical="center" wrapText="1"/>
    </xf>
    <xf numFmtId="0" fontId="34" fillId="0" borderId="2" xfId="0" applyFont="1" applyBorder="1" applyAlignment="1">
      <alignment horizontal="left" vertical="center" wrapText="1"/>
    </xf>
    <xf numFmtId="0" fontId="34" fillId="0" borderId="15" xfId="0" applyFont="1" applyBorder="1" applyAlignment="1">
      <alignment horizontal="left" vertical="center" wrapText="1"/>
    </xf>
    <xf numFmtId="37" fontId="34" fillId="0" borderId="2" xfId="0" applyNumberFormat="1" applyFont="1" applyBorder="1" applyAlignment="1">
      <alignment horizontal="center" vertical="center" wrapText="1"/>
    </xf>
    <xf numFmtId="37" fontId="34" fillId="0" borderId="1" xfId="0" applyNumberFormat="1" applyFont="1" applyBorder="1" applyAlignment="1">
      <alignment horizontal="center" vertical="center" wrapText="1"/>
    </xf>
    <xf numFmtId="0" fontId="34" fillId="0" borderId="11" xfId="0" applyFont="1" applyBorder="1" applyAlignment="1">
      <alignment horizontal="justify" vertical="center" wrapText="1"/>
    </xf>
    <xf numFmtId="38" fontId="36" fillId="0" borderId="17" xfId="0" applyNumberFormat="1" applyFont="1" applyBorder="1" applyAlignment="1">
      <alignment horizontal="right" vertical="center" wrapText="1"/>
    </xf>
    <xf numFmtId="0" fontId="36" fillId="0" borderId="16" xfId="0" applyFont="1" applyBorder="1" applyAlignment="1">
      <alignment horizontal="right" vertical="center" wrapText="1"/>
    </xf>
    <xf numFmtId="37" fontId="36" fillId="0" borderId="17" xfId="0" applyNumberFormat="1" applyFont="1" applyBorder="1" applyAlignment="1">
      <alignment horizontal="right" vertical="center" wrapText="1"/>
    </xf>
    <xf numFmtId="0" fontId="34" fillId="0" borderId="106" xfId="0" applyFont="1" applyBorder="1" applyAlignment="1">
      <alignment horizontal="center" vertical="center" textRotation="255" wrapText="1"/>
    </xf>
    <xf numFmtId="0" fontId="34" fillId="0" borderId="7" xfId="0" applyFont="1" applyBorder="1" applyAlignment="1">
      <alignment horizontal="center" vertical="center" textRotation="255" wrapText="1"/>
    </xf>
    <xf numFmtId="0" fontId="34" fillId="0" borderId="109" xfId="0" applyFont="1" applyBorder="1" applyAlignment="1">
      <alignment horizontal="center" vertical="center" textRotation="255" wrapText="1"/>
    </xf>
    <xf numFmtId="37" fontId="34" fillId="0" borderId="8" xfId="0" applyNumberFormat="1" applyFont="1" applyBorder="1" applyAlignment="1">
      <alignment horizontal="right" vertical="center" wrapText="1"/>
    </xf>
    <xf numFmtId="37" fontId="34" fillId="0" borderId="2" xfId="0" applyNumberFormat="1" applyFont="1" applyBorder="1" applyAlignment="1">
      <alignment horizontal="right" vertical="center" wrapText="1"/>
    </xf>
    <xf numFmtId="37" fontId="34" fillId="0" borderId="1" xfId="0" applyNumberFormat="1" applyFont="1" applyBorder="1" applyAlignment="1">
      <alignment horizontal="right" vertical="center" wrapText="1"/>
    </xf>
    <xf numFmtId="0" fontId="34" fillId="0" borderId="5" xfId="0" applyFont="1" applyBorder="1" applyAlignment="1">
      <alignment horizontal="left" vertical="center" wrapText="1"/>
    </xf>
    <xf numFmtId="0" fontId="34" fillId="0" borderId="18" xfId="0" applyFont="1" applyBorder="1" applyAlignment="1">
      <alignment horizontal="left" vertical="center" wrapText="1"/>
    </xf>
    <xf numFmtId="37" fontId="34" fillId="0" borderId="5" xfId="0" applyNumberFormat="1" applyFont="1" applyBorder="1" applyAlignment="1">
      <alignment horizontal="right" vertical="center" wrapText="1"/>
    </xf>
    <xf numFmtId="37" fontId="34" fillId="0" borderId="0" xfId="0" applyNumberFormat="1" applyFont="1" applyAlignment="1">
      <alignment horizontal="right" vertical="center" wrapText="1"/>
    </xf>
    <xf numFmtId="0" fontId="34" fillId="0" borderId="0" xfId="0" applyFont="1" applyAlignment="1">
      <alignment horizontal="left" vertical="center"/>
    </xf>
    <xf numFmtId="0" fontId="35" fillId="0" borderId="0" xfId="0" applyFont="1" applyAlignment="1">
      <alignment horizontal="center" vertical="center"/>
    </xf>
    <xf numFmtId="0" fontId="34" fillId="0" borderId="4" xfId="0" applyFont="1" applyBorder="1" applyAlignment="1">
      <alignment horizontal="center"/>
    </xf>
    <xf numFmtId="0" fontId="34" fillId="0" borderId="4" xfId="0" applyFont="1" applyBorder="1" applyAlignment="1">
      <alignment horizontal="left" shrinkToFit="1"/>
    </xf>
    <xf numFmtId="37" fontId="34" fillId="0" borderId="17" xfId="0" applyNumberFormat="1" applyFont="1" applyBorder="1" applyAlignment="1">
      <alignment horizontal="right" vertical="center" wrapText="1"/>
    </xf>
    <xf numFmtId="0" fontId="34" fillId="0" borderId="9" xfId="0" applyFont="1" applyBorder="1" applyAlignment="1">
      <alignment horizontal="left" vertical="center" wrapText="1"/>
    </xf>
    <xf numFmtId="0" fontId="34" fillId="0" borderId="11" xfId="0" applyFont="1" applyBorder="1" applyAlignment="1">
      <alignment horizontal="center" vertical="center" textRotation="255" wrapText="1"/>
    </xf>
    <xf numFmtId="0" fontId="34" fillId="0" borderId="118" xfId="0" applyFont="1" applyBorder="1" applyAlignment="1">
      <alignment horizontal="center" vertical="center" textRotation="255" wrapText="1"/>
    </xf>
    <xf numFmtId="0" fontId="34" fillId="0" borderId="118" xfId="0" applyFont="1" applyBorder="1" applyAlignment="1">
      <alignment horizontal="left" vertical="center" wrapText="1"/>
    </xf>
    <xf numFmtId="37" fontId="34" fillId="0" borderId="19" xfId="0" applyNumberFormat="1" applyFont="1" applyBorder="1" applyAlignment="1">
      <alignment horizontal="right" vertical="center" wrapText="1"/>
    </xf>
    <xf numFmtId="37" fontId="34" fillId="0" borderId="20" xfId="0" applyNumberFormat="1" applyFont="1" applyBorder="1" applyAlignment="1">
      <alignment horizontal="right" vertical="center" wrapText="1"/>
    </xf>
    <xf numFmtId="49" fontId="36" fillId="2" borderId="11" xfId="0" applyNumberFormat="1"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horizontal="center" vertical="center" wrapText="1"/>
    </xf>
    <xf numFmtId="179" fontId="34" fillId="2" borderId="0" xfId="0" applyNumberFormat="1" applyFont="1" applyFill="1" applyAlignment="1">
      <alignment horizontal="left" vertical="center"/>
    </xf>
    <xf numFmtId="0" fontId="34" fillId="0" borderId="0" xfId="0" applyFont="1" applyAlignment="1">
      <alignment vertical="center" wrapText="1"/>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distributed" vertical="center" wrapText="1"/>
    </xf>
    <xf numFmtId="180" fontId="34" fillId="0" borderId="0" xfId="0" applyNumberFormat="1" applyFont="1" applyAlignment="1">
      <alignment horizontal="left" vertical="center"/>
    </xf>
    <xf numFmtId="49" fontId="34" fillId="0" borderId="2" xfId="0" applyNumberFormat="1" applyFont="1" applyBorder="1" applyAlignment="1">
      <alignment horizontal="distributed" vertical="center" indent="1"/>
    </xf>
    <xf numFmtId="49" fontId="34" fillId="0" borderId="1" xfId="0" applyNumberFormat="1" applyFont="1" applyBorder="1" applyAlignment="1">
      <alignment horizontal="distributed" vertical="center" indent="1"/>
    </xf>
    <xf numFmtId="49" fontId="34" fillId="0" borderId="15" xfId="0" applyNumberFormat="1" applyFont="1" applyBorder="1" applyAlignment="1">
      <alignment horizontal="distributed" vertical="center" indent="1"/>
    </xf>
    <xf numFmtId="49" fontId="34" fillId="0" borderId="3" xfId="0" applyNumberFormat="1" applyFont="1" applyBorder="1" applyAlignment="1">
      <alignment horizontal="distributed" vertical="center" indent="1"/>
    </xf>
    <xf numFmtId="49" fontId="34" fillId="0" borderId="4" xfId="0" applyNumberFormat="1" applyFont="1" applyBorder="1" applyAlignment="1">
      <alignment horizontal="distributed" vertical="center" indent="1"/>
    </xf>
    <xf numFmtId="49" fontId="34" fillId="0" borderId="12" xfId="0" applyNumberFormat="1" applyFont="1" applyBorder="1" applyAlignment="1">
      <alignment horizontal="distributed" vertical="center" indent="1"/>
    </xf>
    <xf numFmtId="49" fontId="34" fillId="0" borderId="2" xfId="0" applyNumberFormat="1"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2" xfId="0" applyFont="1" applyBorder="1" applyAlignment="1">
      <alignment horizontal="center" vertical="center" shrinkToFit="1"/>
    </xf>
    <xf numFmtId="179" fontId="34" fillId="2" borderId="2" xfId="0" applyNumberFormat="1" applyFont="1" applyFill="1" applyBorder="1" applyAlignment="1">
      <alignment horizontal="center" vertical="center" shrinkToFit="1"/>
    </xf>
    <xf numFmtId="179" fontId="34" fillId="2" borderId="15" xfId="0" applyNumberFormat="1" applyFont="1" applyFill="1" applyBorder="1" applyAlignment="1">
      <alignment horizontal="center" vertical="center" shrinkToFit="1"/>
    </xf>
    <xf numFmtId="179" fontId="34" fillId="2" borderId="3" xfId="0" applyNumberFormat="1" applyFont="1" applyFill="1" applyBorder="1" applyAlignment="1">
      <alignment horizontal="center" vertical="center" shrinkToFit="1"/>
    </xf>
    <xf numFmtId="179" fontId="34" fillId="2" borderId="12" xfId="0" applyNumberFormat="1" applyFont="1" applyFill="1" applyBorder="1" applyAlignment="1">
      <alignment horizontal="center" vertical="center" shrinkToFit="1"/>
    </xf>
    <xf numFmtId="0" fontId="34" fillId="0" borderId="0" xfId="0" applyFont="1" applyAlignment="1">
      <alignment horizontal="justify" vertical="center" wrapText="1"/>
    </xf>
    <xf numFmtId="0" fontId="34" fillId="0" borderId="2" xfId="0" applyFont="1" applyBorder="1" applyAlignment="1">
      <alignment horizontal="distributed" vertical="center" indent="1"/>
    </xf>
    <xf numFmtId="0" fontId="34" fillId="0" borderId="1" xfId="0" applyFont="1" applyBorder="1" applyAlignment="1">
      <alignment horizontal="distributed" vertical="center" indent="1"/>
    </xf>
    <xf numFmtId="0" fontId="34" fillId="0" borderId="15" xfId="0" applyFont="1" applyBorder="1" applyAlignment="1">
      <alignment horizontal="distributed" vertical="center" indent="1"/>
    </xf>
    <xf numFmtId="0" fontId="34" fillId="0" borderId="3" xfId="0" applyFont="1" applyBorder="1" applyAlignment="1">
      <alignment horizontal="distributed" vertical="center" indent="1"/>
    </xf>
    <xf numFmtId="0" fontId="34" fillId="0" borderId="4" xfId="0" applyFont="1" applyBorder="1" applyAlignment="1">
      <alignment horizontal="distributed" vertical="center" indent="1"/>
    </xf>
    <xf numFmtId="0" fontId="34" fillId="0" borderId="12" xfId="0" applyFont="1" applyBorder="1" applyAlignment="1">
      <alignment horizontal="distributed" vertical="center" indent="1"/>
    </xf>
    <xf numFmtId="0" fontId="34" fillId="0" borderId="2" xfId="0" applyFont="1" applyBorder="1" applyAlignment="1">
      <alignment horizontal="left" vertical="center" wrapText="1" shrinkToFit="1"/>
    </xf>
    <xf numFmtId="0" fontId="34" fillId="0" borderId="15" xfId="0" applyFont="1" applyBorder="1" applyAlignment="1">
      <alignment horizontal="left" vertical="center" wrapText="1" shrinkToFit="1"/>
    </xf>
    <xf numFmtId="0" fontId="34" fillId="0" borderId="3" xfId="0" applyFont="1" applyBorder="1" applyAlignment="1">
      <alignment horizontal="left" vertical="center" wrapText="1" shrinkToFit="1"/>
    </xf>
    <xf numFmtId="0" fontId="34" fillId="0" borderId="12" xfId="0" applyFont="1" applyBorder="1" applyAlignment="1">
      <alignment horizontal="left" vertical="center" wrapText="1" shrinkToFit="1"/>
    </xf>
    <xf numFmtId="0" fontId="34" fillId="2" borderId="2" xfId="0" applyFont="1" applyFill="1" applyBorder="1" applyAlignment="1">
      <alignment horizontal="center" vertical="center" wrapText="1" shrinkToFit="1"/>
    </xf>
    <xf numFmtId="0" fontId="34" fillId="2" borderId="15" xfId="0" applyFont="1" applyFill="1" applyBorder="1" applyAlignment="1">
      <alignment horizontal="center" vertical="center" wrapText="1" shrinkToFit="1"/>
    </xf>
    <xf numFmtId="0" fontId="34" fillId="2" borderId="3" xfId="0" applyFont="1" applyFill="1" applyBorder="1" applyAlignment="1">
      <alignment horizontal="center" vertical="center" wrapText="1" shrinkToFit="1"/>
    </xf>
    <xf numFmtId="0" fontId="34" fillId="2" borderId="12" xfId="0" applyFont="1" applyFill="1" applyBorder="1" applyAlignment="1">
      <alignment horizontal="center" vertical="center" wrapText="1" shrinkToFit="1"/>
    </xf>
    <xf numFmtId="49" fontId="34" fillId="0" borderId="11" xfId="0" applyNumberFormat="1" applyFont="1" applyBorder="1" applyAlignment="1">
      <alignment horizontal="left" vertical="center" indent="2"/>
    </xf>
    <xf numFmtId="178" fontId="34" fillId="0" borderId="2" xfId="0" applyNumberFormat="1" applyFont="1" applyBorder="1" applyAlignment="1">
      <alignment horizontal="right" vertical="center" indent="1" shrinkToFit="1"/>
    </xf>
    <xf numFmtId="178" fontId="34" fillId="0" borderId="1" xfId="0" applyNumberFormat="1" applyFont="1" applyBorder="1" applyAlignment="1">
      <alignment horizontal="right" vertical="center" indent="1" shrinkToFit="1"/>
    </xf>
    <xf numFmtId="178" fontId="34" fillId="0" borderId="15" xfId="0" applyNumberFormat="1" applyFont="1" applyBorder="1" applyAlignment="1">
      <alignment horizontal="right" vertical="center" indent="1" shrinkToFit="1"/>
    </xf>
    <xf numFmtId="178" fontId="34" fillId="0" borderId="3" xfId="0" applyNumberFormat="1" applyFont="1" applyBorder="1" applyAlignment="1">
      <alignment horizontal="right" vertical="center" indent="1" shrinkToFit="1"/>
    </xf>
    <xf numFmtId="178" fontId="34" fillId="0" borderId="4" xfId="0" applyNumberFormat="1" applyFont="1" applyBorder="1" applyAlignment="1">
      <alignment horizontal="right" vertical="center" indent="1" shrinkToFit="1"/>
    </xf>
    <xf numFmtId="178" fontId="34" fillId="0" borderId="12" xfId="0" applyNumberFormat="1" applyFont="1" applyBorder="1" applyAlignment="1">
      <alignment horizontal="right" vertical="center" indent="1" shrinkToFit="1"/>
    </xf>
    <xf numFmtId="0" fontId="34" fillId="0" borderId="2" xfId="0" applyFont="1" applyBorder="1" applyAlignment="1">
      <alignment horizontal="right" vertical="center" indent="1" shrinkToFit="1"/>
    </xf>
    <xf numFmtId="0" fontId="34" fillId="0" borderId="1" xfId="0" applyFont="1" applyBorder="1" applyAlignment="1">
      <alignment horizontal="right" vertical="center" indent="1" shrinkToFit="1"/>
    </xf>
    <xf numFmtId="0" fontId="34" fillId="0" borderId="15" xfId="0" applyFont="1" applyBorder="1" applyAlignment="1">
      <alignment horizontal="right" vertical="center" indent="1" shrinkToFit="1"/>
    </xf>
    <xf numFmtId="0" fontId="34" fillId="0" borderId="3" xfId="0" applyFont="1" applyBorder="1" applyAlignment="1">
      <alignment horizontal="right" vertical="center" indent="1" shrinkToFit="1"/>
    </xf>
    <xf numFmtId="0" fontId="34" fillId="0" borderId="4" xfId="0" applyFont="1" applyBorder="1" applyAlignment="1">
      <alignment horizontal="right" vertical="center" indent="1" shrinkToFit="1"/>
    </xf>
    <xf numFmtId="0" fontId="34" fillId="0" borderId="12" xfId="0" applyFont="1" applyBorder="1" applyAlignment="1">
      <alignment horizontal="right" vertical="center" indent="1" shrinkToFit="1"/>
    </xf>
    <xf numFmtId="49" fontId="34" fillId="0" borderId="2" xfId="0" applyNumberFormat="1" applyFont="1" applyBorder="1" applyAlignment="1">
      <alignment horizontal="right" vertical="center" indent="1" shrinkToFit="1"/>
    </xf>
    <xf numFmtId="49" fontId="34" fillId="0" borderId="1" xfId="0" applyNumberFormat="1" applyFont="1" applyBorder="1" applyAlignment="1">
      <alignment horizontal="right" vertical="center" indent="1" shrinkToFit="1"/>
    </xf>
    <xf numFmtId="49" fontId="34" fillId="0" borderId="15" xfId="0" applyNumberFormat="1" applyFont="1" applyBorder="1" applyAlignment="1">
      <alignment horizontal="right" vertical="center" indent="1" shrinkToFit="1"/>
    </xf>
    <xf numFmtId="49" fontId="34" fillId="0" borderId="3" xfId="0" applyNumberFormat="1" applyFont="1" applyBorder="1" applyAlignment="1">
      <alignment horizontal="right" vertical="center" indent="1" shrinkToFit="1"/>
    </xf>
    <xf numFmtId="49" fontId="34" fillId="0" borderId="4" xfId="0" applyNumberFormat="1" applyFont="1" applyBorder="1" applyAlignment="1">
      <alignment horizontal="right" vertical="center" indent="1" shrinkToFit="1"/>
    </xf>
    <xf numFmtId="49" fontId="34" fillId="0" borderId="12" xfId="0" applyNumberFormat="1" applyFont="1" applyBorder="1" applyAlignment="1">
      <alignment horizontal="right" vertical="center" indent="1" shrinkToFit="1"/>
    </xf>
    <xf numFmtId="49" fontId="34" fillId="0" borderId="0" xfId="0" applyNumberFormat="1" applyFont="1" applyAlignment="1">
      <alignment vertical="center" shrinkToFit="1"/>
    </xf>
    <xf numFmtId="0" fontId="34" fillId="0" borderId="0" xfId="0" applyFont="1" applyAlignment="1">
      <alignment vertical="center" shrinkToFit="1"/>
    </xf>
    <xf numFmtId="0" fontId="34" fillId="0" borderId="0" xfId="0" applyFont="1" applyAlignment="1">
      <alignment horizontal="left" vertical="distributed" wrapText="1"/>
    </xf>
    <xf numFmtId="0" fontId="34" fillId="0" borderId="0" xfId="0" applyFont="1" applyAlignment="1">
      <alignment horizontal="distributed" vertical="center"/>
    </xf>
    <xf numFmtId="0" fontId="34" fillId="0" borderId="11" xfId="0" applyFont="1" applyBorder="1" applyAlignment="1">
      <alignment horizontal="left" vertical="center" indent="2"/>
    </xf>
    <xf numFmtId="0" fontId="34" fillId="0" borderId="1"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4" fillId="0" borderId="0" xfId="0" applyFont="1" applyAlignment="1">
      <alignment horizontal="left" vertical="center" wrapText="1" shrinkToFit="1"/>
    </xf>
    <xf numFmtId="0" fontId="34" fillId="0" borderId="18" xfId="0" applyFont="1" applyBorder="1" applyAlignment="1">
      <alignment horizontal="left" vertical="center" wrapText="1" shrinkToFit="1"/>
    </xf>
    <xf numFmtId="0" fontId="34" fillId="0" borderId="4" xfId="0" applyFont="1" applyBorder="1" applyAlignment="1">
      <alignment horizontal="left" vertical="center" wrapText="1" shrinkToFit="1"/>
    </xf>
    <xf numFmtId="49" fontId="34" fillId="0" borderId="11" xfId="0" applyNumberFormat="1" applyFont="1" applyBorder="1" applyAlignment="1">
      <alignment horizontal="left" vertical="center" wrapText="1" indent="2"/>
    </xf>
    <xf numFmtId="178" fontId="34" fillId="0" borderId="5" xfId="0" applyNumberFormat="1" applyFont="1" applyBorder="1" applyAlignment="1">
      <alignment horizontal="right" vertical="center" indent="1" shrinkToFit="1"/>
    </xf>
    <xf numFmtId="178" fontId="34" fillId="0" borderId="0" xfId="0" applyNumberFormat="1" applyFont="1" applyAlignment="1">
      <alignment horizontal="right" vertical="center" indent="1" shrinkToFit="1"/>
    </xf>
    <xf numFmtId="178" fontId="34" fillId="0" borderId="18" xfId="0" applyNumberFormat="1" applyFont="1" applyBorder="1" applyAlignment="1">
      <alignment horizontal="right" vertical="center" indent="1" shrinkToFit="1"/>
    </xf>
    <xf numFmtId="49" fontId="34" fillId="2" borderId="0" xfId="0" applyNumberFormat="1" applyFont="1" applyFill="1" applyAlignment="1">
      <alignment horizontal="right" vertical="center"/>
    </xf>
    <xf numFmtId="0" fontId="36" fillId="0" borderId="0" xfId="0" applyNumberFormat="1" applyFont="1" applyAlignment="1">
      <alignment horizontal="left" vertical="center" shrinkToFit="1"/>
    </xf>
    <xf numFmtId="0" fontId="44" fillId="0" borderId="0" xfId="0" applyNumberFormat="1" applyFont="1" applyAlignment="1">
      <alignment horizontal="right" vertical="center"/>
    </xf>
    <xf numFmtId="0" fontId="45" fillId="0" borderId="0" xfId="0" applyNumberFormat="1" applyFont="1" applyAlignment="1">
      <alignment horizontal="right" vertical="center"/>
    </xf>
    <xf numFmtId="0" fontId="36" fillId="0" borderId="0" xfId="0" applyNumberFormat="1" applyFont="1" applyAlignment="1">
      <alignment vertical="center" shrinkToFit="1"/>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FF66CC"/>
      <color rgb="FFFFFFCC"/>
      <color rgb="FFFFCCFF"/>
      <color rgb="FFFFFF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123823</xdr:colOff>
      <xdr:row>11</xdr:row>
      <xdr:rowOff>33497</xdr:rowOff>
    </xdr:from>
    <xdr:to>
      <xdr:col>24</xdr:col>
      <xdr:colOff>22858</xdr:colOff>
      <xdr:row>15</xdr:row>
      <xdr:rowOff>241625</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8109583" y="2372837"/>
          <a:ext cx="2375535" cy="1335888"/>
          <a:chOff x="8934448" y="1551038"/>
          <a:chExt cx="2605494" cy="1351166"/>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a:spLocks/>
          </xdr:cNvSpPr>
        </xdr:nvSpPr>
        <xdr:spPr>
          <a:xfrm>
            <a:off x="8934449" y="1551038"/>
            <a:ext cx="2597136"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a:spLocks noChangeAspect="1"/>
          </xdr:cNvSpPr>
        </xdr:nvSpPr>
        <xdr:spPr>
          <a:xfrm>
            <a:off x="8934448" y="2310639"/>
            <a:ext cx="2605494"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95250</xdr:colOff>
      <xdr:row>9</xdr:row>
      <xdr:rowOff>0</xdr:rowOff>
    </xdr:from>
    <xdr:to>
      <xdr:col>25</xdr:col>
      <xdr:colOff>434340</xdr:colOff>
      <xdr:row>10</xdr:row>
      <xdr:rowOff>226423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081010" y="1775460"/>
          <a:ext cx="3432810" cy="508363"/>
          <a:chOff x="7019925" y="1535335"/>
          <a:chExt cx="3459856" cy="512173"/>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19925" y="1535335"/>
            <a:ext cx="3459856"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11</xdr:row>
      <xdr:rowOff>23972</xdr:rowOff>
    </xdr:from>
    <xdr:to>
      <xdr:col>23</xdr:col>
      <xdr:colOff>609599</xdr:colOff>
      <xdr:row>15</xdr:row>
      <xdr:rowOff>232100</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8082915" y="2363312"/>
          <a:ext cx="2364104" cy="1335888"/>
          <a:chOff x="8934449" y="1551038"/>
          <a:chExt cx="2592956" cy="1351166"/>
        </a:xfrm>
      </xdr:grpSpPr>
      <xdr:sp macro="" textlink="">
        <xdr:nvSpPr>
          <xdr:cNvPr id="12" name="テキスト ボックス 11">
            <a:extLst>
              <a:ext uri="{FF2B5EF4-FFF2-40B4-BE49-F238E27FC236}">
                <a16:creationId xmlns:a16="http://schemas.microsoft.com/office/drawing/2014/main" id="{00000000-0008-0000-0100-00000C000000}"/>
              </a:ext>
            </a:extLst>
          </xdr:cNvPr>
          <xdr:cNvSpPr txBox="1">
            <a:spLocks/>
          </xdr:cNvSpPr>
        </xdr:nvSpPr>
        <xdr:spPr>
          <a:xfrm>
            <a:off x="8934449" y="1551038"/>
            <a:ext cx="2584599"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a:spLocks noChangeAspect="1"/>
          </xdr:cNvSpPr>
        </xdr:nvSpPr>
        <xdr:spPr>
          <a:xfrm>
            <a:off x="8934449" y="2310639"/>
            <a:ext cx="2592956"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85725</xdr:colOff>
      <xdr:row>9</xdr:row>
      <xdr:rowOff>0</xdr:rowOff>
    </xdr:from>
    <xdr:to>
      <xdr:col>25</xdr:col>
      <xdr:colOff>396240</xdr:colOff>
      <xdr:row>10</xdr:row>
      <xdr:rowOff>226423</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63865" y="1775460"/>
          <a:ext cx="3404235" cy="508363"/>
          <a:chOff x="7019925" y="1535335"/>
          <a:chExt cx="3428403" cy="512173"/>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019925" y="1535335"/>
            <a:ext cx="3428403"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104774</xdr:colOff>
      <xdr:row>11</xdr:row>
      <xdr:rowOff>23972</xdr:rowOff>
    </xdr:from>
    <xdr:to>
      <xdr:col>24</xdr:col>
      <xdr:colOff>0</xdr:colOff>
      <xdr:row>15</xdr:row>
      <xdr:rowOff>232100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8082914" y="2363312"/>
          <a:ext cx="2371726" cy="1335888"/>
          <a:chOff x="8934449" y="1551038"/>
          <a:chExt cx="2601316" cy="1351166"/>
        </a:xfrm>
      </xdr:grpSpPr>
      <xdr:sp macro="" textlink="">
        <xdr:nvSpPr>
          <xdr:cNvPr id="12" name="テキスト ボックス 11">
            <a:extLst>
              <a:ext uri="{FF2B5EF4-FFF2-40B4-BE49-F238E27FC236}">
                <a16:creationId xmlns:a16="http://schemas.microsoft.com/office/drawing/2014/main" id="{00000000-0008-0000-0200-00000C000000}"/>
              </a:ext>
            </a:extLst>
          </xdr:cNvPr>
          <xdr:cNvSpPr txBox="1">
            <a:spLocks/>
          </xdr:cNvSpPr>
        </xdr:nvSpPr>
        <xdr:spPr>
          <a:xfrm>
            <a:off x="8934449" y="1551038"/>
            <a:ext cx="2576242"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a:spLocks noChangeAspect="1"/>
          </xdr:cNvSpPr>
        </xdr:nvSpPr>
        <xdr:spPr>
          <a:xfrm>
            <a:off x="8934449" y="2310639"/>
            <a:ext cx="2601316"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76200</xdr:colOff>
      <xdr:row>9</xdr:row>
      <xdr:rowOff>0</xdr:rowOff>
    </xdr:from>
    <xdr:to>
      <xdr:col>25</xdr:col>
      <xdr:colOff>213360</xdr:colOff>
      <xdr:row>10</xdr:row>
      <xdr:rowOff>226423</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54340" y="1775460"/>
          <a:ext cx="3230880" cy="508363"/>
          <a:chOff x="7019925" y="1535335"/>
          <a:chExt cx="3338237" cy="512173"/>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19925" y="1535335"/>
            <a:ext cx="3338237"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100853</xdr:colOff>
      <xdr:row>0</xdr:row>
      <xdr:rowOff>101601</xdr:rowOff>
    </xdr:from>
    <xdr:to>
      <xdr:col>16</xdr:col>
      <xdr:colOff>372532</xdr:colOff>
      <xdr:row>2</xdr:row>
      <xdr:rowOff>29574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23786" y="101601"/>
          <a:ext cx="3362013" cy="512173"/>
          <a:chOff x="7019925" y="1524431"/>
          <a:chExt cx="3384834" cy="533982"/>
        </a:xfrm>
      </xdr:grpSpPr>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019925" y="1524431"/>
            <a:ext cx="3384834" cy="53398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123824</xdr:colOff>
      <xdr:row>0</xdr:row>
      <xdr:rowOff>123825</xdr:rowOff>
    </xdr:from>
    <xdr:to>
      <xdr:col>12</xdr:col>
      <xdr:colOff>349623</xdr:colOff>
      <xdr:row>2</xdr:row>
      <xdr:rowOff>161925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389283" y="123825"/>
          <a:ext cx="3318622" cy="540124"/>
          <a:chOff x="11194674" y="-551294"/>
          <a:chExt cx="3642363" cy="586558"/>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4" y="-551294"/>
            <a:ext cx="3642363" cy="5865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642246" y="-456039"/>
            <a:ext cx="1152000" cy="191315"/>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9</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収支精算書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85724</xdr:colOff>
      <xdr:row>0</xdr:row>
      <xdr:rowOff>90506</xdr:rowOff>
    </xdr:from>
    <xdr:to>
      <xdr:col>12</xdr:col>
      <xdr:colOff>335280</xdr:colOff>
      <xdr:row>2</xdr:row>
      <xdr:rowOff>38799</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8414384" y="90506"/>
          <a:ext cx="3335656" cy="512173"/>
          <a:chOff x="7019924" y="1530501"/>
          <a:chExt cx="3387740" cy="521840"/>
        </a:xfrm>
      </xdr:grpSpPr>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019924" y="1530501"/>
            <a:ext cx="3387740"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438151</xdr:colOff>
      <xdr:row>6</xdr:row>
      <xdr:rowOff>47625</xdr:rowOff>
    </xdr:from>
    <xdr:to>
      <xdr:col>17</xdr:col>
      <xdr:colOff>610199</xdr:colOff>
      <xdr:row>29</xdr:row>
      <xdr:rowOff>0</xdr:rowOff>
    </xdr:to>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9544051" y="1556385"/>
          <a:ext cx="3875368" cy="5598795"/>
          <a:chOff x="10539441" y="1314450"/>
          <a:chExt cx="4286848" cy="5753903"/>
        </a:xfrm>
      </xdr:grpSpPr>
      <xdr:pic>
        <xdr:nvPicPr>
          <xdr:cNvPr id="16" name="図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17" name="四角形: 角を丸くする 16">
            <a:extLst>
              <a:ext uri="{FF2B5EF4-FFF2-40B4-BE49-F238E27FC236}">
                <a16:creationId xmlns:a16="http://schemas.microsoft.com/office/drawing/2014/main" id="{00000000-0008-0000-0600-000011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11882466" y="5810250"/>
            <a:ext cx="1493358" cy="283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21" name="四角形: 角を丸くする 20">
            <a:extLst>
              <a:ext uri="{FF2B5EF4-FFF2-40B4-BE49-F238E27FC236}">
                <a16:creationId xmlns:a16="http://schemas.microsoft.com/office/drawing/2014/main" id="{00000000-0008-0000-0600-000015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11920565" y="3857625"/>
            <a:ext cx="1750277" cy="283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grpSp>
    <xdr:clientData/>
  </xdr:twoCellAnchor>
  <xdr:twoCellAnchor>
    <xdr:from>
      <xdr:col>5</xdr:col>
      <xdr:colOff>142875</xdr:colOff>
      <xdr:row>6</xdr:row>
      <xdr:rowOff>47625</xdr:rowOff>
    </xdr:from>
    <xdr:to>
      <xdr:col>11</xdr:col>
      <xdr:colOff>350519</xdr:colOff>
      <xdr:row>29</xdr:row>
      <xdr:rowOff>0</xdr:rowOff>
    </xdr:to>
    <xdr:grpSp>
      <xdr:nvGrpSpPr>
        <xdr:cNvPr id="24" name="グループ化 23">
          <a:extLst>
            <a:ext uri="{FF2B5EF4-FFF2-40B4-BE49-F238E27FC236}">
              <a16:creationId xmlns:a16="http://schemas.microsoft.com/office/drawing/2014/main" id="{00000000-0008-0000-0600-000018000000}"/>
            </a:ext>
          </a:extLst>
        </xdr:cNvPr>
        <xdr:cNvGrpSpPr/>
      </xdr:nvGrpSpPr>
      <xdr:grpSpPr>
        <a:xfrm>
          <a:off x="5545455" y="1556385"/>
          <a:ext cx="3910964" cy="5598795"/>
          <a:chOff x="6129365" y="1304925"/>
          <a:chExt cx="4328275" cy="5753100"/>
        </a:xfrm>
      </xdr:grpSpPr>
      <xdr:pic>
        <xdr:nvPicPr>
          <xdr:cNvPr id="25" name="図 24">
            <a:extLst>
              <a:ext uri="{FF2B5EF4-FFF2-40B4-BE49-F238E27FC236}">
                <a16:creationId xmlns:a16="http://schemas.microsoft.com/office/drawing/2014/main" id="{00000000-0008-0000-0600-000019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27" name="四角形: 角を丸くする 26">
            <a:extLst>
              <a:ext uri="{FF2B5EF4-FFF2-40B4-BE49-F238E27FC236}">
                <a16:creationId xmlns:a16="http://schemas.microsoft.com/office/drawing/2014/main" id="{00000000-0008-0000-0600-00001B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9365560" y="5288070"/>
            <a:ext cx="1092080" cy="2631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30" name="四角形: 角を丸くする 29">
            <a:extLst>
              <a:ext uri="{FF2B5EF4-FFF2-40B4-BE49-F238E27FC236}">
                <a16:creationId xmlns:a16="http://schemas.microsoft.com/office/drawing/2014/main" id="{00000000-0008-0000-0600-00001E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grpSp>
    <xdr:clientData/>
  </xdr:twoCellAnchor>
  <xdr:twoCellAnchor>
    <xdr:from>
      <xdr:col>5</xdr:col>
      <xdr:colOff>85724</xdr:colOff>
      <xdr:row>0</xdr:row>
      <xdr:rowOff>71456</xdr:rowOff>
    </xdr:from>
    <xdr:to>
      <xdr:col>10</xdr:col>
      <xdr:colOff>373380</xdr:colOff>
      <xdr:row>2</xdr:row>
      <xdr:rowOff>19749</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488304" y="71456"/>
          <a:ext cx="3373756" cy="512173"/>
          <a:chOff x="7019924" y="1530501"/>
          <a:chExt cx="3396069" cy="521840"/>
        </a:xfrm>
      </xdr:grpSpPr>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019924" y="1530501"/>
            <a:ext cx="3396069"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433416</xdr:colOff>
      <xdr:row>2</xdr:row>
      <xdr:rowOff>152400</xdr:rowOff>
    </xdr:from>
    <xdr:to>
      <xdr:col>17</xdr:col>
      <xdr:colOff>605464</xdr:colOff>
      <xdr:row>26</xdr:row>
      <xdr:rowOff>115103</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9539316" y="716280"/>
          <a:ext cx="3875368" cy="5692943"/>
          <a:chOff x="10539441" y="1314450"/>
          <a:chExt cx="4286848" cy="5753903"/>
        </a:xfrm>
      </xdr:grpSpPr>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1882465" y="5810250"/>
            <a:ext cx="1574458" cy="278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00000000-0008-0000-0700-00000B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11920565" y="3857625"/>
            <a:ext cx="1848235" cy="278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138140</xdr:colOff>
      <xdr:row>2</xdr:row>
      <xdr:rowOff>152400</xdr:rowOff>
    </xdr:from>
    <xdr:to>
      <xdr:col>11</xdr:col>
      <xdr:colOff>297180</xdr:colOff>
      <xdr:row>26</xdr:row>
      <xdr:rowOff>114300</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540720" y="716280"/>
          <a:ext cx="3862360" cy="5692140"/>
          <a:chOff x="6129365" y="1304925"/>
          <a:chExt cx="4274485" cy="5753100"/>
        </a:xfrm>
      </xdr:grpSpPr>
      <xdr:pic>
        <xdr:nvPicPr>
          <xdr:cNvPr id="15" name="図 14">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7" name="四角形: 角を丸くする 16">
            <a:extLst>
              <a:ext uri="{FF2B5EF4-FFF2-40B4-BE49-F238E27FC236}">
                <a16:creationId xmlns:a16="http://schemas.microsoft.com/office/drawing/2014/main" id="{00000000-0008-0000-0700-000011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9365561" y="5295900"/>
            <a:ext cx="1038289" cy="2588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19" name="四角形: 角を丸くする 18">
            <a:extLst>
              <a:ext uri="{FF2B5EF4-FFF2-40B4-BE49-F238E27FC236}">
                <a16:creationId xmlns:a16="http://schemas.microsoft.com/office/drawing/2014/main" id="{00000000-0008-0000-0700-000013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四角形: 角を丸くする 19">
            <a:extLst>
              <a:ext uri="{FF2B5EF4-FFF2-40B4-BE49-F238E27FC236}">
                <a16:creationId xmlns:a16="http://schemas.microsoft.com/office/drawing/2014/main" id="{00000000-0008-0000-0700-000014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95250</xdr:colOff>
      <xdr:row>0</xdr:row>
      <xdr:rowOff>80981</xdr:rowOff>
    </xdr:from>
    <xdr:to>
      <xdr:col>10</xdr:col>
      <xdr:colOff>259079</xdr:colOff>
      <xdr:row>2</xdr:row>
      <xdr:rowOff>29274</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497830" y="80981"/>
          <a:ext cx="3249929" cy="512173"/>
          <a:chOff x="7019925" y="1530501"/>
          <a:chExt cx="3319027" cy="521840"/>
        </a:xfrm>
      </xdr:grpSpPr>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019925" y="1530501"/>
            <a:ext cx="3319027"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152400</xdr:colOff>
      <xdr:row>5</xdr:row>
      <xdr:rowOff>76199</xdr:rowOff>
    </xdr:from>
    <xdr:to>
      <xdr:col>12</xdr:col>
      <xdr:colOff>333376</xdr:colOff>
      <xdr:row>16</xdr:row>
      <xdr:rowOff>47626</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067425" y="1362074"/>
          <a:ext cx="2924176" cy="2667002"/>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第</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b="1">
              <a:solidFill>
                <a:srgbClr val="FF0000"/>
              </a:solidFill>
              <a:latin typeface="ＭＳ Ｐゴシック" panose="020B0600070205080204" pitchFamily="50" charset="-128"/>
              <a:ea typeface="+mn-ea"/>
            </a:rPr>
            <a:t>号様式は実績報告書類の審査が完了し補助金額が確定した後に提出する流れとなります。</a:t>
          </a:r>
          <a:endParaRPr kumimoji="1" lang="en-US" altLang="ja-JP" sz="1100" b="1">
            <a:solidFill>
              <a:srgbClr val="FF0000"/>
            </a:solidFill>
            <a:latin typeface="ＭＳ Ｐゴシック" panose="020B0600070205080204" pitchFamily="50" charset="-128"/>
            <a:ea typeface="+mn-ea"/>
          </a:endParaRPr>
        </a:p>
        <a:p>
          <a:pPr algn="l"/>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［完了届・実績報告書類一式の提出］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［確定通知（県から確定通知書を送付）］</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交付決定額から変更がなければ省略</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省略の場合は、県からメールまたは電話にて審査完了の連絡を行います。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［第</a:t>
          </a:r>
          <a:r>
            <a:rPr kumimoji="1" lang="en-US" altLang="ja-JP" sz="1100" b="1">
              <a:solidFill>
                <a:srgbClr val="FF0000"/>
              </a:solidFill>
              <a:latin typeface="ＭＳ Ｐゴシック" panose="020B0600070205080204" pitchFamily="50" charset="-128"/>
              <a:ea typeface="+mn-ea"/>
            </a:rPr>
            <a:t>11</a:t>
          </a:r>
          <a:r>
            <a:rPr kumimoji="1" lang="ja-JP" altLang="en-US" sz="1100" b="1">
              <a:solidFill>
                <a:srgbClr val="FF0000"/>
              </a:solidFill>
              <a:latin typeface="ＭＳ Ｐゴシック" panose="020B0600070205080204" pitchFamily="50" charset="-128"/>
              <a:ea typeface="+mn-ea"/>
            </a:rPr>
            <a:t>号様式（請求書）の提出］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補助金の支払</a:t>
          </a:r>
          <a:r>
            <a:rPr kumimoji="1" lang="ja-JP" altLang="ja-JP" sz="1100" b="1">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8</xdr:col>
      <xdr:colOff>95250</xdr:colOff>
      <xdr:row>0</xdr:row>
      <xdr:rowOff>90506</xdr:rowOff>
    </xdr:from>
    <xdr:to>
      <xdr:col>13</xdr:col>
      <xdr:colOff>342900</xdr:colOff>
      <xdr:row>2</xdr:row>
      <xdr:rowOff>38799</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414010" y="90506"/>
          <a:ext cx="3333750" cy="512173"/>
          <a:chOff x="7019925" y="1530501"/>
          <a:chExt cx="3369000" cy="521840"/>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019925" y="1530501"/>
            <a:ext cx="3369000"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1"/>
  <sheetViews>
    <sheetView view="pageBreakPreview" zoomScaleNormal="100" zoomScaleSheetLayoutView="100" workbookViewId="0">
      <selection activeCell="D7" sqref="D7"/>
    </sheetView>
  </sheetViews>
  <sheetFormatPr defaultColWidth="9" defaultRowHeight="13.2"/>
  <cols>
    <col min="1" max="1" width="3.109375" style="61" customWidth="1"/>
    <col min="2" max="20" width="5.6640625" style="61" customWidth="1"/>
    <col min="21" max="21" width="5.6640625" style="45" customWidth="1"/>
    <col min="22" max="22" width="18.109375" style="43" customWidth="1"/>
    <col min="23" max="24" width="9" style="44"/>
    <col min="25" max="25" width="9" style="44" customWidth="1"/>
    <col min="26" max="16384" width="9" style="44"/>
  </cols>
  <sheetData>
    <row r="1" spans="1:26">
      <c r="A1" s="1" t="s">
        <v>169</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07" t="s">
        <v>125</v>
      </c>
      <c r="B3" s="207"/>
      <c r="C3" s="207"/>
      <c r="D3" s="207"/>
      <c r="E3" s="207"/>
      <c r="F3" s="207"/>
      <c r="G3" s="207"/>
      <c r="H3" s="207"/>
      <c r="I3" s="207"/>
      <c r="J3" s="207"/>
      <c r="K3" s="207"/>
      <c r="L3" s="207"/>
      <c r="M3" s="207"/>
      <c r="N3" s="207"/>
      <c r="O3" s="207"/>
      <c r="P3" s="207"/>
      <c r="Q3" s="207"/>
      <c r="R3" s="207"/>
      <c r="S3" s="207"/>
      <c r="T3" s="207"/>
      <c r="U3" s="42"/>
      <c r="V3" s="119"/>
    </row>
    <row r="4" spans="1:26" ht="19.2">
      <c r="A4" s="234"/>
      <c r="B4" s="234"/>
      <c r="C4" s="234"/>
      <c r="D4" s="234"/>
      <c r="E4" s="234"/>
      <c r="F4" s="234"/>
      <c r="G4" s="234"/>
      <c r="H4" s="234"/>
      <c r="I4" s="234"/>
      <c r="J4" s="234"/>
      <c r="K4" s="234"/>
      <c r="L4" s="234"/>
      <c r="M4" s="234"/>
      <c r="N4" s="234"/>
      <c r="O4" s="234"/>
      <c r="P4" s="234"/>
      <c r="Q4" s="234"/>
      <c r="R4" s="234"/>
      <c r="S4" s="234"/>
      <c r="T4" s="234"/>
      <c r="U4" s="42"/>
      <c r="V4" s="126"/>
    </row>
    <row r="5" spans="1:26" ht="19.2">
      <c r="A5" s="235"/>
      <c r="B5" s="235"/>
      <c r="C5" s="235"/>
      <c r="D5" s="235"/>
      <c r="E5" s="235"/>
      <c r="F5" s="235"/>
      <c r="G5" s="235"/>
      <c r="H5" s="235"/>
      <c r="I5" s="235"/>
      <c r="J5" s="235"/>
      <c r="K5" s="235"/>
      <c r="L5" s="235"/>
      <c r="M5" s="235"/>
      <c r="N5" s="235"/>
      <c r="O5" s="235"/>
      <c r="P5" s="235"/>
      <c r="Q5" s="235"/>
      <c r="R5" s="235"/>
      <c r="S5" s="235"/>
      <c r="T5" s="235"/>
      <c r="U5" s="42"/>
    </row>
    <row r="6" spans="1:26" ht="15" customHeight="1"/>
    <row r="7" spans="1:26" ht="15" customHeight="1">
      <c r="U7" s="42"/>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08" t="s">
        <v>38</v>
      </c>
      <c r="B10" s="209"/>
      <c r="C10" s="209"/>
      <c r="D10" s="209"/>
      <c r="E10" s="210"/>
      <c r="F10" s="239"/>
      <c r="G10" s="240"/>
      <c r="H10" s="240"/>
      <c r="I10" s="240"/>
      <c r="J10" s="240"/>
      <c r="K10" s="240"/>
      <c r="L10" s="240"/>
      <c r="M10" s="240"/>
      <c r="N10" s="240"/>
      <c r="O10" s="240"/>
      <c r="P10" s="240"/>
      <c r="Q10" s="240"/>
      <c r="R10" s="240"/>
      <c r="S10" s="240"/>
      <c r="T10" s="241"/>
      <c r="U10" s="42"/>
      <c r="V10" s="43"/>
      <c r="W10" s="44"/>
      <c r="X10" s="44"/>
      <c r="Y10" s="44"/>
      <c r="Z10" s="44"/>
    </row>
    <row r="11" spans="1:26" s="50" customFormat="1" ht="22.5" customHeight="1">
      <c r="A11" s="211" t="s">
        <v>39</v>
      </c>
      <c r="B11" s="212"/>
      <c r="C11" s="212"/>
      <c r="D11" s="212"/>
      <c r="E11" s="213"/>
      <c r="F11" s="242"/>
      <c r="G11" s="243"/>
      <c r="H11" s="243"/>
      <c r="I11" s="243"/>
      <c r="J11" s="243"/>
      <c r="K11" s="243"/>
      <c r="L11" s="243"/>
      <c r="M11" s="243"/>
      <c r="N11" s="243"/>
      <c r="O11" s="243"/>
      <c r="P11" s="243"/>
      <c r="Q11" s="243"/>
      <c r="R11" s="243"/>
      <c r="S11" s="243"/>
      <c r="T11" s="244"/>
      <c r="U11" s="42"/>
      <c r="V11" s="43"/>
      <c r="W11" s="44"/>
      <c r="X11" s="44"/>
      <c r="Y11" s="44"/>
      <c r="Z11" s="44"/>
    </row>
    <row r="12" spans="1:26" s="50" customFormat="1" ht="22.5" customHeight="1">
      <c r="A12" s="214" t="s">
        <v>40</v>
      </c>
      <c r="B12" s="215"/>
      <c r="C12" s="215"/>
      <c r="D12" s="215"/>
      <c r="E12" s="216"/>
      <c r="F12" s="245"/>
      <c r="G12" s="246"/>
      <c r="H12" s="246"/>
      <c r="I12" s="246"/>
      <c r="J12" s="246"/>
      <c r="K12" s="246"/>
      <c r="L12" s="246"/>
      <c r="M12" s="246"/>
      <c r="N12" s="246"/>
      <c r="O12" s="246"/>
      <c r="P12" s="246"/>
      <c r="Q12" s="246"/>
      <c r="R12" s="246"/>
      <c r="S12" s="246"/>
      <c r="T12" s="247"/>
      <c r="U12" s="45"/>
      <c r="V12" s="43"/>
      <c r="W12" s="44"/>
      <c r="X12" s="44"/>
      <c r="Y12" s="44"/>
      <c r="Z12" s="44"/>
    </row>
    <row r="13" spans="1:26" s="50" customFormat="1" ht="22.5" customHeight="1">
      <c r="A13" s="214" t="s">
        <v>194</v>
      </c>
      <c r="B13" s="215"/>
      <c r="C13" s="215"/>
      <c r="D13" s="215"/>
      <c r="E13" s="216"/>
      <c r="F13" s="248"/>
      <c r="G13" s="249"/>
      <c r="H13" s="249"/>
      <c r="I13" s="249"/>
      <c r="J13" s="249"/>
      <c r="K13" s="249"/>
      <c r="L13" s="249"/>
      <c r="M13" s="249"/>
      <c r="N13" s="249"/>
      <c r="O13" s="249"/>
      <c r="P13" s="249"/>
      <c r="Q13" s="249"/>
      <c r="R13" s="249"/>
      <c r="S13" s="249"/>
      <c r="T13" s="250"/>
      <c r="U13" s="42"/>
      <c r="V13" s="43"/>
      <c r="W13" s="44"/>
      <c r="X13" s="44"/>
      <c r="Y13" s="44"/>
      <c r="Z13" s="44"/>
    </row>
    <row r="14" spans="1:26" s="50" customFormat="1" ht="22.5" customHeight="1">
      <c r="A14" s="217" t="s">
        <v>77</v>
      </c>
      <c r="B14" s="218"/>
      <c r="C14" s="218"/>
      <c r="D14" s="218"/>
      <c r="E14" s="219"/>
      <c r="F14" s="259" t="s">
        <v>195</v>
      </c>
      <c r="G14" s="260"/>
      <c r="H14" s="260"/>
      <c r="I14" s="261"/>
      <c r="J14" s="251"/>
      <c r="K14" s="251"/>
      <c r="L14" s="251"/>
      <c r="M14" s="251"/>
      <c r="N14" s="251"/>
      <c r="O14" s="251"/>
      <c r="P14" s="251"/>
      <c r="Q14" s="251"/>
      <c r="R14" s="251"/>
      <c r="S14" s="251"/>
      <c r="T14" s="252"/>
      <c r="U14" s="42"/>
      <c r="V14" s="43"/>
      <c r="W14" s="44"/>
      <c r="X14" s="44"/>
      <c r="Y14" s="44"/>
      <c r="Z14" s="44"/>
    </row>
    <row r="15" spans="1:26" s="50" customFormat="1" ht="22.5" customHeight="1">
      <c r="A15" s="220"/>
      <c r="B15" s="221"/>
      <c r="C15" s="221"/>
      <c r="D15" s="221"/>
      <c r="E15" s="222"/>
      <c r="F15" s="262" t="s">
        <v>65</v>
      </c>
      <c r="G15" s="263"/>
      <c r="H15" s="263"/>
      <c r="I15" s="264"/>
      <c r="J15" s="253"/>
      <c r="K15" s="253"/>
      <c r="L15" s="253"/>
      <c r="M15" s="253"/>
      <c r="N15" s="253"/>
      <c r="O15" s="253"/>
      <c r="P15" s="253"/>
      <c r="Q15" s="253"/>
      <c r="R15" s="253"/>
      <c r="S15" s="253"/>
      <c r="T15" s="254"/>
      <c r="U15" s="42"/>
      <c r="V15" s="43"/>
      <c r="W15" s="44"/>
      <c r="X15" s="44"/>
      <c r="Y15" s="44"/>
      <c r="Z15" s="44"/>
    </row>
    <row r="16" spans="1:26" s="50" customFormat="1" ht="22.5" customHeight="1">
      <c r="A16" s="220"/>
      <c r="B16" s="221"/>
      <c r="C16" s="221"/>
      <c r="D16" s="221"/>
      <c r="E16" s="222"/>
      <c r="F16" s="265" t="s">
        <v>1</v>
      </c>
      <c r="G16" s="266"/>
      <c r="H16" s="266"/>
      <c r="I16" s="267"/>
      <c r="J16" s="255"/>
      <c r="K16" s="255"/>
      <c r="L16" s="255"/>
      <c r="M16" s="255"/>
      <c r="N16" s="255"/>
      <c r="O16" s="255"/>
      <c r="P16" s="255"/>
      <c r="Q16" s="255"/>
      <c r="R16" s="255"/>
      <c r="S16" s="255"/>
      <c r="T16" s="256"/>
      <c r="U16" s="42"/>
      <c r="V16" s="43"/>
      <c r="W16" s="64"/>
      <c r="X16" s="44"/>
      <c r="Y16" s="44"/>
      <c r="Z16" s="44"/>
    </row>
    <row r="17" spans="1:26" s="50" customFormat="1" ht="22.5" customHeight="1">
      <c r="A17" s="220"/>
      <c r="B17" s="221"/>
      <c r="C17" s="221"/>
      <c r="D17" s="221"/>
      <c r="E17" s="222"/>
      <c r="F17" s="265" t="s">
        <v>2</v>
      </c>
      <c r="G17" s="266"/>
      <c r="H17" s="266"/>
      <c r="I17" s="267"/>
      <c r="J17" s="255"/>
      <c r="K17" s="255"/>
      <c r="L17" s="255"/>
      <c r="M17" s="255"/>
      <c r="N17" s="255"/>
      <c r="O17" s="255"/>
      <c r="P17" s="255"/>
      <c r="Q17" s="255"/>
      <c r="R17" s="255"/>
      <c r="S17" s="255"/>
      <c r="T17" s="256"/>
      <c r="U17" s="42"/>
      <c r="V17" s="43"/>
      <c r="W17" s="44"/>
      <c r="X17" s="44"/>
      <c r="Y17" s="44"/>
      <c r="Z17" s="44"/>
    </row>
    <row r="18" spans="1:26" s="50" customFormat="1" ht="22.5" customHeight="1" thickBot="1">
      <c r="A18" s="223"/>
      <c r="B18" s="224"/>
      <c r="C18" s="224"/>
      <c r="D18" s="224"/>
      <c r="E18" s="225"/>
      <c r="F18" s="311" t="s">
        <v>3</v>
      </c>
      <c r="G18" s="312"/>
      <c r="H18" s="312"/>
      <c r="I18" s="313"/>
      <c r="J18" s="257"/>
      <c r="K18" s="257"/>
      <c r="L18" s="257"/>
      <c r="M18" s="257"/>
      <c r="N18" s="257"/>
      <c r="O18" s="257"/>
      <c r="P18" s="257"/>
      <c r="Q18" s="257"/>
      <c r="R18" s="257"/>
      <c r="S18" s="257"/>
      <c r="T18" s="258"/>
      <c r="U18" s="42"/>
      <c r="V18" s="43"/>
      <c r="W18" s="44"/>
      <c r="X18" s="44"/>
      <c r="Y18" s="44"/>
      <c r="Z18" s="44"/>
    </row>
    <row r="19" spans="1:26" ht="15" customHeight="1">
      <c r="A19" s="1"/>
      <c r="B19" s="1"/>
      <c r="C19" s="1"/>
      <c r="D19" s="1"/>
      <c r="E19" s="1"/>
      <c r="F19" s="1"/>
      <c r="G19" s="1"/>
      <c r="H19" s="1"/>
      <c r="I19" s="1"/>
      <c r="J19" s="1" t="s">
        <v>82</v>
      </c>
      <c r="K19" s="1"/>
      <c r="L19" s="1"/>
      <c r="M19" s="1"/>
      <c r="N19" s="1"/>
      <c r="O19" s="1"/>
      <c r="P19" s="1"/>
      <c r="Q19" s="1"/>
      <c r="R19" s="1"/>
      <c r="S19" s="1"/>
      <c r="T19" s="1"/>
      <c r="U19" s="42"/>
    </row>
    <row r="20" spans="1:26" s="49" customFormat="1" ht="15" customHeight="1">
      <c r="A20" s="46" t="s">
        <v>126</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66</v>
      </c>
      <c r="B21" s="42"/>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226" t="s">
        <v>67</v>
      </c>
      <c r="B25" s="227"/>
      <c r="C25" s="227"/>
      <c r="D25" s="227"/>
      <c r="E25" s="228"/>
      <c r="F25" s="229" t="s">
        <v>59</v>
      </c>
      <c r="G25" s="227"/>
      <c r="H25" s="230"/>
      <c r="I25" s="231" t="s">
        <v>7</v>
      </c>
      <c r="J25" s="232"/>
      <c r="K25" s="233"/>
      <c r="L25" s="232" t="s">
        <v>43</v>
      </c>
      <c r="M25" s="232"/>
      <c r="N25" s="319"/>
      <c r="O25" s="236" t="s">
        <v>58</v>
      </c>
      <c r="P25" s="237"/>
      <c r="Q25" s="237"/>
      <c r="R25" s="237"/>
      <c r="S25" s="237"/>
      <c r="T25" s="238"/>
      <c r="U25" s="45"/>
      <c r="V25" s="43"/>
      <c r="W25" s="44"/>
      <c r="X25" s="44"/>
      <c r="Y25" s="44"/>
      <c r="Z25" s="44"/>
    </row>
    <row r="26" spans="1:26" s="50" customFormat="1" ht="17.25" customHeight="1">
      <c r="A26" s="166" t="s">
        <v>51</v>
      </c>
      <c r="B26" s="167"/>
      <c r="C26" s="167"/>
      <c r="D26" s="167"/>
      <c r="E26" s="168"/>
      <c r="F26" s="169"/>
      <c r="G26" s="170"/>
      <c r="H26" s="171"/>
      <c r="I26" s="316"/>
      <c r="J26" s="317"/>
      <c r="K26" s="318"/>
      <c r="L26" s="320"/>
      <c r="M26" s="320"/>
      <c r="N26" s="321"/>
      <c r="O26" s="331"/>
      <c r="P26" s="167"/>
      <c r="Q26" s="167"/>
      <c r="R26" s="167"/>
      <c r="S26" s="167"/>
      <c r="T26" s="332"/>
      <c r="U26" s="45"/>
      <c r="V26" s="43"/>
      <c r="W26" s="44"/>
      <c r="X26" s="44"/>
      <c r="Y26" s="44"/>
      <c r="Z26" s="44"/>
    </row>
    <row r="27" spans="1:26" s="50" customFormat="1" ht="17.25" customHeight="1">
      <c r="A27" s="186" t="s">
        <v>54</v>
      </c>
      <c r="B27" s="187"/>
      <c r="C27" s="187"/>
      <c r="D27" s="187"/>
      <c r="E27" s="188"/>
      <c r="F27" s="152">
        <f>B115</f>
        <v>0</v>
      </c>
      <c r="G27" s="153"/>
      <c r="H27" s="154"/>
      <c r="I27" s="189">
        <f>C115</f>
        <v>0</v>
      </c>
      <c r="J27" s="190"/>
      <c r="K27" s="191"/>
      <c r="L27" s="322">
        <f>D115</f>
        <v>0</v>
      </c>
      <c r="M27" s="322"/>
      <c r="N27" s="323"/>
      <c r="O27" s="333" t="s">
        <v>63</v>
      </c>
      <c r="P27" s="334"/>
      <c r="Q27" s="334"/>
      <c r="R27" s="334"/>
      <c r="S27" s="334"/>
      <c r="T27" s="335"/>
      <c r="U27" s="45"/>
      <c r="V27" s="43"/>
      <c r="W27" s="44"/>
      <c r="X27" s="44"/>
      <c r="Y27" s="44"/>
      <c r="Z27" s="44"/>
    </row>
    <row r="28" spans="1:26" s="50" customFormat="1" ht="17.25" customHeight="1">
      <c r="A28" s="198"/>
      <c r="B28" s="199"/>
      <c r="C28" s="199"/>
      <c r="D28" s="199"/>
      <c r="E28" s="200"/>
      <c r="F28" s="201"/>
      <c r="G28" s="202"/>
      <c r="H28" s="203"/>
      <c r="I28" s="204"/>
      <c r="J28" s="205"/>
      <c r="K28" s="206"/>
      <c r="L28" s="326"/>
      <c r="M28" s="202"/>
      <c r="N28" s="327"/>
      <c r="O28" s="328"/>
      <c r="P28" s="329"/>
      <c r="Q28" s="329"/>
      <c r="R28" s="329"/>
      <c r="S28" s="329"/>
      <c r="T28" s="330"/>
      <c r="U28" s="45"/>
      <c r="V28" s="43"/>
      <c r="W28" s="44"/>
      <c r="X28" s="44"/>
      <c r="Y28" s="44"/>
      <c r="Z28" s="44"/>
    </row>
    <row r="29" spans="1:26" s="50" customFormat="1" ht="17.25" customHeight="1">
      <c r="A29" s="174"/>
      <c r="B29" s="175"/>
      <c r="C29" s="175"/>
      <c r="D29" s="175"/>
      <c r="E29" s="176"/>
      <c r="F29" s="192"/>
      <c r="G29" s="193"/>
      <c r="H29" s="194"/>
      <c r="I29" s="195"/>
      <c r="J29" s="196"/>
      <c r="K29" s="197"/>
      <c r="L29" s="324"/>
      <c r="M29" s="324"/>
      <c r="N29" s="325"/>
      <c r="O29" s="336"/>
      <c r="P29" s="175"/>
      <c r="Q29" s="175"/>
      <c r="R29" s="175"/>
      <c r="S29" s="175"/>
      <c r="T29" s="337"/>
      <c r="U29" s="45"/>
      <c r="V29" s="43"/>
      <c r="W29" s="44"/>
      <c r="X29" s="44"/>
      <c r="Y29" s="44"/>
      <c r="Z29" s="44"/>
    </row>
    <row r="30" spans="1:26" s="50" customFormat="1" ht="17.25" customHeight="1">
      <c r="A30" s="186" t="s">
        <v>52</v>
      </c>
      <c r="B30" s="187"/>
      <c r="C30" s="187"/>
      <c r="D30" s="187"/>
      <c r="E30" s="188"/>
      <c r="F30" s="152">
        <f>H115</f>
        <v>0</v>
      </c>
      <c r="G30" s="153"/>
      <c r="H30" s="154"/>
      <c r="I30" s="189">
        <f>I115</f>
        <v>0</v>
      </c>
      <c r="J30" s="190"/>
      <c r="K30" s="191"/>
      <c r="L30" s="322">
        <f>J115</f>
        <v>0</v>
      </c>
      <c r="M30" s="322"/>
      <c r="N30" s="323"/>
      <c r="O30" s="333" t="s">
        <v>63</v>
      </c>
      <c r="P30" s="334"/>
      <c r="Q30" s="334"/>
      <c r="R30" s="334"/>
      <c r="S30" s="334"/>
      <c r="T30" s="335"/>
      <c r="U30" s="45"/>
      <c r="V30" s="43"/>
      <c r="W30" s="44"/>
      <c r="X30" s="44"/>
      <c r="Y30" s="44"/>
      <c r="Z30" s="44"/>
    </row>
    <row r="31" spans="1:26" s="50" customFormat="1" ht="17.25" customHeight="1">
      <c r="A31" s="198"/>
      <c r="B31" s="199"/>
      <c r="C31" s="199"/>
      <c r="D31" s="199"/>
      <c r="E31" s="200"/>
      <c r="F31" s="201"/>
      <c r="G31" s="202"/>
      <c r="H31" s="203"/>
      <c r="I31" s="204"/>
      <c r="J31" s="205"/>
      <c r="K31" s="206"/>
      <c r="L31" s="326"/>
      <c r="M31" s="202"/>
      <c r="N31" s="327"/>
      <c r="O31" s="328"/>
      <c r="P31" s="329"/>
      <c r="Q31" s="329"/>
      <c r="R31" s="329"/>
      <c r="S31" s="329"/>
      <c r="T31" s="330"/>
      <c r="U31" s="45"/>
      <c r="V31" s="43"/>
      <c r="W31" s="44"/>
      <c r="X31" s="44"/>
      <c r="Y31" s="44"/>
      <c r="Z31" s="44"/>
    </row>
    <row r="32" spans="1:26" s="50" customFormat="1" ht="17.25" customHeight="1">
      <c r="A32" s="174" t="s">
        <v>37</v>
      </c>
      <c r="B32" s="175"/>
      <c r="C32" s="175"/>
      <c r="D32" s="175"/>
      <c r="E32" s="176"/>
      <c r="F32" s="192"/>
      <c r="G32" s="193"/>
      <c r="H32" s="194"/>
      <c r="I32" s="195"/>
      <c r="J32" s="196"/>
      <c r="K32" s="197"/>
      <c r="L32" s="324"/>
      <c r="M32" s="324"/>
      <c r="N32" s="325"/>
      <c r="O32" s="336"/>
      <c r="P32" s="175"/>
      <c r="Q32" s="175"/>
      <c r="R32" s="175"/>
      <c r="S32" s="175"/>
      <c r="T32" s="337"/>
      <c r="U32" s="45"/>
      <c r="V32" s="43"/>
      <c r="W32" s="44"/>
      <c r="X32" s="44"/>
      <c r="Y32" s="44"/>
      <c r="Z32" s="44"/>
    </row>
    <row r="33" spans="1:26" s="50" customFormat="1" ht="17.25" customHeight="1">
      <c r="A33" s="186" t="s">
        <v>61</v>
      </c>
      <c r="B33" s="187"/>
      <c r="C33" s="187"/>
      <c r="D33" s="187"/>
      <c r="E33" s="188"/>
      <c r="F33" s="152">
        <f>M115</f>
        <v>0</v>
      </c>
      <c r="G33" s="153"/>
      <c r="H33" s="154"/>
      <c r="I33" s="189">
        <f>N115</f>
        <v>0</v>
      </c>
      <c r="J33" s="190"/>
      <c r="K33" s="191"/>
      <c r="L33" s="322">
        <f>O115</f>
        <v>0</v>
      </c>
      <c r="M33" s="322"/>
      <c r="N33" s="323"/>
      <c r="O33" s="333" t="s">
        <v>63</v>
      </c>
      <c r="P33" s="334"/>
      <c r="Q33" s="334"/>
      <c r="R33" s="334"/>
      <c r="S33" s="334"/>
      <c r="T33" s="335"/>
      <c r="U33" s="45"/>
      <c r="V33" s="43"/>
      <c r="W33" s="44"/>
      <c r="X33" s="44"/>
      <c r="Y33" s="44"/>
      <c r="Z33" s="44"/>
    </row>
    <row r="34" spans="1:26" s="50" customFormat="1" ht="17.25" customHeight="1">
      <c r="A34" s="198"/>
      <c r="B34" s="199"/>
      <c r="C34" s="199"/>
      <c r="D34" s="199"/>
      <c r="E34" s="200"/>
      <c r="F34" s="201"/>
      <c r="G34" s="202"/>
      <c r="H34" s="203"/>
      <c r="I34" s="204"/>
      <c r="J34" s="205"/>
      <c r="K34" s="206"/>
      <c r="L34" s="326"/>
      <c r="M34" s="202"/>
      <c r="N34" s="327"/>
      <c r="O34" s="328"/>
      <c r="P34" s="329"/>
      <c r="Q34" s="329"/>
      <c r="R34" s="329"/>
      <c r="S34" s="329"/>
      <c r="T34" s="330"/>
      <c r="U34" s="45"/>
      <c r="V34" s="43"/>
      <c r="W34" s="44"/>
      <c r="X34" s="44"/>
      <c r="Y34" s="44"/>
      <c r="Z34" s="44"/>
    </row>
    <row r="35" spans="1:26" s="50" customFormat="1" ht="17.25" customHeight="1">
      <c r="A35" s="177"/>
      <c r="B35" s="178"/>
      <c r="C35" s="178"/>
      <c r="D35" s="178"/>
      <c r="E35" s="179"/>
      <c r="F35" s="180"/>
      <c r="G35" s="181"/>
      <c r="H35" s="182"/>
      <c r="I35" s="183"/>
      <c r="J35" s="184"/>
      <c r="K35" s="185"/>
      <c r="L35" s="344"/>
      <c r="M35" s="344"/>
      <c r="N35" s="345"/>
      <c r="O35" s="338"/>
      <c r="P35" s="178"/>
      <c r="Q35" s="178"/>
      <c r="R35" s="178"/>
      <c r="S35" s="178"/>
      <c r="T35" s="339"/>
      <c r="U35" s="45"/>
      <c r="V35" s="43"/>
      <c r="W35" s="44"/>
      <c r="X35" s="44"/>
      <c r="Y35" s="44"/>
      <c r="Z35" s="44"/>
    </row>
    <row r="36" spans="1:26" s="50" customFormat="1" ht="17.25" customHeight="1">
      <c r="A36" s="157" t="s">
        <v>53</v>
      </c>
      <c r="B36" s="158"/>
      <c r="C36" s="158"/>
      <c r="D36" s="158"/>
      <c r="E36" s="159"/>
      <c r="F36" s="160">
        <f>SUM(F26:H35)</f>
        <v>0</v>
      </c>
      <c r="G36" s="161"/>
      <c r="H36" s="162"/>
      <c r="I36" s="163">
        <f>SUM(I26:K35)</f>
        <v>0</v>
      </c>
      <c r="J36" s="164"/>
      <c r="K36" s="165"/>
      <c r="L36" s="139">
        <f>SUM(L26:M35)</f>
        <v>0</v>
      </c>
      <c r="M36" s="139"/>
      <c r="N36" s="140"/>
      <c r="O36" s="340"/>
      <c r="P36" s="341"/>
      <c r="Q36" s="341"/>
      <c r="R36" s="341"/>
      <c r="S36" s="341"/>
      <c r="T36" s="342"/>
      <c r="U36" s="45"/>
      <c r="V36" s="43"/>
      <c r="W36" s="44"/>
      <c r="X36" s="44"/>
      <c r="Y36" s="44"/>
      <c r="Z36" s="44"/>
    </row>
    <row r="37" spans="1:26" s="50" customFormat="1" ht="17.25" customHeight="1">
      <c r="A37" s="166" t="s">
        <v>47</v>
      </c>
      <c r="B37" s="167"/>
      <c r="C37" s="167"/>
      <c r="D37" s="167"/>
      <c r="E37" s="168"/>
      <c r="F37" s="169"/>
      <c r="G37" s="170"/>
      <c r="H37" s="171"/>
      <c r="I37" s="172"/>
      <c r="J37" s="141"/>
      <c r="K37" s="173"/>
      <c r="L37" s="141"/>
      <c r="M37" s="141"/>
      <c r="N37" s="142"/>
      <c r="O37" s="346"/>
      <c r="P37" s="347"/>
      <c r="Q37" s="347"/>
      <c r="R37" s="347"/>
      <c r="S37" s="347"/>
      <c r="T37" s="348"/>
      <c r="U37" s="45"/>
      <c r="V37" s="43"/>
      <c r="W37" s="44"/>
      <c r="X37" s="44"/>
      <c r="Y37" s="44"/>
      <c r="Z37" s="44"/>
    </row>
    <row r="38" spans="1:26" s="50" customFormat="1" ht="17.25" customHeight="1">
      <c r="A38" s="174" t="s">
        <v>50</v>
      </c>
      <c r="B38" s="175"/>
      <c r="C38" s="175"/>
      <c r="D38" s="175"/>
      <c r="E38" s="176"/>
      <c r="F38" s="192">
        <v>0</v>
      </c>
      <c r="G38" s="193"/>
      <c r="H38" s="194"/>
      <c r="I38" s="314"/>
      <c r="J38" s="143"/>
      <c r="K38" s="315"/>
      <c r="L38" s="143"/>
      <c r="M38" s="143"/>
      <c r="N38" s="144"/>
      <c r="O38" s="349"/>
      <c r="P38" s="350"/>
      <c r="Q38" s="350"/>
      <c r="R38" s="350"/>
      <c r="S38" s="350"/>
      <c r="T38" s="351"/>
      <c r="U38" s="45"/>
      <c r="V38" s="43"/>
      <c r="W38" s="44"/>
      <c r="X38" s="44"/>
      <c r="Y38" s="44"/>
      <c r="Z38" s="44"/>
    </row>
    <row r="39" spans="1:26" s="50" customFormat="1" ht="17.25" customHeight="1">
      <c r="A39" s="149" t="s">
        <v>48</v>
      </c>
      <c r="B39" s="150"/>
      <c r="C39" s="150"/>
      <c r="D39" s="150"/>
      <c r="E39" s="151"/>
      <c r="F39" s="152">
        <f>I36</f>
        <v>0</v>
      </c>
      <c r="G39" s="153"/>
      <c r="H39" s="154"/>
      <c r="I39" s="155"/>
      <c r="J39" s="145"/>
      <c r="K39" s="156"/>
      <c r="L39" s="145"/>
      <c r="M39" s="145"/>
      <c r="N39" s="146"/>
      <c r="O39" s="352"/>
      <c r="P39" s="199"/>
      <c r="Q39" s="199"/>
      <c r="R39" s="199"/>
      <c r="S39" s="199"/>
      <c r="T39" s="353"/>
      <c r="U39" s="45"/>
      <c r="V39" s="43"/>
      <c r="W39" s="44"/>
      <c r="X39" s="44"/>
      <c r="Y39" s="44"/>
      <c r="Z39" s="44"/>
    </row>
    <row r="40" spans="1:26" s="50" customFormat="1" ht="17.25" customHeight="1">
      <c r="A40" s="269"/>
      <c r="B40" s="270"/>
      <c r="C40" s="270"/>
      <c r="D40" s="270"/>
      <c r="E40" s="271"/>
      <c r="F40" s="180"/>
      <c r="G40" s="181"/>
      <c r="H40" s="182"/>
      <c r="I40" s="272"/>
      <c r="J40" s="147"/>
      <c r="K40" s="273"/>
      <c r="L40" s="147"/>
      <c r="M40" s="147"/>
      <c r="N40" s="148"/>
      <c r="O40" s="354"/>
      <c r="P40" s="355"/>
      <c r="Q40" s="355"/>
      <c r="R40" s="355"/>
      <c r="S40" s="355"/>
      <c r="T40" s="356"/>
      <c r="U40" s="45"/>
      <c r="V40" s="43"/>
      <c r="W40" s="44"/>
      <c r="X40" s="44"/>
      <c r="Y40" s="44"/>
      <c r="Z40" s="44"/>
    </row>
    <row r="41" spans="1:26" s="50" customFormat="1" ht="17.25" customHeight="1" thickBot="1">
      <c r="A41" s="274" t="s">
        <v>60</v>
      </c>
      <c r="B41" s="275"/>
      <c r="C41" s="275"/>
      <c r="D41" s="275"/>
      <c r="E41" s="276"/>
      <c r="F41" s="277">
        <f>SUM(F38:H40)</f>
        <v>0</v>
      </c>
      <c r="G41" s="278"/>
      <c r="H41" s="279"/>
      <c r="I41" s="280"/>
      <c r="J41" s="137"/>
      <c r="K41" s="281"/>
      <c r="L41" s="137"/>
      <c r="M41" s="137"/>
      <c r="N41" s="138"/>
      <c r="O41" s="357"/>
      <c r="P41" s="358"/>
      <c r="Q41" s="358"/>
      <c r="R41" s="358"/>
      <c r="S41" s="358"/>
      <c r="T41" s="359"/>
      <c r="U41" s="45"/>
      <c r="V41" s="43"/>
      <c r="W41" s="44"/>
      <c r="X41" s="44"/>
      <c r="Y41" s="44"/>
      <c r="Z41" s="44"/>
    </row>
    <row r="42" spans="1:26" s="50" customFormat="1" ht="17.25" customHeight="1" thickTop="1" thickBot="1">
      <c r="A42" s="282" t="s">
        <v>49</v>
      </c>
      <c r="B42" s="283"/>
      <c r="C42" s="283"/>
      <c r="D42" s="283"/>
      <c r="E42" s="284"/>
      <c r="F42" s="285">
        <f>F41+F36</f>
        <v>0</v>
      </c>
      <c r="G42" s="286"/>
      <c r="H42" s="287"/>
      <c r="I42" s="288"/>
      <c r="J42" s="289"/>
      <c r="K42" s="290"/>
      <c r="L42" s="289"/>
      <c r="M42" s="289"/>
      <c r="N42" s="293"/>
      <c r="O42" s="360"/>
      <c r="P42" s="361"/>
      <c r="Q42" s="361"/>
      <c r="R42" s="361"/>
      <c r="S42" s="361"/>
      <c r="T42" s="362"/>
      <c r="U42" s="45"/>
      <c r="V42" s="43"/>
      <c r="W42" s="44"/>
      <c r="X42" s="44"/>
      <c r="Y42" s="44"/>
      <c r="Z42" s="44"/>
    </row>
    <row r="43" spans="1:26" ht="18.75" customHeight="1">
      <c r="A43" s="291"/>
      <c r="B43" s="291"/>
      <c r="C43" s="291"/>
      <c r="D43" s="291"/>
      <c r="E43" s="291"/>
      <c r="F43" s="291"/>
      <c r="G43" s="291"/>
      <c r="H43" s="291"/>
      <c r="I43" s="291"/>
      <c r="J43" s="291"/>
      <c r="K43" s="291"/>
      <c r="L43" s="291"/>
      <c r="M43" s="291"/>
      <c r="N43" s="291"/>
      <c r="O43" s="291"/>
      <c r="P43" s="291"/>
      <c r="Q43" s="291"/>
      <c r="R43" s="291"/>
      <c r="S43" s="291"/>
      <c r="T43" s="291"/>
    </row>
    <row r="44" spans="1:26" s="51" customFormat="1" ht="18.75" customHeight="1">
      <c r="A44" s="292" t="s">
        <v>75</v>
      </c>
      <c r="B44" s="292"/>
      <c r="C44" s="292"/>
      <c r="D44" s="292"/>
      <c r="E44" s="292"/>
      <c r="F44" s="292"/>
      <c r="G44" s="292"/>
      <c r="H44" s="292"/>
      <c r="I44" s="292"/>
      <c r="J44" s="292"/>
      <c r="K44" s="292"/>
      <c r="L44" s="292"/>
      <c r="M44" s="292"/>
      <c r="N44" s="292"/>
      <c r="O44" s="292"/>
      <c r="P44" s="292"/>
      <c r="Q44" s="292"/>
      <c r="R44" s="292"/>
      <c r="S44" s="292"/>
      <c r="T44" s="292"/>
      <c r="U44" s="45"/>
      <c r="V44" s="43"/>
    </row>
    <row r="45" spans="1:26" s="51" customFormat="1" ht="18.75" customHeight="1">
      <c r="A45" s="292" t="s">
        <v>76</v>
      </c>
      <c r="B45" s="292"/>
      <c r="C45" s="292"/>
      <c r="D45" s="292"/>
      <c r="E45" s="292"/>
      <c r="F45" s="292"/>
      <c r="G45" s="292"/>
      <c r="H45" s="292"/>
      <c r="I45" s="292"/>
      <c r="J45" s="292"/>
      <c r="K45" s="292"/>
      <c r="L45" s="292"/>
      <c r="M45" s="292"/>
      <c r="N45" s="292"/>
      <c r="O45" s="292"/>
      <c r="P45" s="292"/>
      <c r="Q45" s="292"/>
      <c r="R45" s="292"/>
      <c r="S45" s="292"/>
      <c r="T45" s="292"/>
      <c r="U45" s="45"/>
      <c r="V45" s="43"/>
    </row>
    <row r="46" spans="1:26" s="51" customFormat="1" ht="18.75" customHeight="1">
      <c r="A46" s="292"/>
      <c r="B46" s="292"/>
      <c r="C46" s="292"/>
      <c r="D46" s="292"/>
      <c r="E46" s="292"/>
      <c r="F46" s="292"/>
      <c r="G46" s="292"/>
      <c r="H46" s="292"/>
      <c r="I46" s="292"/>
      <c r="J46" s="292"/>
      <c r="K46" s="292"/>
      <c r="L46" s="292"/>
      <c r="M46" s="292"/>
      <c r="N46" s="292"/>
      <c r="O46" s="292"/>
      <c r="P46" s="292"/>
      <c r="Q46" s="292"/>
      <c r="R46" s="292"/>
      <c r="S46" s="292"/>
      <c r="T46" s="292"/>
      <c r="U46" s="45"/>
      <c r="V46" s="43"/>
    </row>
    <row r="47" spans="1:26" s="51" customFormat="1" ht="18.75" customHeight="1">
      <c r="A47" s="294"/>
      <c r="B47" s="294"/>
      <c r="C47" s="294"/>
      <c r="D47" s="294"/>
      <c r="E47" s="294"/>
      <c r="F47" s="294"/>
      <c r="G47" s="294"/>
      <c r="H47" s="294"/>
      <c r="I47" s="294"/>
      <c r="J47" s="294"/>
      <c r="K47" s="294"/>
      <c r="L47" s="294"/>
      <c r="M47" s="294"/>
      <c r="N47" s="294"/>
      <c r="O47" s="294"/>
      <c r="P47" s="294"/>
      <c r="Q47" s="294"/>
      <c r="R47" s="294"/>
      <c r="S47" s="294"/>
      <c r="T47" s="294"/>
      <c r="U47" s="45"/>
      <c r="V47" s="43"/>
    </row>
    <row r="48" spans="1:26" s="51" customFormat="1" ht="18.75" customHeight="1">
      <c r="A48" s="294"/>
      <c r="B48" s="294"/>
      <c r="C48" s="294"/>
      <c r="D48" s="294"/>
      <c r="E48" s="294"/>
      <c r="F48" s="294"/>
      <c r="G48" s="294"/>
      <c r="H48" s="294"/>
      <c r="I48" s="294"/>
      <c r="J48" s="294"/>
      <c r="K48" s="294"/>
      <c r="L48" s="294"/>
      <c r="M48" s="294"/>
      <c r="N48" s="294"/>
      <c r="O48" s="294"/>
      <c r="P48" s="294"/>
      <c r="Q48" s="294"/>
      <c r="R48" s="294"/>
      <c r="S48" s="294"/>
      <c r="T48" s="294"/>
      <c r="U48" s="45"/>
      <c r="V48" s="43"/>
    </row>
    <row r="49" spans="1:26" s="51" customFormat="1" ht="18.75" customHeight="1">
      <c r="A49" s="294"/>
      <c r="B49" s="294"/>
      <c r="C49" s="294"/>
      <c r="D49" s="294"/>
      <c r="E49" s="294"/>
      <c r="F49" s="294"/>
      <c r="G49" s="294"/>
      <c r="H49" s="294"/>
      <c r="I49" s="294"/>
      <c r="J49" s="294"/>
      <c r="K49" s="294"/>
      <c r="L49" s="294"/>
      <c r="M49" s="294"/>
      <c r="N49" s="294"/>
      <c r="O49" s="294"/>
      <c r="P49" s="294"/>
      <c r="Q49" s="294"/>
      <c r="R49" s="294"/>
      <c r="S49" s="294"/>
      <c r="T49" s="294"/>
      <c r="U49" s="45"/>
      <c r="V49" s="43"/>
    </row>
    <row r="50" spans="1:26" s="51" customFormat="1" ht="18.75" customHeight="1">
      <c r="A50" s="294"/>
      <c r="B50" s="294"/>
      <c r="C50" s="294"/>
      <c r="D50" s="294"/>
      <c r="E50" s="294"/>
      <c r="F50" s="294"/>
      <c r="G50" s="294"/>
      <c r="H50" s="294"/>
      <c r="I50" s="294"/>
      <c r="J50" s="294"/>
      <c r="K50" s="294"/>
      <c r="L50" s="294"/>
      <c r="M50" s="294"/>
      <c r="N50" s="294"/>
      <c r="O50" s="294"/>
      <c r="P50" s="294"/>
      <c r="Q50" s="294"/>
      <c r="R50" s="294"/>
      <c r="S50" s="294"/>
      <c r="T50" s="294"/>
      <c r="U50" s="45"/>
      <c r="V50" s="43"/>
    </row>
    <row r="51" spans="1:26" s="51" customFormat="1" ht="18.75" customHeight="1">
      <c r="A51" s="294"/>
      <c r="B51" s="294"/>
      <c r="C51" s="294"/>
      <c r="D51" s="294"/>
      <c r="E51" s="294"/>
      <c r="F51" s="294"/>
      <c r="G51" s="294"/>
      <c r="H51" s="294"/>
      <c r="I51" s="294"/>
      <c r="J51" s="294"/>
      <c r="K51" s="294"/>
      <c r="L51" s="294"/>
      <c r="M51" s="294"/>
      <c r="N51" s="294"/>
      <c r="O51" s="294"/>
      <c r="P51" s="294"/>
      <c r="Q51" s="294"/>
      <c r="R51" s="294"/>
      <c r="S51" s="294"/>
      <c r="T51" s="294"/>
      <c r="U51" s="45"/>
      <c r="V51" s="43"/>
    </row>
    <row r="52" spans="1:26" s="51" customFormat="1" ht="18.75" customHeight="1">
      <c r="A52" s="294"/>
      <c r="B52" s="294"/>
      <c r="C52" s="294"/>
      <c r="D52" s="294"/>
      <c r="E52" s="294"/>
      <c r="F52" s="294"/>
      <c r="G52" s="294"/>
      <c r="H52" s="294"/>
      <c r="I52" s="294"/>
      <c r="J52" s="294"/>
      <c r="K52" s="294"/>
      <c r="L52" s="294"/>
      <c r="M52" s="294"/>
      <c r="N52" s="294"/>
      <c r="O52" s="294"/>
      <c r="P52" s="294"/>
      <c r="Q52" s="294"/>
      <c r="R52" s="294"/>
      <c r="S52" s="294"/>
      <c r="T52" s="294"/>
      <c r="U52" s="45"/>
      <c r="V52" s="43"/>
    </row>
    <row r="53" spans="1:26" s="51" customFormat="1" ht="18.75" customHeight="1">
      <c r="A53" s="294"/>
      <c r="B53" s="294"/>
      <c r="C53" s="294"/>
      <c r="D53" s="294"/>
      <c r="E53" s="294"/>
      <c r="F53" s="294"/>
      <c r="G53" s="294"/>
      <c r="H53" s="294"/>
      <c r="I53" s="294"/>
      <c r="J53" s="294"/>
      <c r="K53" s="294"/>
      <c r="L53" s="294"/>
      <c r="M53" s="294"/>
      <c r="N53" s="294"/>
      <c r="O53" s="294"/>
      <c r="P53" s="294"/>
      <c r="Q53" s="294"/>
      <c r="R53" s="294"/>
      <c r="S53" s="294"/>
      <c r="T53" s="294"/>
      <c r="U53" s="45"/>
      <c r="V53" s="43"/>
    </row>
    <row r="54" spans="1:26" s="51" customFormat="1" ht="18.75" customHeight="1">
      <c r="A54" s="294"/>
      <c r="B54" s="294"/>
      <c r="C54" s="294"/>
      <c r="D54" s="294"/>
      <c r="E54" s="294"/>
      <c r="F54" s="294"/>
      <c r="G54" s="294"/>
      <c r="H54" s="294"/>
      <c r="I54" s="294"/>
      <c r="J54" s="294"/>
      <c r="K54" s="294"/>
      <c r="L54" s="294"/>
      <c r="M54" s="294"/>
      <c r="N54" s="294"/>
      <c r="O54" s="294"/>
      <c r="P54" s="294"/>
      <c r="Q54" s="294"/>
      <c r="R54" s="294"/>
      <c r="S54" s="294"/>
      <c r="T54" s="294"/>
      <c r="U54" s="45"/>
      <c r="V54" s="43"/>
    </row>
    <row r="55" spans="1:26" s="51" customFormat="1" ht="18.75" customHeight="1">
      <c r="A55" s="294"/>
      <c r="B55" s="294"/>
      <c r="C55" s="294"/>
      <c r="D55" s="294"/>
      <c r="E55" s="294"/>
      <c r="F55" s="294"/>
      <c r="G55" s="294"/>
      <c r="H55" s="294"/>
      <c r="I55" s="294"/>
      <c r="J55" s="294"/>
      <c r="K55" s="294"/>
      <c r="L55" s="294"/>
      <c r="M55" s="294"/>
      <c r="N55" s="294"/>
      <c r="O55" s="294"/>
      <c r="P55" s="294"/>
      <c r="Q55" s="294"/>
      <c r="R55" s="294"/>
      <c r="S55" s="294"/>
      <c r="T55" s="294"/>
      <c r="U55" s="45"/>
      <c r="V55" s="43"/>
    </row>
    <row r="56" spans="1:26" s="51" customFormat="1" ht="18.75" customHeight="1">
      <c r="A56" s="294"/>
      <c r="B56" s="294"/>
      <c r="C56" s="294"/>
      <c r="D56" s="294"/>
      <c r="E56" s="294"/>
      <c r="F56" s="294"/>
      <c r="G56" s="294"/>
      <c r="H56" s="294"/>
      <c r="I56" s="294"/>
      <c r="J56" s="294"/>
      <c r="K56" s="294"/>
      <c r="L56" s="294"/>
      <c r="M56" s="294"/>
      <c r="N56" s="294"/>
      <c r="O56" s="294"/>
      <c r="P56" s="294"/>
      <c r="Q56" s="294"/>
      <c r="R56" s="294"/>
      <c r="S56" s="294"/>
      <c r="T56" s="294"/>
      <c r="U56" s="45"/>
      <c r="V56" s="43"/>
    </row>
    <row r="57" spans="1:26" s="50" customFormat="1" ht="14.4">
      <c r="A57" s="62" t="s">
        <v>74</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A58" s="61"/>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s="50" customFormat="1" ht="14.4">
      <c r="A59" s="62"/>
      <c r="B59" s="59"/>
      <c r="C59" s="59"/>
      <c r="D59" s="59"/>
      <c r="E59" s="59"/>
      <c r="F59" s="59"/>
      <c r="G59" s="59"/>
      <c r="H59" s="59"/>
      <c r="I59" s="41"/>
      <c r="J59" s="41"/>
      <c r="K59" s="41"/>
      <c r="L59" s="41"/>
      <c r="M59" s="41"/>
      <c r="N59" s="41"/>
      <c r="O59" s="41"/>
      <c r="P59" s="41"/>
      <c r="Q59" s="41"/>
      <c r="R59" s="41"/>
      <c r="S59" s="41"/>
      <c r="T59" s="41"/>
      <c r="U59" s="42"/>
      <c r="V59" s="43"/>
      <c r="W59" s="44"/>
      <c r="X59" s="44"/>
      <c r="Y59" s="44"/>
      <c r="Z59" s="44"/>
    </row>
    <row r="60" spans="1:26" s="49" customFormat="1" ht="15" customHeight="1">
      <c r="A60" s="41" t="s">
        <v>55</v>
      </c>
      <c r="B60" s="46"/>
      <c r="C60" s="46"/>
      <c r="D60" s="46"/>
      <c r="E60" s="46"/>
      <c r="F60" s="46"/>
      <c r="G60" s="46"/>
      <c r="H60" s="46"/>
      <c r="I60" s="46"/>
      <c r="J60" s="46"/>
      <c r="K60" s="46"/>
      <c r="L60" s="46"/>
      <c r="M60" s="54" t="s">
        <v>79</v>
      </c>
      <c r="N60" s="54"/>
      <c r="O60" s="268">
        <f>F10</f>
        <v>0</v>
      </c>
      <c r="P60" s="268"/>
      <c r="Q60" s="268"/>
      <c r="R60" s="268"/>
      <c r="S60" s="268"/>
      <c r="T60" s="268"/>
      <c r="U60" s="268"/>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97"/>
      <c r="B62" s="297"/>
      <c r="C62" s="297"/>
      <c r="D62" s="297"/>
      <c r="E62" s="297"/>
      <c r="F62" s="297"/>
      <c r="G62" s="297"/>
      <c r="H62" s="297"/>
      <c r="I62" s="297"/>
      <c r="J62" s="297"/>
      <c r="K62" s="297"/>
      <c r="L62" s="297"/>
      <c r="M62" s="297"/>
      <c r="N62" s="297"/>
      <c r="O62" s="297"/>
      <c r="P62" s="297"/>
      <c r="Q62" s="297"/>
      <c r="R62" s="297"/>
      <c r="S62" s="297"/>
      <c r="T62" s="297"/>
      <c r="U62" s="297"/>
      <c r="V62" s="53"/>
      <c r="W62" s="1"/>
      <c r="X62" s="44"/>
      <c r="Y62" s="44" t="s">
        <v>180</v>
      </c>
      <c r="Z62" s="44"/>
    </row>
    <row r="63" spans="1:26" s="50" customFormat="1" ht="15" customHeight="1">
      <c r="A63" s="297"/>
      <c r="B63" s="297"/>
      <c r="C63" s="297"/>
      <c r="D63" s="297"/>
      <c r="E63" s="297"/>
      <c r="F63" s="297"/>
      <c r="G63" s="297"/>
      <c r="H63" s="297"/>
      <c r="I63" s="297"/>
      <c r="J63" s="297"/>
      <c r="K63" s="297"/>
      <c r="L63" s="297"/>
      <c r="M63" s="297"/>
      <c r="N63" s="297"/>
      <c r="O63" s="297"/>
      <c r="P63" s="297"/>
      <c r="Q63" s="297"/>
      <c r="R63" s="297"/>
      <c r="S63" s="297"/>
      <c r="T63" s="297"/>
      <c r="U63" s="297"/>
      <c r="V63" s="53"/>
      <c r="W63" s="1"/>
      <c r="X63" s="44"/>
      <c r="Y63" s="44" t="s">
        <v>181</v>
      </c>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1" t="s">
        <v>5</v>
      </c>
    </row>
    <row r="65" spans="1:26" s="49" customFormat="1" ht="15" customHeight="1">
      <c r="A65" s="60" t="s">
        <v>126</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295" t="s">
        <v>41</v>
      </c>
      <c r="B67" s="296" t="s">
        <v>72</v>
      </c>
      <c r="C67" s="296"/>
      <c r="D67" s="296"/>
      <c r="E67" s="296"/>
      <c r="F67" s="296" t="s">
        <v>166</v>
      </c>
      <c r="G67" s="296"/>
      <c r="H67" s="296"/>
      <c r="I67" s="296"/>
      <c r="J67" s="296" t="s">
        <v>57</v>
      </c>
      <c r="K67" s="296"/>
      <c r="L67" s="296"/>
      <c r="M67" s="298" t="s">
        <v>165</v>
      </c>
      <c r="N67" s="299"/>
      <c r="O67" s="299"/>
      <c r="P67" s="299"/>
      <c r="Q67" s="299"/>
      <c r="R67" s="299"/>
      <c r="S67" s="299"/>
      <c r="T67" s="299"/>
      <c r="U67" s="300"/>
      <c r="V67" s="53"/>
      <c r="W67" s="1"/>
    </row>
    <row r="68" spans="1:26" ht="13.5" customHeight="1">
      <c r="A68" s="295"/>
      <c r="B68" s="296"/>
      <c r="C68" s="296"/>
      <c r="D68" s="296"/>
      <c r="E68" s="296"/>
      <c r="F68" s="296"/>
      <c r="G68" s="296"/>
      <c r="H68" s="296"/>
      <c r="I68" s="296"/>
      <c r="J68" s="296"/>
      <c r="K68" s="296"/>
      <c r="L68" s="296"/>
      <c r="M68" s="301" t="s">
        <v>182</v>
      </c>
      <c r="N68" s="301"/>
      <c r="O68" s="301"/>
      <c r="P68" s="302" t="s">
        <v>183</v>
      </c>
      <c r="Q68" s="302"/>
      <c r="R68" s="302"/>
      <c r="S68" s="301" t="s">
        <v>64</v>
      </c>
      <c r="T68" s="301"/>
      <c r="U68" s="301"/>
      <c r="V68" s="53"/>
      <c r="W68" s="1"/>
    </row>
    <row r="69" spans="1:26" ht="41.25" customHeight="1">
      <c r="A69" s="66">
        <v>1</v>
      </c>
      <c r="B69" s="303"/>
      <c r="C69" s="303"/>
      <c r="D69" s="303"/>
      <c r="E69" s="303"/>
      <c r="F69" s="303"/>
      <c r="G69" s="303"/>
      <c r="H69" s="303"/>
      <c r="I69" s="303"/>
      <c r="J69" s="304"/>
      <c r="K69" s="304"/>
      <c r="L69" s="304"/>
      <c r="M69" s="134"/>
      <c r="N69" s="135"/>
      <c r="O69" s="136"/>
      <c r="P69" s="134"/>
      <c r="Q69" s="135"/>
      <c r="R69" s="136"/>
      <c r="S69" s="134"/>
      <c r="T69" s="135"/>
      <c r="U69" s="136"/>
      <c r="V69" s="67"/>
      <c r="W69" s="1"/>
    </row>
    <row r="70" spans="1:26" ht="41.25" customHeight="1">
      <c r="A70" s="66">
        <v>2</v>
      </c>
      <c r="B70" s="303"/>
      <c r="C70" s="303"/>
      <c r="D70" s="303"/>
      <c r="E70" s="303"/>
      <c r="F70" s="303"/>
      <c r="G70" s="303"/>
      <c r="H70" s="303"/>
      <c r="I70" s="303"/>
      <c r="J70" s="304"/>
      <c r="K70" s="304"/>
      <c r="L70" s="304"/>
      <c r="M70" s="134"/>
      <c r="N70" s="135"/>
      <c r="O70" s="136"/>
      <c r="P70" s="134"/>
      <c r="Q70" s="135"/>
      <c r="R70" s="136"/>
      <c r="S70" s="134"/>
      <c r="T70" s="135"/>
      <c r="U70" s="136"/>
      <c r="V70" s="53"/>
      <c r="W70" s="1"/>
    </row>
    <row r="71" spans="1:26" ht="41.25" customHeight="1">
      <c r="A71" s="66">
        <v>3</v>
      </c>
      <c r="B71" s="303"/>
      <c r="C71" s="303"/>
      <c r="D71" s="303"/>
      <c r="E71" s="303"/>
      <c r="F71" s="303"/>
      <c r="G71" s="303"/>
      <c r="H71" s="303"/>
      <c r="I71" s="303"/>
      <c r="J71" s="304"/>
      <c r="K71" s="304"/>
      <c r="L71" s="304"/>
      <c r="M71" s="134"/>
      <c r="N71" s="135"/>
      <c r="O71" s="136"/>
      <c r="P71" s="134"/>
      <c r="Q71" s="135"/>
      <c r="R71" s="136"/>
      <c r="S71" s="134"/>
      <c r="T71" s="135"/>
      <c r="U71" s="136"/>
      <c r="V71" s="53"/>
      <c r="W71" s="1"/>
    </row>
    <row r="72" spans="1:26" ht="41.25" customHeight="1">
      <c r="A72" s="66">
        <v>4</v>
      </c>
      <c r="B72" s="303"/>
      <c r="C72" s="303"/>
      <c r="D72" s="303"/>
      <c r="E72" s="303"/>
      <c r="F72" s="303"/>
      <c r="G72" s="303"/>
      <c r="H72" s="303"/>
      <c r="I72" s="303"/>
      <c r="J72" s="304"/>
      <c r="K72" s="304"/>
      <c r="L72" s="304"/>
      <c r="M72" s="134"/>
      <c r="N72" s="135"/>
      <c r="O72" s="136"/>
      <c r="P72" s="134"/>
      <c r="Q72" s="135"/>
      <c r="R72" s="136"/>
      <c r="S72" s="134"/>
      <c r="T72" s="135"/>
      <c r="U72" s="136"/>
      <c r="V72" s="53"/>
      <c r="W72" s="1"/>
    </row>
    <row r="73" spans="1:26" ht="41.25" customHeight="1">
      <c r="A73" s="66">
        <v>5</v>
      </c>
      <c r="B73" s="303"/>
      <c r="C73" s="303"/>
      <c r="D73" s="303"/>
      <c r="E73" s="303"/>
      <c r="F73" s="303"/>
      <c r="G73" s="303"/>
      <c r="H73" s="303"/>
      <c r="I73" s="303"/>
      <c r="J73" s="304"/>
      <c r="K73" s="304"/>
      <c r="L73" s="304"/>
      <c r="M73" s="134"/>
      <c r="N73" s="135"/>
      <c r="O73" s="136"/>
      <c r="P73" s="134"/>
      <c r="Q73" s="135"/>
      <c r="R73" s="136"/>
      <c r="S73" s="134"/>
      <c r="T73" s="135"/>
      <c r="U73" s="136"/>
      <c r="V73" s="53"/>
      <c r="W73" s="1"/>
    </row>
    <row r="74" spans="1:26" ht="41.25" customHeight="1">
      <c r="A74" s="66">
        <v>6</v>
      </c>
      <c r="B74" s="303"/>
      <c r="C74" s="303"/>
      <c r="D74" s="303"/>
      <c r="E74" s="303"/>
      <c r="F74" s="303"/>
      <c r="G74" s="303"/>
      <c r="H74" s="303"/>
      <c r="I74" s="303"/>
      <c r="J74" s="304"/>
      <c r="K74" s="304"/>
      <c r="L74" s="304"/>
      <c r="M74" s="134"/>
      <c r="N74" s="135"/>
      <c r="O74" s="136"/>
      <c r="P74" s="134"/>
      <c r="Q74" s="135"/>
      <c r="R74" s="136"/>
      <c r="S74" s="134"/>
      <c r="T74" s="135"/>
      <c r="U74" s="136"/>
      <c r="V74" s="53"/>
      <c r="W74" s="1"/>
    </row>
    <row r="75" spans="1:26" ht="41.25" customHeight="1">
      <c r="A75" s="66">
        <v>7</v>
      </c>
      <c r="B75" s="303"/>
      <c r="C75" s="303"/>
      <c r="D75" s="303"/>
      <c r="E75" s="303"/>
      <c r="F75" s="303"/>
      <c r="G75" s="303"/>
      <c r="H75" s="303"/>
      <c r="I75" s="303"/>
      <c r="J75" s="304"/>
      <c r="K75" s="304"/>
      <c r="L75" s="304"/>
      <c r="M75" s="134"/>
      <c r="N75" s="135"/>
      <c r="O75" s="136"/>
      <c r="P75" s="134"/>
      <c r="Q75" s="135"/>
      <c r="R75" s="136"/>
      <c r="S75" s="134"/>
      <c r="T75" s="135"/>
      <c r="U75" s="136"/>
      <c r="V75" s="53"/>
      <c r="W75" s="1"/>
    </row>
    <row r="76" spans="1:26" ht="41.25" customHeight="1">
      <c r="A76" s="66">
        <v>8</v>
      </c>
      <c r="B76" s="303"/>
      <c r="C76" s="303"/>
      <c r="D76" s="303"/>
      <c r="E76" s="303"/>
      <c r="F76" s="303"/>
      <c r="G76" s="303"/>
      <c r="H76" s="303"/>
      <c r="I76" s="303"/>
      <c r="J76" s="304"/>
      <c r="K76" s="304"/>
      <c r="L76" s="304"/>
      <c r="M76" s="134"/>
      <c r="N76" s="135"/>
      <c r="O76" s="136"/>
      <c r="P76" s="134"/>
      <c r="Q76" s="135"/>
      <c r="R76" s="136"/>
      <c r="S76" s="134"/>
      <c r="T76" s="135"/>
      <c r="U76" s="136"/>
      <c r="V76" s="53"/>
      <c r="W76" s="1"/>
    </row>
    <row r="77" spans="1:26" ht="41.25" customHeight="1">
      <c r="A77" s="66">
        <v>9</v>
      </c>
      <c r="B77" s="303"/>
      <c r="C77" s="303"/>
      <c r="D77" s="303"/>
      <c r="E77" s="303"/>
      <c r="F77" s="303"/>
      <c r="G77" s="303"/>
      <c r="H77" s="303"/>
      <c r="I77" s="303"/>
      <c r="J77" s="304"/>
      <c r="K77" s="304"/>
      <c r="L77" s="304"/>
      <c r="M77" s="134"/>
      <c r="N77" s="135"/>
      <c r="O77" s="136"/>
      <c r="P77" s="134"/>
      <c r="Q77" s="135"/>
      <c r="R77" s="136"/>
      <c r="S77" s="134"/>
      <c r="T77" s="135"/>
      <c r="U77" s="136"/>
      <c r="V77" s="53"/>
      <c r="W77" s="1"/>
    </row>
    <row r="78" spans="1:26" ht="41.25" customHeight="1">
      <c r="A78" s="66">
        <v>10</v>
      </c>
      <c r="B78" s="303"/>
      <c r="C78" s="303"/>
      <c r="D78" s="303"/>
      <c r="E78" s="303"/>
      <c r="F78" s="303"/>
      <c r="G78" s="303"/>
      <c r="H78" s="303"/>
      <c r="I78" s="303"/>
      <c r="J78" s="304"/>
      <c r="K78" s="304"/>
      <c r="L78" s="304"/>
      <c r="M78" s="134"/>
      <c r="N78" s="135"/>
      <c r="O78" s="136"/>
      <c r="P78" s="134"/>
      <c r="Q78" s="135"/>
      <c r="R78" s="136"/>
      <c r="S78" s="134"/>
      <c r="T78" s="135"/>
      <c r="U78" s="136"/>
      <c r="V78" s="53"/>
      <c r="W78" s="1"/>
    </row>
    <row r="79" spans="1:26" ht="41.25" customHeight="1">
      <c r="A79" s="66">
        <v>11</v>
      </c>
      <c r="B79" s="303"/>
      <c r="C79" s="303"/>
      <c r="D79" s="303"/>
      <c r="E79" s="303"/>
      <c r="F79" s="303"/>
      <c r="G79" s="303"/>
      <c r="H79" s="303"/>
      <c r="I79" s="303"/>
      <c r="J79" s="304"/>
      <c r="K79" s="304"/>
      <c r="L79" s="304"/>
      <c r="M79" s="134"/>
      <c r="N79" s="135"/>
      <c r="O79" s="136"/>
      <c r="P79" s="134"/>
      <c r="Q79" s="135"/>
      <c r="R79" s="136"/>
      <c r="S79" s="134"/>
      <c r="T79" s="135"/>
      <c r="U79" s="136"/>
      <c r="V79" s="53"/>
      <c r="W79" s="1"/>
    </row>
    <row r="80" spans="1:26" ht="41.25" customHeight="1">
      <c r="A80" s="66">
        <v>12</v>
      </c>
      <c r="B80" s="303"/>
      <c r="C80" s="303"/>
      <c r="D80" s="303"/>
      <c r="E80" s="303"/>
      <c r="F80" s="303"/>
      <c r="G80" s="303"/>
      <c r="H80" s="303"/>
      <c r="I80" s="303"/>
      <c r="J80" s="304"/>
      <c r="K80" s="304"/>
      <c r="L80" s="304"/>
      <c r="M80" s="134"/>
      <c r="N80" s="135"/>
      <c r="O80" s="136"/>
      <c r="P80" s="134"/>
      <c r="Q80" s="135"/>
      <c r="R80" s="136"/>
      <c r="S80" s="134"/>
      <c r="T80" s="135"/>
      <c r="U80" s="136"/>
      <c r="V80" s="53"/>
      <c r="W80" s="1"/>
    </row>
    <row r="81" spans="1:26" ht="41.25" customHeight="1">
      <c r="A81" s="66">
        <v>13</v>
      </c>
      <c r="B81" s="303"/>
      <c r="C81" s="303"/>
      <c r="D81" s="303"/>
      <c r="E81" s="303"/>
      <c r="F81" s="303"/>
      <c r="G81" s="303"/>
      <c r="H81" s="303"/>
      <c r="I81" s="303"/>
      <c r="J81" s="304"/>
      <c r="K81" s="304"/>
      <c r="L81" s="304"/>
      <c r="M81" s="134"/>
      <c r="N81" s="135"/>
      <c r="O81" s="136"/>
      <c r="P81" s="134"/>
      <c r="Q81" s="135"/>
      <c r="R81" s="136"/>
      <c r="S81" s="134"/>
      <c r="T81" s="135"/>
      <c r="U81" s="136"/>
      <c r="V81" s="53"/>
      <c r="W81" s="1"/>
    </row>
    <row r="82" spans="1:26" ht="41.25" customHeight="1">
      <c r="A82" s="66">
        <v>14</v>
      </c>
      <c r="B82" s="303"/>
      <c r="C82" s="303"/>
      <c r="D82" s="303"/>
      <c r="E82" s="303"/>
      <c r="F82" s="303"/>
      <c r="G82" s="303"/>
      <c r="H82" s="303"/>
      <c r="I82" s="303"/>
      <c r="J82" s="304"/>
      <c r="K82" s="304"/>
      <c r="L82" s="304"/>
      <c r="M82" s="134"/>
      <c r="N82" s="135"/>
      <c r="O82" s="136"/>
      <c r="P82" s="134"/>
      <c r="Q82" s="135"/>
      <c r="R82" s="136"/>
      <c r="S82" s="134"/>
      <c r="T82" s="135"/>
      <c r="U82" s="136"/>
      <c r="V82" s="53"/>
      <c r="W82" s="1"/>
    </row>
    <row r="83" spans="1:26" ht="41.25" customHeight="1">
      <c r="A83" s="66">
        <v>15</v>
      </c>
      <c r="B83" s="303"/>
      <c r="C83" s="303"/>
      <c r="D83" s="303"/>
      <c r="E83" s="303"/>
      <c r="F83" s="303"/>
      <c r="G83" s="303"/>
      <c r="H83" s="303"/>
      <c r="I83" s="303"/>
      <c r="J83" s="304"/>
      <c r="K83" s="304"/>
      <c r="L83" s="304"/>
      <c r="M83" s="134"/>
      <c r="N83" s="135"/>
      <c r="O83" s="136"/>
      <c r="P83" s="134"/>
      <c r="Q83" s="135"/>
      <c r="R83" s="136"/>
      <c r="S83" s="134"/>
      <c r="T83" s="135"/>
      <c r="U83" s="136"/>
      <c r="V83" s="53"/>
      <c r="W83" s="1"/>
    </row>
    <row r="84" spans="1:26" ht="41.25" customHeight="1">
      <c r="A84" s="66">
        <v>16</v>
      </c>
      <c r="B84" s="303"/>
      <c r="C84" s="303"/>
      <c r="D84" s="303"/>
      <c r="E84" s="303"/>
      <c r="F84" s="303"/>
      <c r="G84" s="303"/>
      <c r="H84" s="303"/>
      <c r="I84" s="303"/>
      <c r="J84" s="304"/>
      <c r="K84" s="304"/>
      <c r="L84" s="304"/>
      <c r="M84" s="134"/>
      <c r="N84" s="135"/>
      <c r="O84" s="136"/>
      <c r="P84" s="134"/>
      <c r="Q84" s="135"/>
      <c r="R84" s="136"/>
      <c r="S84" s="134"/>
      <c r="T84" s="135"/>
      <c r="U84" s="136"/>
      <c r="V84" s="53"/>
      <c r="W84" s="1"/>
    </row>
    <row r="85" spans="1:26" ht="41.25" customHeight="1">
      <c r="A85" s="66">
        <v>17</v>
      </c>
      <c r="B85" s="303"/>
      <c r="C85" s="303"/>
      <c r="D85" s="303"/>
      <c r="E85" s="303"/>
      <c r="F85" s="303"/>
      <c r="G85" s="303"/>
      <c r="H85" s="303"/>
      <c r="I85" s="303"/>
      <c r="J85" s="304"/>
      <c r="K85" s="304"/>
      <c r="L85" s="304"/>
      <c r="M85" s="134"/>
      <c r="N85" s="135"/>
      <c r="O85" s="136"/>
      <c r="P85" s="134"/>
      <c r="Q85" s="135"/>
      <c r="R85" s="136"/>
      <c r="S85" s="134"/>
      <c r="T85" s="135"/>
      <c r="U85" s="136"/>
      <c r="V85" s="53"/>
      <c r="W85" s="1"/>
    </row>
    <row r="86" spans="1:26" ht="41.25" customHeight="1">
      <c r="A86" s="66">
        <v>18</v>
      </c>
      <c r="B86" s="303"/>
      <c r="C86" s="303"/>
      <c r="D86" s="303"/>
      <c r="E86" s="303"/>
      <c r="F86" s="303"/>
      <c r="G86" s="303"/>
      <c r="H86" s="303"/>
      <c r="I86" s="303"/>
      <c r="J86" s="304"/>
      <c r="K86" s="304"/>
      <c r="L86" s="304"/>
      <c r="M86" s="134"/>
      <c r="N86" s="135"/>
      <c r="O86" s="136"/>
      <c r="P86" s="134"/>
      <c r="Q86" s="135"/>
      <c r="R86" s="136"/>
      <c r="S86" s="134"/>
      <c r="T86" s="135"/>
      <c r="U86" s="136"/>
      <c r="V86" s="53"/>
      <c r="W86" s="1"/>
    </row>
    <row r="87" spans="1:26" ht="41.25" customHeight="1">
      <c r="A87" s="66">
        <v>19</v>
      </c>
      <c r="B87" s="303"/>
      <c r="C87" s="303"/>
      <c r="D87" s="303"/>
      <c r="E87" s="303"/>
      <c r="F87" s="303"/>
      <c r="G87" s="303"/>
      <c r="H87" s="303"/>
      <c r="I87" s="303"/>
      <c r="J87" s="304"/>
      <c r="K87" s="304"/>
      <c r="L87" s="304"/>
      <c r="M87" s="134"/>
      <c r="N87" s="135"/>
      <c r="O87" s="136"/>
      <c r="P87" s="134"/>
      <c r="Q87" s="135"/>
      <c r="R87" s="136"/>
      <c r="S87" s="134"/>
      <c r="T87" s="135"/>
      <c r="U87" s="136"/>
      <c r="V87" s="53"/>
      <c r="W87" s="1"/>
    </row>
    <row r="88" spans="1:26" ht="41.25" customHeight="1">
      <c r="A88" s="66">
        <v>20</v>
      </c>
      <c r="B88" s="303"/>
      <c r="C88" s="303"/>
      <c r="D88" s="303"/>
      <c r="E88" s="303"/>
      <c r="F88" s="303"/>
      <c r="G88" s="303"/>
      <c r="H88" s="303"/>
      <c r="I88" s="303"/>
      <c r="J88" s="304"/>
      <c r="K88" s="304"/>
      <c r="L88" s="304"/>
      <c r="M88" s="134"/>
      <c r="N88" s="135"/>
      <c r="O88" s="136"/>
      <c r="P88" s="134"/>
      <c r="Q88" s="135"/>
      <c r="R88" s="136"/>
      <c r="S88" s="134"/>
      <c r="T88" s="135"/>
      <c r="U88" s="136"/>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295" t="s">
        <v>41</v>
      </c>
      <c r="B93" s="310" t="s">
        <v>56</v>
      </c>
      <c r="C93" s="310"/>
      <c r="D93" s="310"/>
      <c r="E93" s="310"/>
      <c r="F93" s="310"/>
      <c r="G93" s="310"/>
      <c r="H93" s="310" t="s">
        <v>42</v>
      </c>
      <c r="I93" s="310"/>
      <c r="J93" s="310"/>
      <c r="K93" s="310"/>
      <c r="L93" s="310"/>
      <c r="M93" s="310" t="s">
        <v>62</v>
      </c>
      <c r="N93" s="310"/>
      <c r="O93" s="310"/>
      <c r="P93" s="310"/>
      <c r="Q93" s="310"/>
      <c r="R93" s="310" t="s">
        <v>45</v>
      </c>
      <c r="S93" s="310"/>
      <c r="T93" s="310"/>
      <c r="U93" s="306" t="s">
        <v>80</v>
      </c>
      <c r="V93" s="53"/>
      <c r="W93" s="1"/>
    </row>
    <row r="94" spans="1:26" ht="15" customHeight="1">
      <c r="A94" s="295"/>
      <c r="B94" s="69" t="s">
        <v>6</v>
      </c>
      <c r="C94" s="69" t="s">
        <v>7</v>
      </c>
      <c r="D94" s="69" t="s">
        <v>43</v>
      </c>
      <c r="E94" s="305" t="s">
        <v>44</v>
      </c>
      <c r="F94" s="305"/>
      <c r="G94" s="305"/>
      <c r="H94" s="69" t="s">
        <v>6</v>
      </c>
      <c r="I94" s="69" t="s">
        <v>7</v>
      </c>
      <c r="J94" s="69" t="s">
        <v>43</v>
      </c>
      <c r="K94" s="305" t="s">
        <v>44</v>
      </c>
      <c r="L94" s="305"/>
      <c r="M94" s="69" t="s">
        <v>6</v>
      </c>
      <c r="N94" s="69" t="s">
        <v>7</v>
      </c>
      <c r="O94" s="69" t="s">
        <v>43</v>
      </c>
      <c r="P94" s="305" t="s">
        <v>44</v>
      </c>
      <c r="Q94" s="305"/>
      <c r="R94" s="70" t="s">
        <v>46</v>
      </c>
      <c r="S94" s="70" t="s">
        <v>7</v>
      </c>
      <c r="T94" s="70" t="s">
        <v>8</v>
      </c>
      <c r="U94" s="307"/>
      <c r="V94" s="53"/>
      <c r="W94" s="1"/>
    </row>
    <row r="95" spans="1:26" ht="41.25" customHeight="1">
      <c r="A95" s="66">
        <v>1</v>
      </c>
      <c r="B95" s="71">
        <f>ROUND(+D95/1.1,0)</f>
        <v>0</v>
      </c>
      <c r="C95" s="71">
        <f>D95-B95</f>
        <v>0</v>
      </c>
      <c r="D95" s="63"/>
      <c r="E95" s="308"/>
      <c r="F95" s="308"/>
      <c r="G95" s="308"/>
      <c r="H95" s="71">
        <f>ROUND(+J95/1.1,0)</f>
        <v>0</v>
      </c>
      <c r="I95" s="71">
        <f>J95-H95</f>
        <v>0</v>
      </c>
      <c r="J95" s="63"/>
      <c r="K95" s="309"/>
      <c r="L95" s="309"/>
      <c r="M95" s="71">
        <f>ROUND(+O95/1.1,0)</f>
        <v>0</v>
      </c>
      <c r="N95" s="71">
        <f>O95-M95</f>
        <v>0</v>
      </c>
      <c r="O95" s="63"/>
      <c r="P95" s="309"/>
      <c r="Q95" s="309"/>
      <c r="R95" s="71">
        <f t="shared" ref="R95" si="0">B95+H95+M95</f>
        <v>0</v>
      </c>
      <c r="S95" s="71">
        <f t="shared" ref="S95:S114" si="1">C95+I95+N95</f>
        <v>0</v>
      </c>
      <c r="T95" s="71">
        <f t="shared" ref="T95:T114" si="2">D95+J95+O95</f>
        <v>0</v>
      </c>
      <c r="U95" s="72">
        <f>S69</f>
        <v>0</v>
      </c>
      <c r="V95" s="53"/>
      <c r="W95" s="1"/>
    </row>
    <row r="96" spans="1:26" ht="41.25" customHeight="1">
      <c r="A96" s="66">
        <v>2</v>
      </c>
      <c r="B96" s="71">
        <f t="shared" ref="B96:B114" si="3">ROUND(+D96/1.1,0)</f>
        <v>0</v>
      </c>
      <c r="C96" s="71">
        <f t="shared" ref="C96:C114" si="4">D96-B96</f>
        <v>0</v>
      </c>
      <c r="D96" s="57"/>
      <c r="E96" s="309"/>
      <c r="F96" s="309"/>
      <c r="G96" s="309"/>
      <c r="H96" s="71">
        <f t="shared" ref="H96:H114" si="5">ROUND(+J96/1.1,0)</f>
        <v>0</v>
      </c>
      <c r="I96" s="71">
        <f t="shared" ref="I96:I114" si="6">J96-H96</f>
        <v>0</v>
      </c>
      <c r="J96" s="57"/>
      <c r="K96" s="309"/>
      <c r="L96" s="309"/>
      <c r="M96" s="71">
        <f t="shared" ref="M96:M114" si="7">ROUND(+O96/1.1,0)</f>
        <v>0</v>
      </c>
      <c r="N96" s="71">
        <f t="shared" ref="N96:N114" si="8">O96-M96</f>
        <v>0</v>
      </c>
      <c r="O96" s="63"/>
      <c r="P96" s="309"/>
      <c r="Q96" s="309"/>
      <c r="R96" s="71">
        <f t="shared" ref="R96:R114" si="9">B96+H96+M96</f>
        <v>0</v>
      </c>
      <c r="S96" s="71">
        <f t="shared" si="1"/>
        <v>0</v>
      </c>
      <c r="T96" s="71">
        <f t="shared" si="2"/>
        <v>0</v>
      </c>
      <c r="U96" s="72">
        <f t="shared" ref="U96:U114" si="10">S70</f>
        <v>0</v>
      </c>
      <c r="V96" s="53"/>
    </row>
    <row r="97" spans="1:26" ht="41.25" customHeight="1">
      <c r="A97" s="66">
        <v>3</v>
      </c>
      <c r="B97" s="71">
        <f t="shared" si="3"/>
        <v>0</v>
      </c>
      <c r="C97" s="71">
        <f t="shared" si="4"/>
        <v>0</v>
      </c>
      <c r="D97" s="57"/>
      <c r="E97" s="309"/>
      <c r="F97" s="309"/>
      <c r="G97" s="309"/>
      <c r="H97" s="71">
        <f t="shared" si="5"/>
        <v>0</v>
      </c>
      <c r="I97" s="71">
        <f t="shared" si="6"/>
        <v>0</v>
      </c>
      <c r="J97" s="57"/>
      <c r="K97" s="309"/>
      <c r="L97" s="309"/>
      <c r="M97" s="71">
        <f t="shared" si="7"/>
        <v>0</v>
      </c>
      <c r="N97" s="71">
        <f t="shared" si="8"/>
        <v>0</v>
      </c>
      <c r="O97" s="63"/>
      <c r="P97" s="309"/>
      <c r="Q97" s="309"/>
      <c r="R97" s="71">
        <f t="shared" si="9"/>
        <v>0</v>
      </c>
      <c r="S97" s="71">
        <f t="shared" si="1"/>
        <v>0</v>
      </c>
      <c r="T97" s="71">
        <f t="shared" si="2"/>
        <v>0</v>
      </c>
      <c r="U97" s="72">
        <f t="shared" si="10"/>
        <v>0</v>
      </c>
      <c r="V97" s="53"/>
    </row>
    <row r="98" spans="1:26" ht="41.25" customHeight="1">
      <c r="A98" s="66">
        <v>4</v>
      </c>
      <c r="B98" s="71">
        <f t="shared" si="3"/>
        <v>0</v>
      </c>
      <c r="C98" s="71">
        <f t="shared" si="4"/>
        <v>0</v>
      </c>
      <c r="D98" s="57"/>
      <c r="E98" s="309"/>
      <c r="F98" s="309"/>
      <c r="G98" s="309"/>
      <c r="H98" s="71">
        <f t="shared" si="5"/>
        <v>0</v>
      </c>
      <c r="I98" s="71">
        <f t="shared" si="6"/>
        <v>0</v>
      </c>
      <c r="J98" s="57"/>
      <c r="K98" s="309"/>
      <c r="L98" s="309"/>
      <c r="M98" s="71">
        <f t="shared" si="7"/>
        <v>0</v>
      </c>
      <c r="N98" s="71">
        <f t="shared" si="8"/>
        <v>0</v>
      </c>
      <c r="O98" s="63"/>
      <c r="P98" s="309"/>
      <c r="Q98" s="309"/>
      <c r="R98" s="71">
        <f t="shared" si="9"/>
        <v>0</v>
      </c>
      <c r="S98" s="71">
        <f t="shared" si="1"/>
        <v>0</v>
      </c>
      <c r="T98" s="71">
        <f t="shared" si="2"/>
        <v>0</v>
      </c>
      <c r="U98" s="72">
        <f t="shared" si="10"/>
        <v>0</v>
      </c>
      <c r="V98" s="53"/>
    </row>
    <row r="99" spans="1:26" ht="41.25" customHeight="1">
      <c r="A99" s="66">
        <v>5</v>
      </c>
      <c r="B99" s="71">
        <f t="shared" si="3"/>
        <v>0</v>
      </c>
      <c r="C99" s="71">
        <f t="shared" si="4"/>
        <v>0</v>
      </c>
      <c r="D99" s="57"/>
      <c r="E99" s="309"/>
      <c r="F99" s="309"/>
      <c r="G99" s="309"/>
      <c r="H99" s="71">
        <f t="shared" si="5"/>
        <v>0</v>
      </c>
      <c r="I99" s="71">
        <f t="shared" si="6"/>
        <v>0</v>
      </c>
      <c r="J99" s="57"/>
      <c r="K99" s="309"/>
      <c r="L99" s="309"/>
      <c r="M99" s="71">
        <f t="shared" si="7"/>
        <v>0</v>
      </c>
      <c r="N99" s="71">
        <f t="shared" si="8"/>
        <v>0</v>
      </c>
      <c r="O99" s="63"/>
      <c r="P99" s="309"/>
      <c r="Q99" s="309"/>
      <c r="R99" s="71">
        <f t="shared" si="9"/>
        <v>0</v>
      </c>
      <c r="S99" s="71">
        <f t="shared" si="1"/>
        <v>0</v>
      </c>
      <c r="T99" s="71">
        <f t="shared" si="2"/>
        <v>0</v>
      </c>
      <c r="U99" s="72">
        <f t="shared" si="10"/>
        <v>0</v>
      </c>
      <c r="V99" s="53"/>
    </row>
    <row r="100" spans="1:26" ht="41.25" customHeight="1">
      <c r="A100" s="66">
        <v>6</v>
      </c>
      <c r="B100" s="71">
        <f t="shared" si="3"/>
        <v>0</v>
      </c>
      <c r="C100" s="71">
        <f t="shared" si="4"/>
        <v>0</v>
      </c>
      <c r="D100" s="57"/>
      <c r="E100" s="309"/>
      <c r="F100" s="309"/>
      <c r="G100" s="309"/>
      <c r="H100" s="71">
        <f t="shared" si="5"/>
        <v>0</v>
      </c>
      <c r="I100" s="71">
        <f t="shared" si="6"/>
        <v>0</v>
      </c>
      <c r="J100" s="57"/>
      <c r="K100" s="309"/>
      <c r="L100" s="309"/>
      <c r="M100" s="71">
        <f t="shared" si="7"/>
        <v>0</v>
      </c>
      <c r="N100" s="71">
        <f t="shared" si="8"/>
        <v>0</v>
      </c>
      <c r="O100" s="63"/>
      <c r="P100" s="309"/>
      <c r="Q100" s="309"/>
      <c r="R100" s="71">
        <f t="shared" si="9"/>
        <v>0</v>
      </c>
      <c r="S100" s="71">
        <f t="shared" si="1"/>
        <v>0</v>
      </c>
      <c r="T100" s="71">
        <f t="shared" si="2"/>
        <v>0</v>
      </c>
      <c r="U100" s="72">
        <f t="shared" si="10"/>
        <v>0</v>
      </c>
      <c r="V100" s="53"/>
    </row>
    <row r="101" spans="1:26" ht="41.25" customHeight="1">
      <c r="A101" s="66">
        <v>7</v>
      </c>
      <c r="B101" s="71">
        <f t="shared" si="3"/>
        <v>0</v>
      </c>
      <c r="C101" s="71">
        <f t="shared" si="4"/>
        <v>0</v>
      </c>
      <c r="D101" s="57"/>
      <c r="E101" s="309"/>
      <c r="F101" s="309"/>
      <c r="G101" s="309"/>
      <c r="H101" s="71">
        <f t="shared" si="5"/>
        <v>0</v>
      </c>
      <c r="I101" s="71">
        <f t="shared" si="6"/>
        <v>0</v>
      </c>
      <c r="J101" s="57"/>
      <c r="K101" s="309"/>
      <c r="L101" s="309"/>
      <c r="M101" s="71">
        <f t="shared" si="7"/>
        <v>0</v>
      </c>
      <c r="N101" s="71">
        <f t="shared" si="8"/>
        <v>0</v>
      </c>
      <c r="O101" s="63"/>
      <c r="P101" s="309"/>
      <c r="Q101" s="309"/>
      <c r="R101" s="71">
        <f t="shared" si="9"/>
        <v>0</v>
      </c>
      <c r="S101" s="71">
        <f t="shared" si="1"/>
        <v>0</v>
      </c>
      <c r="T101" s="71">
        <f t="shared" si="2"/>
        <v>0</v>
      </c>
      <c r="U101" s="72">
        <f t="shared" si="10"/>
        <v>0</v>
      </c>
      <c r="V101" s="53"/>
    </row>
    <row r="102" spans="1:26" ht="41.25" customHeight="1">
      <c r="A102" s="66">
        <v>8</v>
      </c>
      <c r="B102" s="71">
        <f t="shared" si="3"/>
        <v>0</v>
      </c>
      <c r="C102" s="71">
        <f t="shared" si="4"/>
        <v>0</v>
      </c>
      <c r="D102" s="57"/>
      <c r="E102" s="309"/>
      <c r="F102" s="309"/>
      <c r="G102" s="309"/>
      <c r="H102" s="71">
        <f t="shared" si="5"/>
        <v>0</v>
      </c>
      <c r="I102" s="71">
        <f t="shared" si="6"/>
        <v>0</v>
      </c>
      <c r="J102" s="57"/>
      <c r="K102" s="309"/>
      <c r="L102" s="309"/>
      <c r="M102" s="71">
        <f t="shared" si="7"/>
        <v>0</v>
      </c>
      <c r="N102" s="71">
        <f t="shared" si="8"/>
        <v>0</v>
      </c>
      <c r="O102" s="63"/>
      <c r="P102" s="309"/>
      <c r="Q102" s="309"/>
      <c r="R102" s="71">
        <f t="shared" si="9"/>
        <v>0</v>
      </c>
      <c r="S102" s="71">
        <f t="shared" si="1"/>
        <v>0</v>
      </c>
      <c r="T102" s="71">
        <f t="shared" si="2"/>
        <v>0</v>
      </c>
      <c r="U102" s="72">
        <f t="shared" si="10"/>
        <v>0</v>
      </c>
      <c r="V102" s="53"/>
    </row>
    <row r="103" spans="1:26" ht="41.25" customHeight="1">
      <c r="A103" s="66">
        <v>9</v>
      </c>
      <c r="B103" s="71">
        <f t="shared" si="3"/>
        <v>0</v>
      </c>
      <c r="C103" s="71">
        <f t="shared" si="4"/>
        <v>0</v>
      </c>
      <c r="D103" s="57"/>
      <c r="E103" s="309"/>
      <c r="F103" s="309"/>
      <c r="G103" s="309"/>
      <c r="H103" s="71">
        <f t="shared" si="5"/>
        <v>0</v>
      </c>
      <c r="I103" s="71">
        <f t="shared" si="6"/>
        <v>0</v>
      </c>
      <c r="J103" s="57"/>
      <c r="K103" s="309"/>
      <c r="L103" s="309"/>
      <c r="M103" s="71">
        <f t="shared" si="7"/>
        <v>0</v>
      </c>
      <c r="N103" s="71">
        <f t="shared" si="8"/>
        <v>0</v>
      </c>
      <c r="O103" s="63"/>
      <c r="P103" s="309"/>
      <c r="Q103" s="309"/>
      <c r="R103" s="71">
        <f t="shared" si="9"/>
        <v>0</v>
      </c>
      <c r="S103" s="71">
        <f t="shared" si="1"/>
        <v>0</v>
      </c>
      <c r="T103" s="71">
        <f t="shared" si="2"/>
        <v>0</v>
      </c>
      <c r="U103" s="72">
        <f t="shared" si="10"/>
        <v>0</v>
      </c>
      <c r="V103" s="53"/>
    </row>
    <row r="104" spans="1:26" ht="41.25" customHeight="1">
      <c r="A104" s="66">
        <v>10</v>
      </c>
      <c r="B104" s="71">
        <f t="shared" si="3"/>
        <v>0</v>
      </c>
      <c r="C104" s="71">
        <f t="shared" si="4"/>
        <v>0</v>
      </c>
      <c r="D104" s="57"/>
      <c r="E104" s="309"/>
      <c r="F104" s="309"/>
      <c r="G104" s="309"/>
      <c r="H104" s="71">
        <f t="shared" si="5"/>
        <v>0</v>
      </c>
      <c r="I104" s="71">
        <f t="shared" si="6"/>
        <v>0</v>
      </c>
      <c r="J104" s="57"/>
      <c r="K104" s="309"/>
      <c r="L104" s="309"/>
      <c r="M104" s="71">
        <f t="shared" si="7"/>
        <v>0</v>
      </c>
      <c r="N104" s="71">
        <f t="shared" si="8"/>
        <v>0</v>
      </c>
      <c r="O104" s="63"/>
      <c r="P104" s="309"/>
      <c r="Q104" s="309"/>
      <c r="R104" s="71">
        <f t="shared" si="9"/>
        <v>0</v>
      </c>
      <c r="S104" s="71">
        <f t="shared" si="1"/>
        <v>0</v>
      </c>
      <c r="T104" s="71">
        <f t="shared" si="2"/>
        <v>0</v>
      </c>
      <c r="U104" s="72">
        <f t="shared" si="10"/>
        <v>0</v>
      </c>
      <c r="V104" s="53"/>
      <c r="W104" s="73"/>
      <c r="X104" s="73"/>
      <c r="Y104" s="73"/>
      <c r="Z104" s="73"/>
    </row>
    <row r="105" spans="1:26" ht="41.25" customHeight="1">
      <c r="A105" s="66">
        <v>11</v>
      </c>
      <c r="B105" s="71">
        <f t="shared" si="3"/>
        <v>0</v>
      </c>
      <c r="C105" s="71">
        <f t="shared" si="4"/>
        <v>0</v>
      </c>
      <c r="D105" s="57"/>
      <c r="E105" s="309"/>
      <c r="F105" s="309"/>
      <c r="G105" s="309"/>
      <c r="H105" s="71">
        <f t="shared" si="5"/>
        <v>0</v>
      </c>
      <c r="I105" s="71">
        <f t="shared" si="6"/>
        <v>0</v>
      </c>
      <c r="J105" s="57"/>
      <c r="K105" s="309"/>
      <c r="L105" s="309"/>
      <c r="M105" s="71">
        <f t="shared" si="7"/>
        <v>0</v>
      </c>
      <c r="N105" s="71">
        <f t="shared" si="8"/>
        <v>0</v>
      </c>
      <c r="O105" s="63"/>
      <c r="P105" s="309"/>
      <c r="Q105" s="309"/>
      <c r="R105" s="71">
        <f t="shared" si="9"/>
        <v>0</v>
      </c>
      <c r="S105" s="71">
        <f t="shared" si="1"/>
        <v>0</v>
      </c>
      <c r="T105" s="71">
        <f t="shared" si="2"/>
        <v>0</v>
      </c>
      <c r="U105" s="72">
        <f t="shared" si="10"/>
        <v>0</v>
      </c>
      <c r="V105" s="53"/>
      <c r="W105" s="73"/>
      <c r="X105" s="73"/>
      <c r="Y105" s="73"/>
      <c r="Z105" s="73"/>
    </row>
    <row r="106" spans="1:26" ht="41.25" customHeight="1">
      <c r="A106" s="66">
        <v>12</v>
      </c>
      <c r="B106" s="71">
        <f t="shared" si="3"/>
        <v>0</v>
      </c>
      <c r="C106" s="71">
        <f t="shared" si="4"/>
        <v>0</v>
      </c>
      <c r="D106" s="57"/>
      <c r="E106" s="309"/>
      <c r="F106" s="309"/>
      <c r="G106" s="309"/>
      <c r="H106" s="71">
        <f t="shared" si="5"/>
        <v>0</v>
      </c>
      <c r="I106" s="71">
        <f t="shared" si="6"/>
        <v>0</v>
      </c>
      <c r="J106" s="57"/>
      <c r="K106" s="309"/>
      <c r="L106" s="309"/>
      <c r="M106" s="71">
        <f t="shared" si="7"/>
        <v>0</v>
      </c>
      <c r="N106" s="71">
        <f t="shared" si="8"/>
        <v>0</v>
      </c>
      <c r="O106" s="63"/>
      <c r="P106" s="309"/>
      <c r="Q106" s="309"/>
      <c r="R106" s="71">
        <f t="shared" si="9"/>
        <v>0</v>
      </c>
      <c r="S106" s="71">
        <f t="shared" si="1"/>
        <v>0</v>
      </c>
      <c r="T106" s="71">
        <f t="shared" si="2"/>
        <v>0</v>
      </c>
      <c r="U106" s="72">
        <f t="shared" si="10"/>
        <v>0</v>
      </c>
      <c r="V106" s="53"/>
      <c r="W106" s="73"/>
      <c r="X106" s="73"/>
      <c r="Y106" s="73"/>
      <c r="Z106" s="73"/>
    </row>
    <row r="107" spans="1:26" ht="41.25" customHeight="1">
      <c r="A107" s="66">
        <v>13</v>
      </c>
      <c r="B107" s="71">
        <f t="shared" si="3"/>
        <v>0</v>
      </c>
      <c r="C107" s="71">
        <f t="shared" si="4"/>
        <v>0</v>
      </c>
      <c r="D107" s="57"/>
      <c r="E107" s="309"/>
      <c r="F107" s="309"/>
      <c r="G107" s="309"/>
      <c r="H107" s="71">
        <f t="shared" si="5"/>
        <v>0</v>
      </c>
      <c r="I107" s="71">
        <f t="shared" si="6"/>
        <v>0</v>
      </c>
      <c r="J107" s="57"/>
      <c r="K107" s="309"/>
      <c r="L107" s="309"/>
      <c r="M107" s="71">
        <f t="shared" si="7"/>
        <v>0</v>
      </c>
      <c r="N107" s="71">
        <f t="shared" si="8"/>
        <v>0</v>
      </c>
      <c r="O107" s="63"/>
      <c r="P107" s="309"/>
      <c r="Q107" s="309"/>
      <c r="R107" s="71">
        <f t="shared" si="9"/>
        <v>0</v>
      </c>
      <c r="S107" s="71">
        <f t="shared" si="1"/>
        <v>0</v>
      </c>
      <c r="T107" s="71">
        <f t="shared" si="2"/>
        <v>0</v>
      </c>
      <c r="U107" s="72">
        <f t="shared" si="10"/>
        <v>0</v>
      </c>
      <c r="V107" s="53"/>
      <c r="W107" s="73"/>
      <c r="X107" s="73"/>
      <c r="Y107" s="73"/>
      <c r="Z107" s="73"/>
    </row>
    <row r="108" spans="1:26" ht="41.25" customHeight="1">
      <c r="A108" s="66">
        <v>14</v>
      </c>
      <c r="B108" s="71">
        <f t="shared" si="3"/>
        <v>0</v>
      </c>
      <c r="C108" s="71">
        <f t="shared" si="4"/>
        <v>0</v>
      </c>
      <c r="D108" s="57"/>
      <c r="E108" s="309"/>
      <c r="F108" s="309"/>
      <c r="G108" s="309"/>
      <c r="H108" s="71">
        <f t="shared" si="5"/>
        <v>0</v>
      </c>
      <c r="I108" s="71">
        <f t="shared" si="6"/>
        <v>0</v>
      </c>
      <c r="J108" s="57"/>
      <c r="K108" s="309"/>
      <c r="L108" s="309"/>
      <c r="M108" s="71">
        <f t="shared" si="7"/>
        <v>0</v>
      </c>
      <c r="N108" s="71">
        <f t="shared" si="8"/>
        <v>0</v>
      </c>
      <c r="O108" s="63"/>
      <c r="P108" s="309"/>
      <c r="Q108" s="309"/>
      <c r="R108" s="71">
        <f t="shared" si="9"/>
        <v>0</v>
      </c>
      <c r="S108" s="71">
        <f t="shared" si="1"/>
        <v>0</v>
      </c>
      <c r="T108" s="71">
        <f t="shared" si="2"/>
        <v>0</v>
      </c>
      <c r="U108" s="72">
        <f t="shared" si="10"/>
        <v>0</v>
      </c>
      <c r="V108" s="53"/>
      <c r="W108" s="73"/>
      <c r="X108" s="73"/>
      <c r="Y108" s="73"/>
      <c r="Z108" s="73"/>
    </row>
    <row r="109" spans="1:26" ht="41.25" customHeight="1">
      <c r="A109" s="66">
        <v>15</v>
      </c>
      <c r="B109" s="71">
        <f t="shared" si="3"/>
        <v>0</v>
      </c>
      <c r="C109" s="71">
        <f t="shared" si="4"/>
        <v>0</v>
      </c>
      <c r="D109" s="57"/>
      <c r="E109" s="309"/>
      <c r="F109" s="309"/>
      <c r="G109" s="309"/>
      <c r="H109" s="71">
        <f t="shared" si="5"/>
        <v>0</v>
      </c>
      <c r="I109" s="71">
        <f t="shared" si="6"/>
        <v>0</v>
      </c>
      <c r="J109" s="57"/>
      <c r="K109" s="309"/>
      <c r="L109" s="309"/>
      <c r="M109" s="71">
        <f t="shared" si="7"/>
        <v>0</v>
      </c>
      <c r="N109" s="71">
        <f t="shared" si="8"/>
        <v>0</v>
      </c>
      <c r="O109" s="63"/>
      <c r="P109" s="309"/>
      <c r="Q109" s="309"/>
      <c r="R109" s="71">
        <f t="shared" si="9"/>
        <v>0</v>
      </c>
      <c r="S109" s="71">
        <f t="shared" si="1"/>
        <v>0</v>
      </c>
      <c r="T109" s="71">
        <f t="shared" si="2"/>
        <v>0</v>
      </c>
      <c r="U109" s="72">
        <f t="shared" si="10"/>
        <v>0</v>
      </c>
      <c r="V109" s="53"/>
      <c r="W109" s="73"/>
      <c r="X109" s="73"/>
      <c r="Y109" s="73"/>
      <c r="Z109" s="73"/>
    </row>
    <row r="110" spans="1:26" ht="41.25" customHeight="1">
      <c r="A110" s="66">
        <v>16</v>
      </c>
      <c r="B110" s="71">
        <f t="shared" si="3"/>
        <v>0</v>
      </c>
      <c r="C110" s="71">
        <f t="shared" si="4"/>
        <v>0</v>
      </c>
      <c r="D110" s="57"/>
      <c r="E110" s="309"/>
      <c r="F110" s="309"/>
      <c r="G110" s="309"/>
      <c r="H110" s="71">
        <f t="shared" si="5"/>
        <v>0</v>
      </c>
      <c r="I110" s="71">
        <f t="shared" si="6"/>
        <v>0</v>
      </c>
      <c r="J110" s="57"/>
      <c r="K110" s="309"/>
      <c r="L110" s="309"/>
      <c r="M110" s="71">
        <f t="shared" si="7"/>
        <v>0</v>
      </c>
      <c r="N110" s="71">
        <f t="shared" si="8"/>
        <v>0</v>
      </c>
      <c r="O110" s="63"/>
      <c r="P110" s="309"/>
      <c r="Q110" s="309"/>
      <c r="R110" s="71">
        <f t="shared" si="9"/>
        <v>0</v>
      </c>
      <c r="S110" s="71">
        <f t="shared" si="1"/>
        <v>0</v>
      </c>
      <c r="T110" s="71">
        <f t="shared" si="2"/>
        <v>0</v>
      </c>
      <c r="U110" s="72">
        <f t="shared" si="10"/>
        <v>0</v>
      </c>
      <c r="V110" s="53"/>
      <c r="W110" s="73"/>
      <c r="X110" s="73"/>
      <c r="Y110" s="73"/>
      <c r="Z110" s="73"/>
    </row>
    <row r="111" spans="1:26" ht="41.25" customHeight="1">
      <c r="A111" s="66">
        <v>17</v>
      </c>
      <c r="B111" s="71">
        <f t="shared" si="3"/>
        <v>0</v>
      </c>
      <c r="C111" s="71">
        <f t="shared" si="4"/>
        <v>0</v>
      </c>
      <c r="D111" s="57"/>
      <c r="E111" s="309"/>
      <c r="F111" s="309"/>
      <c r="G111" s="309"/>
      <c r="H111" s="71">
        <f t="shared" si="5"/>
        <v>0</v>
      </c>
      <c r="I111" s="71">
        <f t="shared" si="6"/>
        <v>0</v>
      </c>
      <c r="J111" s="57"/>
      <c r="K111" s="309"/>
      <c r="L111" s="309"/>
      <c r="M111" s="71">
        <f t="shared" si="7"/>
        <v>0</v>
      </c>
      <c r="N111" s="71">
        <f t="shared" si="8"/>
        <v>0</v>
      </c>
      <c r="O111" s="63"/>
      <c r="P111" s="309"/>
      <c r="Q111" s="309"/>
      <c r="R111" s="71">
        <f t="shared" si="9"/>
        <v>0</v>
      </c>
      <c r="S111" s="71">
        <f t="shared" si="1"/>
        <v>0</v>
      </c>
      <c r="T111" s="71">
        <f t="shared" si="2"/>
        <v>0</v>
      </c>
      <c r="U111" s="72">
        <f t="shared" si="10"/>
        <v>0</v>
      </c>
      <c r="V111" s="53"/>
      <c r="W111" s="73"/>
      <c r="X111" s="73"/>
      <c r="Y111" s="73"/>
      <c r="Z111" s="73"/>
    </row>
    <row r="112" spans="1:26" ht="41.25" customHeight="1">
      <c r="A112" s="66">
        <v>18</v>
      </c>
      <c r="B112" s="71">
        <f t="shared" si="3"/>
        <v>0</v>
      </c>
      <c r="C112" s="71">
        <f t="shared" si="4"/>
        <v>0</v>
      </c>
      <c r="D112" s="57"/>
      <c r="E112" s="309"/>
      <c r="F112" s="309"/>
      <c r="G112" s="309"/>
      <c r="H112" s="71">
        <f t="shared" si="5"/>
        <v>0</v>
      </c>
      <c r="I112" s="71">
        <f t="shared" si="6"/>
        <v>0</v>
      </c>
      <c r="J112" s="57"/>
      <c r="K112" s="309"/>
      <c r="L112" s="309"/>
      <c r="M112" s="71">
        <f t="shared" si="7"/>
        <v>0</v>
      </c>
      <c r="N112" s="71">
        <f t="shared" si="8"/>
        <v>0</v>
      </c>
      <c r="O112" s="63"/>
      <c r="P112" s="309"/>
      <c r="Q112" s="309"/>
      <c r="R112" s="71">
        <f t="shared" si="9"/>
        <v>0</v>
      </c>
      <c r="S112" s="71">
        <f t="shared" si="1"/>
        <v>0</v>
      </c>
      <c r="T112" s="71">
        <f t="shared" si="2"/>
        <v>0</v>
      </c>
      <c r="U112" s="72">
        <f t="shared" si="10"/>
        <v>0</v>
      </c>
      <c r="V112" s="53"/>
      <c r="W112" s="73"/>
      <c r="X112" s="73"/>
      <c r="Y112" s="73"/>
      <c r="Z112" s="73"/>
    </row>
    <row r="113" spans="1:22" ht="41.25" customHeight="1">
      <c r="A113" s="66">
        <v>19</v>
      </c>
      <c r="B113" s="71">
        <f t="shared" si="3"/>
        <v>0</v>
      </c>
      <c r="C113" s="71">
        <f t="shared" si="4"/>
        <v>0</v>
      </c>
      <c r="D113" s="57"/>
      <c r="E113" s="309"/>
      <c r="F113" s="309"/>
      <c r="G113" s="309"/>
      <c r="H113" s="71">
        <f t="shared" si="5"/>
        <v>0</v>
      </c>
      <c r="I113" s="71">
        <f t="shared" si="6"/>
        <v>0</v>
      </c>
      <c r="J113" s="57"/>
      <c r="K113" s="309"/>
      <c r="L113" s="309"/>
      <c r="M113" s="71">
        <f t="shared" si="7"/>
        <v>0</v>
      </c>
      <c r="N113" s="71">
        <f t="shared" si="8"/>
        <v>0</v>
      </c>
      <c r="O113" s="63"/>
      <c r="P113" s="309"/>
      <c r="Q113" s="309"/>
      <c r="R113" s="71">
        <f t="shared" si="9"/>
        <v>0</v>
      </c>
      <c r="S113" s="71">
        <f t="shared" si="1"/>
        <v>0</v>
      </c>
      <c r="T113" s="71">
        <f t="shared" si="2"/>
        <v>0</v>
      </c>
      <c r="U113" s="72">
        <f t="shared" si="10"/>
        <v>0</v>
      </c>
      <c r="V113" s="53"/>
    </row>
    <row r="114" spans="1:22" ht="41.25" customHeight="1">
      <c r="A114" s="66">
        <v>20</v>
      </c>
      <c r="B114" s="71">
        <f t="shared" si="3"/>
        <v>0</v>
      </c>
      <c r="C114" s="71">
        <f t="shared" si="4"/>
        <v>0</v>
      </c>
      <c r="D114" s="57"/>
      <c r="E114" s="309"/>
      <c r="F114" s="309"/>
      <c r="G114" s="309"/>
      <c r="H114" s="71">
        <f t="shared" si="5"/>
        <v>0</v>
      </c>
      <c r="I114" s="71">
        <f t="shared" si="6"/>
        <v>0</v>
      </c>
      <c r="J114" s="57"/>
      <c r="K114" s="309"/>
      <c r="L114" s="309"/>
      <c r="M114" s="71">
        <f t="shared" si="7"/>
        <v>0</v>
      </c>
      <c r="N114" s="71">
        <f t="shared" si="8"/>
        <v>0</v>
      </c>
      <c r="O114" s="63"/>
      <c r="P114" s="309"/>
      <c r="Q114" s="309"/>
      <c r="R114" s="71">
        <f t="shared" si="9"/>
        <v>0</v>
      </c>
      <c r="S114" s="71">
        <f t="shared" si="1"/>
        <v>0</v>
      </c>
      <c r="T114" s="71">
        <f t="shared" si="2"/>
        <v>0</v>
      </c>
      <c r="U114" s="72">
        <f t="shared" si="10"/>
        <v>0</v>
      </c>
      <c r="V114" s="53"/>
    </row>
    <row r="115" spans="1:22" ht="41.25" customHeight="1">
      <c r="A115" s="74" t="s">
        <v>43</v>
      </c>
      <c r="B115" s="75">
        <f>SUM(B95:B114)</f>
        <v>0</v>
      </c>
      <c r="C115" s="75">
        <f>SUM(C95:C114)</f>
        <v>0</v>
      </c>
      <c r="D115" s="75">
        <f>SUM(D95:D114)</f>
        <v>0</v>
      </c>
      <c r="E115" s="343"/>
      <c r="F115" s="343"/>
      <c r="G115" s="343"/>
      <c r="H115" s="75">
        <f>SUM(H95:H114)</f>
        <v>0</v>
      </c>
      <c r="I115" s="75">
        <f>SUM(I95:I114)</f>
        <v>0</v>
      </c>
      <c r="J115" s="75">
        <f>SUM(J95:J114)</f>
        <v>0</v>
      </c>
      <c r="K115" s="363"/>
      <c r="L115" s="363"/>
      <c r="M115" s="75">
        <f>SUM(M95:M114)</f>
        <v>0</v>
      </c>
      <c r="N115" s="75">
        <f>SUM(N95:N114)</f>
        <v>0</v>
      </c>
      <c r="O115" s="75">
        <f>SUM(O95:O114)</f>
        <v>0</v>
      </c>
      <c r="P115" s="363"/>
      <c r="Q115" s="363"/>
      <c r="R115" s="75">
        <f>SUM(R95:R114)</f>
        <v>0</v>
      </c>
      <c r="S115" s="75">
        <f>SUM(S95:S114)</f>
        <v>0</v>
      </c>
      <c r="T115" s="75">
        <f>SUM(T95:T114)</f>
        <v>0</v>
      </c>
      <c r="U115" s="76"/>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row>
    <row r="120" spans="1:22">
      <c r="A120" s="61" t="s">
        <v>176</v>
      </c>
    </row>
    <row r="121" spans="1:22">
      <c r="A121" s="61" t="s">
        <v>177</v>
      </c>
    </row>
  </sheetData>
  <sheetProtection formatRows="0" insertRows="0"/>
  <mergeCells count="327">
    <mergeCell ref="P79:R79"/>
    <mergeCell ref="P80:R80"/>
    <mergeCell ref="P81:R81"/>
    <mergeCell ref="S85:U85"/>
    <mergeCell ref="P86:R86"/>
    <mergeCell ref="S83:U83"/>
    <mergeCell ref="S84:U84"/>
    <mergeCell ref="K115:L115"/>
    <mergeCell ref="P115:Q115"/>
    <mergeCell ref="P105:Q105"/>
    <mergeCell ref="K107:L107"/>
    <mergeCell ref="P107:Q107"/>
    <mergeCell ref="P99:Q99"/>
    <mergeCell ref="K100:L100"/>
    <mergeCell ref="P100:Q100"/>
    <mergeCell ref="K97:L97"/>
    <mergeCell ref="P97:Q97"/>
    <mergeCell ref="K98:L98"/>
    <mergeCell ref="L34:N34"/>
    <mergeCell ref="O34:T34"/>
    <mergeCell ref="B85:E85"/>
    <mergeCell ref="J85:L85"/>
    <mergeCell ref="F84:I84"/>
    <mergeCell ref="F85:I85"/>
    <mergeCell ref="B84:E84"/>
    <mergeCell ref="J84:L84"/>
    <mergeCell ref="O37:T37"/>
    <mergeCell ref="O38:T38"/>
    <mergeCell ref="O39:T39"/>
    <mergeCell ref="O40:T40"/>
    <mergeCell ref="O41:T41"/>
    <mergeCell ref="O42:T42"/>
    <mergeCell ref="M82:O82"/>
    <mergeCell ref="P82:R82"/>
    <mergeCell ref="M83:O83"/>
    <mergeCell ref="P83:R83"/>
    <mergeCell ref="M84:O84"/>
    <mergeCell ref="P84:R84"/>
    <mergeCell ref="M85:O85"/>
    <mergeCell ref="P85:R85"/>
    <mergeCell ref="B83:E83"/>
    <mergeCell ref="J83:L83"/>
    <mergeCell ref="E115:G115"/>
    <mergeCell ref="P110:Q110"/>
    <mergeCell ref="L35:N35"/>
    <mergeCell ref="K106:L106"/>
    <mergeCell ref="P106:Q106"/>
    <mergeCell ref="K103:L103"/>
    <mergeCell ref="P103:Q103"/>
    <mergeCell ref="K108:L108"/>
    <mergeCell ref="P108:Q108"/>
    <mergeCell ref="E107:G107"/>
    <mergeCell ref="E108:G108"/>
    <mergeCell ref="E109:G109"/>
    <mergeCell ref="E110:G110"/>
    <mergeCell ref="K113:L113"/>
    <mergeCell ref="P113:Q113"/>
    <mergeCell ref="E113:G113"/>
    <mergeCell ref="E106:G106"/>
    <mergeCell ref="E99:G99"/>
    <mergeCell ref="E100:G100"/>
    <mergeCell ref="E101:G101"/>
    <mergeCell ref="E102:G102"/>
    <mergeCell ref="P98:Q98"/>
    <mergeCell ref="K105:L105"/>
    <mergeCell ref="P78:R78"/>
    <mergeCell ref="E103:G103"/>
    <mergeCell ref="E104:G104"/>
    <mergeCell ref="E105:G105"/>
    <mergeCell ref="K114:L114"/>
    <mergeCell ref="P114:Q114"/>
    <mergeCell ref="K111:L111"/>
    <mergeCell ref="P111:Q111"/>
    <mergeCell ref="K112:L112"/>
    <mergeCell ref="P112:Q112"/>
    <mergeCell ref="K109:L109"/>
    <mergeCell ref="P109:Q109"/>
    <mergeCell ref="K110:L110"/>
    <mergeCell ref="E114:G114"/>
    <mergeCell ref="O28:T28"/>
    <mergeCell ref="A31:E31"/>
    <mergeCell ref="F31:H31"/>
    <mergeCell ref="I31:K31"/>
    <mergeCell ref="L31:N31"/>
    <mergeCell ref="O31:T31"/>
    <mergeCell ref="A26:E26"/>
    <mergeCell ref="E111:G111"/>
    <mergeCell ref="E112:G112"/>
    <mergeCell ref="O26:T26"/>
    <mergeCell ref="O27:T27"/>
    <mergeCell ref="O29:T29"/>
    <mergeCell ref="O30:T30"/>
    <mergeCell ref="O32:T32"/>
    <mergeCell ref="O33:T33"/>
    <mergeCell ref="O35:T35"/>
    <mergeCell ref="O36:T36"/>
    <mergeCell ref="K104:L104"/>
    <mergeCell ref="P104:Q104"/>
    <mergeCell ref="K101:L101"/>
    <mergeCell ref="P101:Q101"/>
    <mergeCell ref="K102:L102"/>
    <mergeCell ref="P102:Q102"/>
    <mergeCell ref="K99:L99"/>
    <mergeCell ref="L25:N25"/>
    <mergeCell ref="L26:N26"/>
    <mergeCell ref="L27:N27"/>
    <mergeCell ref="L29:N29"/>
    <mergeCell ref="L30:N30"/>
    <mergeCell ref="L32:N32"/>
    <mergeCell ref="L33:N33"/>
    <mergeCell ref="A33:E33"/>
    <mergeCell ref="A27:E27"/>
    <mergeCell ref="A29:E29"/>
    <mergeCell ref="A28:E28"/>
    <mergeCell ref="F28:H28"/>
    <mergeCell ref="I28:K28"/>
    <mergeCell ref="L28:N28"/>
    <mergeCell ref="F17:I17"/>
    <mergeCell ref="F18:I18"/>
    <mergeCell ref="F33:H33"/>
    <mergeCell ref="I33:K33"/>
    <mergeCell ref="F27:H27"/>
    <mergeCell ref="I27:K27"/>
    <mergeCell ref="F29:H29"/>
    <mergeCell ref="I29:K29"/>
    <mergeCell ref="F38:H38"/>
    <mergeCell ref="I38:K38"/>
    <mergeCell ref="F26:H26"/>
    <mergeCell ref="I26:K26"/>
    <mergeCell ref="E94:G94"/>
    <mergeCell ref="U93:U94"/>
    <mergeCell ref="B87:E87"/>
    <mergeCell ref="J87:L87"/>
    <mergeCell ref="E95:G95"/>
    <mergeCell ref="E96:G96"/>
    <mergeCell ref="E97:G97"/>
    <mergeCell ref="E98:G98"/>
    <mergeCell ref="A93:A94"/>
    <mergeCell ref="B93:G93"/>
    <mergeCell ref="H93:L93"/>
    <mergeCell ref="M93:Q93"/>
    <mergeCell ref="R93:T93"/>
    <mergeCell ref="K94:L94"/>
    <mergeCell ref="P94:Q94"/>
    <mergeCell ref="K95:L95"/>
    <mergeCell ref="P95:Q95"/>
    <mergeCell ref="K96:L96"/>
    <mergeCell ref="P96:Q96"/>
    <mergeCell ref="B88:E88"/>
    <mergeCell ref="J88:L88"/>
    <mergeCell ref="F88:I88"/>
    <mergeCell ref="F82:I82"/>
    <mergeCell ref="F86:I86"/>
    <mergeCell ref="F87:I87"/>
    <mergeCell ref="B86:E86"/>
    <mergeCell ref="J86:L86"/>
    <mergeCell ref="F83:I83"/>
    <mergeCell ref="B82:E82"/>
    <mergeCell ref="J82:L82"/>
    <mergeCell ref="M78:O78"/>
    <mergeCell ref="F80:I80"/>
    <mergeCell ref="F81:I81"/>
    <mergeCell ref="B80:E80"/>
    <mergeCell ref="J80:L80"/>
    <mergeCell ref="B79:E79"/>
    <mergeCell ref="J79:L79"/>
    <mergeCell ref="F79:I79"/>
    <mergeCell ref="B81:E81"/>
    <mergeCell ref="J81:L81"/>
    <mergeCell ref="M79:O79"/>
    <mergeCell ref="M80:O80"/>
    <mergeCell ref="M81:O81"/>
    <mergeCell ref="B78:E78"/>
    <mergeCell ref="J78:L78"/>
    <mergeCell ref="M86:O86"/>
    <mergeCell ref="B77:E77"/>
    <mergeCell ref="J77:L77"/>
    <mergeCell ref="B76:E76"/>
    <mergeCell ref="J76:L76"/>
    <mergeCell ref="F76:I76"/>
    <mergeCell ref="F77:I77"/>
    <mergeCell ref="F78:I78"/>
    <mergeCell ref="B72:E72"/>
    <mergeCell ref="J72:L72"/>
    <mergeCell ref="B71:E71"/>
    <mergeCell ref="F71:I71"/>
    <mergeCell ref="J71:L71"/>
    <mergeCell ref="F72:I72"/>
    <mergeCell ref="B75:E75"/>
    <mergeCell ref="J75:L75"/>
    <mergeCell ref="B74:E74"/>
    <mergeCell ref="J74:L74"/>
    <mergeCell ref="B73:E73"/>
    <mergeCell ref="J73:L73"/>
    <mergeCell ref="F73:I73"/>
    <mergeCell ref="F74:I74"/>
    <mergeCell ref="F75:I75"/>
    <mergeCell ref="M69:O69"/>
    <mergeCell ref="P69:R69"/>
    <mergeCell ref="S69:U69"/>
    <mergeCell ref="B70:E70"/>
    <mergeCell ref="F70:I70"/>
    <mergeCell ref="J70:L70"/>
    <mergeCell ref="B69:E69"/>
    <mergeCell ref="F69:I69"/>
    <mergeCell ref="J69:L69"/>
    <mergeCell ref="M70:O70"/>
    <mergeCell ref="P70:R70"/>
    <mergeCell ref="S70:U70"/>
    <mergeCell ref="A67:A68"/>
    <mergeCell ref="B67:E68"/>
    <mergeCell ref="F67:I68"/>
    <mergeCell ref="J67:L68"/>
    <mergeCell ref="A62:U63"/>
    <mergeCell ref="M67:U67"/>
    <mergeCell ref="M68:O68"/>
    <mergeCell ref="P68:R68"/>
    <mergeCell ref="S68:U68"/>
    <mergeCell ref="O60:U60"/>
    <mergeCell ref="A40:E40"/>
    <mergeCell ref="F40:H40"/>
    <mergeCell ref="I40:K40"/>
    <mergeCell ref="A41:E41"/>
    <mergeCell ref="F41:H41"/>
    <mergeCell ref="I41:K41"/>
    <mergeCell ref="A42:E42"/>
    <mergeCell ref="F42:H42"/>
    <mergeCell ref="I42:K42"/>
    <mergeCell ref="A43:T43"/>
    <mergeCell ref="A44:T44"/>
    <mergeCell ref="L42:N42"/>
    <mergeCell ref="A45:T46"/>
    <mergeCell ref="A47:T47"/>
    <mergeCell ref="A48:T48"/>
    <mergeCell ref="A49:T49"/>
    <mergeCell ref="A50:T50"/>
    <mergeCell ref="A51:T51"/>
    <mergeCell ref="A52:T52"/>
    <mergeCell ref="A53:T53"/>
    <mergeCell ref="A54:T54"/>
    <mergeCell ref="A55:T55"/>
    <mergeCell ref="A56:T56"/>
    <mergeCell ref="A3:T3"/>
    <mergeCell ref="A10:E10"/>
    <mergeCell ref="A11:E11"/>
    <mergeCell ref="A12:E12"/>
    <mergeCell ref="A13:E13"/>
    <mergeCell ref="A14:E18"/>
    <mergeCell ref="A25:E25"/>
    <mergeCell ref="F25:H25"/>
    <mergeCell ref="I25:K25"/>
    <mergeCell ref="A4:T4"/>
    <mergeCell ref="A5:T5"/>
    <mergeCell ref="O25:T25"/>
    <mergeCell ref="F10:T10"/>
    <mergeCell ref="F11:T11"/>
    <mergeCell ref="F12:T12"/>
    <mergeCell ref="F13:T13"/>
    <mergeCell ref="J14:T14"/>
    <mergeCell ref="J15:T15"/>
    <mergeCell ref="J16:T16"/>
    <mergeCell ref="J17:T17"/>
    <mergeCell ref="J18:T18"/>
    <mergeCell ref="F14:I14"/>
    <mergeCell ref="F15:I15"/>
    <mergeCell ref="F16:I16"/>
    <mergeCell ref="A35:E35"/>
    <mergeCell ref="F35:H35"/>
    <mergeCell ref="I35:K35"/>
    <mergeCell ref="A30:E30"/>
    <mergeCell ref="F30:H30"/>
    <mergeCell ref="I30:K30"/>
    <mergeCell ref="A32:E32"/>
    <mergeCell ref="F32:H32"/>
    <mergeCell ref="I32:K32"/>
    <mergeCell ref="A34:E34"/>
    <mergeCell ref="F34:H34"/>
    <mergeCell ref="I34:K34"/>
    <mergeCell ref="L41:N41"/>
    <mergeCell ref="L36:N36"/>
    <mergeCell ref="L37:N37"/>
    <mergeCell ref="L38:N38"/>
    <mergeCell ref="L39:N39"/>
    <mergeCell ref="L40:N40"/>
    <mergeCell ref="A39:E39"/>
    <mergeCell ref="F39:H39"/>
    <mergeCell ref="I39:K39"/>
    <mergeCell ref="A36:E36"/>
    <mergeCell ref="F36:H36"/>
    <mergeCell ref="I36:K36"/>
    <mergeCell ref="A37:E37"/>
    <mergeCell ref="F37:H37"/>
    <mergeCell ref="I37:K37"/>
    <mergeCell ref="A38:E38"/>
    <mergeCell ref="M71:O71"/>
    <mergeCell ref="P71:R71"/>
    <mergeCell ref="S71:U71"/>
    <mergeCell ref="M72:O72"/>
    <mergeCell ref="P72:R72"/>
    <mergeCell ref="S72:U72"/>
    <mergeCell ref="M73:O73"/>
    <mergeCell ref="P73:R73"/>
    <mergeCell ref="S73:U73"/>
    <mergeCell ref="S86:U86"/>
    <mergeCell ref="M87:O87"/>
    <mergeCell ref="P87:R87"/>
    <mergeCell ref="S87:U87"/>
    <mergeCell ref="M88:O88"/>
    <mergeCell ref="P88:R88"/>
    <mergeCell ref="S88:U88"/>
    <mergeCell ref="S74:U74"/>
    <mergeCell ref="M75:O75"/>
    <mergeCell ref="P75:R75"/>
    <mergeCell ref="S75:U75"/>
    <mergeCell ref="M76:O76"/>
    <mergeCell ref="P76:R76"/>
    <mergeCell ref="S76:U76"/>
    <mergeCell ref="M77:O77"/>
    <mergeCell ref="P77:R77"/>
    <mergeCell ref="S77:U77"/>
    <mergeCell ref="M74:O74"/>
    <mergeCell ref="P74:R74"/>
    <mergeCell ref="S78:U78"/>
    <mergeCell ref="S79:U79"/>
    <mergeCell ref="S80:U80"/>
    <mergeCell ref="S81:U81"/>
    <mergeCell ref="S82:U82"/>
  </mergeCells>
  <phoneticPr fontId="3"/>
  <dataValidations count="14">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郵便番号を記入してください" prompt="＜記入例＞_x000a_960-8065" sqref="F12"/>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allowBlank="1" showInputMessage="1" showErrorMessage="1" promptTitle="書類の送付先住所を記入してください" prompt="＜注意事項＞_x000a_書類の送付先が法人住所と異なる場合には、担当者の送付先住所を必ず記入してください_x000a_＜記入例＞_x000a_960-8670　福島市杉妻町2-16" sqref="J15:T15"/>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type="list" showInputMessage="1" showErrorMessage="1" sqref="A4">
      <formula1>$A$119:$A$121</formula1>
    </dataValidation>
    <dataValidation type="list" allowBlank="1" showInputMessage="1" showErrorMessage="1" sqref="A62:U63">
      <formula1>$Y$61:$Y$63</formula1>
    </dataValidation>
  </dataValidations>
  <pageMargins left="0.9055118110236221" right="0.11811023622047245" top="0.70866141732283472" bottom="0.70866141732283472" header="0.31496062992125984" footer="0.31496062992125984"/>
  <pageSetup paperSize="9" scale="79" fitToWidth="0" fitToHeight="0" orientation="portrait" blackAndWhite="1" r:id="rId1"/>
  <rowBreaks count="1" manualBreakCount="1">
    <brk id="56"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1"/>
  <sheetViews>
    <sheetView view="pageBreakPreview" topLeftCell="A3" zoomScaleNormal="100" zoomScaleSheetLayoutView="100" workbookViewId="0">
      <selection activeCell="A10" sqref="A10:E13"/>
    </sheetView>
  </sheetViews>
  <sheetFormatPr defaultColWidth="9" defaultRowHeight="13.2"/>
  <cols>
    <col min="1" max="1" width="3" style="44" customWidth="1"/>
    <col min="2" max="20" width="5.6640625" style="44" customWidth="1"/>
    <col min="21" max="21" width="5.6640625" style="45" customWidth="1"/>
    <col min="22" max="22" width="18.109375" style="43" customWidth="1"/>
    <col min="23" max="24" width="9" style="44"/>
    <col min="25" max="25" width="9" style="44" customWidth="1"/>
    <col min="26" max="16384" width="9" style="44"/>
  </cols>
  <sheetData>
    <row r="1" spans="1:26">
      <c r="A1" s="1" t="s">
        <v>127</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07" t="s">
        <v>128</v>
      </c>
      <c r="B3" s="207"/>
      <c r="C3" s="207"/>
      <c r="D3" s="207"/>
      <c r="E3" s="207"/>
      <c r="F3" s="207"/>
      <c r="G3" s="207"/>
      <c r="H3" s="207"/>
      <c r="I3" s="207"/>
      <c r="J3" s="207"/>
      <c r="K3" s="207"/>
      <c r="L3" s="207"/>
      <c r="M3" s="207"/>
      <c r="N3" s="207"/>
      <c r="O3" s="207"/>
      <c r="P3" s="207"/>
      <c r="Q3" s="207"/>
      <c r="R3" s="207"/>
      <c r="S3" s="207"/>
      <c r="T3" s="207"/>
      <c r="U3" s="42"/>
    </row>
    <row r="4" spans="1:26" ht="19.2">
      <c r="A4" s="234"/>
      <c r="B4" s="234"/>
      <c r="C4" s="234"/>
      <c r="D4" s="234"/>
      <c r="E4" s="234"/>
      <c r="F4" s="234"/>
      <c r="G4" s="234"/>
      <c r="H4" s="234"/>
      <c r="I4" s="234"/>
      <c r="J4" s="234"/>
      <c r="K4" s="234"/>
      <c r="L4" s="234"/>
      <c r="M4" s="234"/>
      <c r="N4" s="234"/>
      <c r="O4" s="234"/>
      <c r="P4" s="234"/>
      <c r="Q4" s="234"/>
      <c r="R4" s="234"/>
      <c r="S4" s="234"/>
      <c r="T4" s="234"/>
      <c r="U4" s="42"/>
      <c r="V4" s="126"/>
    </row>
    <row r="5" spans="1:26" ht="19.2">
      <c r="A5" s="235"/>
      <c r="B5" s="235"/>
      <c r="C5" s="235"/>
      <c r="D5" s="235"/>
      <c r="E5" s="235"/>
      <c r="F5" s="235"/>
      <c r="G5" s="235"/>
      <c r="H5" s="235"/>
      <c r="I5" s="235"/>
      <c r="J5" s="235"/>
      <c r="K5" s="235"/>
      <c r="L5" s="235"/>
      <c r="M5" s="235"/>
      <c r="N5" s="235"/>
      <c r="O5" s="235"/>
      <c r="P5" s="235"/>
      <c r="Q5" s="235"/>
      <c r="R5" s="235"/>
      <c r="S5" s="235"/>
      <c r="T5" s="235"/>
      <c r="U5" s="42"/>
    </row>
    <row r="6" spans="1:26" ht="15" customHeight="1"/>
    <row r="7" spans="1:26" ht="15" customHeight="1">
      <c r="U7" s="42"/>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08" t="s">
        <v>38</v>
      </c>
      <c r="B10" s="209"/>
      <c r="C10" s="209"/>
      <c r="D10" s="209"/>
      <c r="E10" s="210"/>
      <c r="F10" s="479">
        <f>'様式4(実績書①)'!F10</f>
        <v>0</v>
      </c>
      <c r="G10" s="480"/>
      <c r="H10" s="480"/>
      <c r="I10" s="480"/>
      <c r="J10" s="480"/>
      <c r="K10" s="480"/>
      <c r="L10" s="480"/>
      <c r="M10" s="480"/>
      <c r="N10" s="480"/>
      <c r="O10" s="480"/>
      <c r="P10" s="480"/>
      <c r="Q10" s="480"/>
      <c r="R10" s="480"/>
      <c r="S10" s="480"/>
      <c r="T10" s="481"/>
      <c r="U10" s="42"/>
      <c r="V10" s="43"/>
      <c r="W10" s="44"/>
      <c r="X10" s="44"/>
      <c r="Y10" s="44"/>
      <c r="Z10" s="44"/>
    </row>
    <row r="11" spans="1:26" s="50" customFormat="1" ht="22.5" customHeight="1">
      <c r="A11" s="211" t="s">
        <v>39</v>
      </c>
      <c r="B11" s="212"/>
      <c r="C11" s="212"/>
      <c r="D11" s="212"/>
      <c r="E11" s="213"/>
      <c r="F11" s="482">
        <f>'様式4(実績書①)'!F11:T11</f>
        <v>0</v>
      </c>
      <c r="G11" s="483"/>
      <c r="H11" s="483"/>
      <c r="I11" s="483"/>
      <c r="J11" s="483"/>
      <c r="K11" s="483"/>
      <c r="L11" s="483"/>
      <c r="M11" s="483"/>
      <c r="N11" s="483"/>
      <c r="O11" s="483"/>
      <c r="P11" s="483"/>
      <c r="Q11" s="483"/>
      <c r="R11" s="483"/>
      <c r="S11" s="483"/>
      <c r="T11" s="484"/>
      <c r="U11" s="42"/>
      <c r="V11" s="43"/>
      <c r="W11" s="44"/>
      <c r="X11" s="44"/>
      <c r="Y11" s="44"/>
      <c r="Z11" s="44"/>
    </row>
    <row r="12" spans="1:26" s="50" customFormat="1" ht="22.5" customHeight="1">
      <c r="A12" s="214" t="s">
        <v>40</v>
      </c>
      <c r="B12" s="215"/>
      <c r="C12" s="215"/>
      <c r="D12" s="215"/>
      <c r="E12" s="216"/>
      <c r="F12" s="485">
        <f>'様式4(実績書①)'!F12:T12</f>
        <v>0</v>
      </c>
      <c r="G12" s="486"/>
      <c r="H12" s="486"/>
      <c r="I12" s="486"/>
      <c r="J12" s="486"/>
      <c r="K12" s="486"/>
      <c r="L12" s="486"/>
      <c r="M12" s="486"/>
      <c r="N12" s="486"/>
      <c r="O12" s="486"/>
      <c r="P12" s="486"/>
      <c r="Q12" s="486"/>
      <c r="R12" s="486"/>
      <c r="S12" s="486"/>
      <c r="T12" s="487"/>
      <c r="U12" s="45"/>
      <c r="V12" s="43"/>
      <c r="W12" s="44"/>
      <c r="X12" s="44"/>
      <c r="Y12" s="44"/>
      <c r="Z12" s="44"/>
    </row>
    <row r="13" spans="1:26" s="50" customFormat="1" ht="22.5" customHeight="1">
      <c r="A13" s="214" t="s">
        <v>194</v>
      </c>
      <c r="B13" s="215"/>
      <c r="C13" s="215"/>
      <c r="D13" s="215"/>
      <c r="E13" s="216"/>
      <c r="F13" s="449">
        <f>'様式4(実績書①)'!F13:T13</f>
        <v>0</v>
      </c>
      <c r="G13" s="450"/>
      <c r="H13" s="450"/>
      <c r="I13" s="450"/>
      <c r="J13" s="450"/>
      <c r="K13" s="450"/>
      <c r="L13" s="450"/>
      <c r="M13" s="450"/>
      <c r="N13" s="450"/>
      <c r="O13" s="450"/>
      <c r="P13" s="450"/>
      <c r="Q13" s="450"/>
      <c r="R13" s="450"/>
      <c r="S13" s="450"/>
      <c r="T13" s="451"/>
      <c r="U13" s="42"/>
      <c r="V13" s="43"/>
      <c r="W13" s="44"/>
      <c r="X13" s="44"/>
      <c r="Y13" s="44"/>
      <c r="Z13" s="44"/>
    </row>
    <row r="14" spans="1:26" s="50" customFormat="1" ht="22.5" customHeight="1">
      <c r="A14" s="452" t="s">
        <v>77</v>
      </c>
      <c r="B14" s="453"/>
      <c r="C14" s="453"/>
      <c r="D14" s="453"/>
      <c r="E14" s="454"/>
      <c r="F14" s="259" t="s">
        <v>78</v>
      </c>
      <c r="G14" s="260"/>
      <c r="H14" s="260"/>
      <c r="I14" s="261"/>
      <c r="J14" s="461">
        <f>'様式4(実績書①)'!J14:T14</f>
        <v>0</v>
      </c>
      <c r="K14" s="462"/>
      <c r="L14" s="462"/>
      <c r="M14" s="462"/>
      <c r="N14" s="462"/>
      <c r="O14" s="462"/>
      <c r="P14" s="462"/>
      <c r="Q14" s="462"/>
      <c r="R14" s="462"/>
      <c r="S14" s="462"/>
      <c r="T14" s="463"/>
      <c r="U14" s="42"/>
      <c r="V14" s="43"/>
      <c r="W14" s="44"/>
      <c r="X14" s="44"/>
      <c r="Y14" s="44"/>
      <c r="Z14" s="44"/>
    </row>
    <row r="15" spans="1:26" s="50" customFormat="1" ht="22.5" customHeight="1">
      <c r="A15" s="455"/>
      <c r="B15" s="456"/>
      <c r="C15" s="456"/>
      <c r="D15" s="456"/>
      <c r="E15" s="457"/>
      <c r="F15" s="464" t="s">
        <v>65</v>
      </c>
      <c r="G15" s="465"/>
      <c r="H15" s="465"/>
      <c r="I15" s="465"/>
      <c r="J15" s="466">
        <f>'様式4(実績書①)'!J15:T15</f>
        <v>0</v>
      </c>
      <c r="K15" s="467"/>
      <c r="L15" s="467"/>
      <c r="M15" s="467"/>
      <c r="N15" s="467"/>
      <c r="O15" s="467"/>
      <c r="P15" s="467"/>
      <c r="Q15" s="467"/>
      <c r="R15" s="467"/>
      <c r="S15" s="467"/>
      <c r="T15" s="468"/>
      <c r="U15" s="42"/>
      <c r="V15" s="43"/>
      <c r="W15" s="44"/>
      <c r="X15" s="44"/>
      <c r="Y15" s="44"/>
      <c r="Z15" s="44"/>
    </row>
    <row r="16" spans="1:26" s="50" customFormat="1" ht="22.5" customHeight="1">
      <c r="A16" s="455"/>
      <c r="B16" s="456"/>
      <c r="C16" s="456"/>
      <c r="D16" s="456"/>
      <c r="E16" s="457"/>
      <c r="F16" s="469" t="s">
        <v>1</v>
      </c>
      <c r="G16" s="470"/>
      <c r="H16" s="470"/>
      <c r="I16" s="470"/>
      <c r="J16" s="471">
        <f>'様式4(実績書①)'!J16:T16</f>
        <v>0</v>
      </c>
      <c r="K16" s="472"/>
      <c r="L16" s="472"/>
      <c r="M16" s="472"/>
      <c r="N16" s="472"/>
      <c r="O16" s="472"/>
      <c r="P16" s="472"/>
      <c r="Q16" s="472"/>
      <c r="R16" s="472"/>
      <c r="S16" s="472"/>
      <c r="T16" s="473"/>
      <c r="U16" s="42"/>
      <c r="V16" s="43"/>
      <c r="W16" s="64"/>
      <c r="X16" s="44"/>
      <c r="Y16" s="44"/>
      <c r="Z16" s="44"/>
    </row>
    <row r="17" spans="1:26" s="50" customFormat="1" ht="22.5" customHeight="1">
      <c r="A17" s="455"/>
      <c r="B17" s="456"/>
      <c r="C17" s="456"/>
      <c r="D17" s="456"/>
      <c r="E17" s="457"/>
      <c r="F17" s="469" t="s">
        <v>2</v>
      </c>
      <c r="G17" s="470"/>
      <c r="H17" s="470"/>
      <c r="I17" s="470"/>
      <c r="J17" s="471">
        <f>'様式4(実績書①)'!J17:T17</f>
        <v>0</v>
      </c>
      <c r="K17" s="472"/>
      <c r="L17" s="472"/>
      <c r="M17" s="472"/>
      <c r="N17" s="472"/>
      <c r="O17" s="472"/>
      <c r="P17" s="472"/>
      <c r="Q17" s="472"/>
      <c r="R17" s="472"/>
      <c r="S17" s="472"/>
      <c r="T17" s="473"/>
      <c r="U17" s="42"/>
      <c r="V17" s="43"/>
      <c r="W17" s="44"/>
      <c r="X17" s="44"/>
      <c r="Y17" s="44"/>
      <c r="Z17" s="44"/>
    </row>
    <row r="18" spans="1:26" s="50" customFormat="1" ht="22.5" customHeight="1" thickBot="1">
      <c r="A18" s="458"/>
      <c r="B18" s="459"/>
      <c r="C18" s="459"/>
      <c r="D18" s="459"/>
      <c r="E18" s="460"/>
      <c r="F18" s="474" t="s">
        <v>3</v>
      </c>
      <c r="G18" s="475"/>
      <c r="H18" s="475"/>
      <c r="I18" s="475"/>
      <c r="J18" s="476">
        <f>'様式4(実績書①)'!J18:T18</f>
        <v>0</v>
      </c>
      <c r="K18" s="477"/>
      <c r="L18" s="477"/>
      <c r="M18" s="477"/>
      <c r="N18" s="477"/>
      <c r="O18" s="477"/>
      <c r="P18" s="477"/>
      <c r="Q18" s="477"/>
      <c r="R18" s="477"/>
      <c r="S18" s="477"/>
      <c r="T18" s="478"/>
      <c r="U18" s="42"/>
      <c r="V18" s="43"/>
      <c r="W18" s="44"/>
      <c r="X18" s="44"/>
      <c r="Y18" s="44"/>
      <c r="Z18" s="44"/>
    </row>
    <row r="19" spans="1:26" ht="15" customHeight="1">
      <c r="A19" s="1"/>
      <c r="B19" s="1"/>
      <c r="C19" s="1"/>
      <c r="D19" s="1"/>
      <c r="E19" s="1"/>
      <c r="F19" s="1"/>
      <c r="G19" s="1"/>
      <c r="H19" s="1"/>
      <c r="I19" s="1"/>
      <c r="J19" s="1"/>
      <c r="K19" s="1"/>
      <c r="L19" s="1"/>
      <c r="M19" s="1"/>
      <c r="N19" s="1"/>
      <c r="O19" s="1"/>
      <c r="P19" s="1"/>
      <c r="Q19" s="1"/>
      <c r="R19" s="1"/>
      <c r="S19" s="1"/>
      <c r="T19" s="1"/>
      <c r="U19" s="42"/>
    </row>
    <row r="20" spans="1:26" s="49" customFormat="1" ht="15" customHeight="1">
      <c r="A20" s="46" t="s">
        <v>126</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66</v>
      </c>
      <c r="B21" s="41"/>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442" t="s">
        <v>67</v>
      </c>
      <c r="B25" s="443"/>
      <c r="C25" s="443"/>
      <c r="D25" s="443"/>
      <c r="E25" s="444"/>
      <c r="F25" s="445" t="s">
        <v>59</v>
      </c>
      <c r="G25" s="443"/>
      <c r="H25" s="446"/>
      <c r="I25" s="231" t="s">
        <v>7</v>
      </c>
      <c r="J25" s="232"/>
      <c r="K25" s="233"/>
      <c r="L25" s="232" t="s">
        <v>43</v>
      </c>
      <c r="M25" s="232"/>
      <c r="N25" s="319"/>
      <c r="O25" s="236" t="s">
        <v>58</v>
      </c>
      <c r="P25" s="237"/>
      <c r="Q25" s="237"/>
      <c r="R25" s="237"/>
      <c r="S25" s="237"/>
      <c r="T25" s="238"/>
      <c r="U25" s="45"/>
      <c r="V25" s="43"/>
      <c r="W25" s="44"/>
      <c r="X25" s="44"/>
      <c r="Y25" s="44"/>
      <c r="Z25" s="44"/>
    </row>
    <row r="26" spans="1:26" s="50" customFormat="1" ht="17.25" customHeight="1">
      <c r="A26" s="415" t="s">
        <v>51</v>
      </c>
      <c r="B26" s="416"/>
      <c r="C26" s="416"/>
      <c r="D26" s="416"/>
      <c r="E26" s="417"/>
      <c r="F26" s="418"/>
      <c r="G26" s="419"/>
      <c r="H26" s="420"/>
      <c r="I26" s="316"/>
      <c r="J26" s="317"/>
      <c r="K26" s="318"/>
      <c r="L26" s="320"/>
      <c r="M26" s="320"/>
      <c r="N26" s="321"/>
      <c r="O26" s="447"/>
      <c r="P26" s="416"/>
      <c r="Q26" s="416"/>
      <c r="R26" s="416"/>
      <c r="S26" s="416"/>
      <c r="T26" s="448"/>
      <c r="U26" s="45"/>
      <c r="V26" s="43"/>
      <c r="W26" s="44"/>
      <c r="X26" s="44"/>
      <c r="Y26" s="44"/>
      <c r="Z26" s="44"/>
    </row>
    <row r="27" spans="1:26" s="50" customFormat="1" ht="17.25" customHeight="1">
      <c r="A27" s="424" t="s">
        <v>54</v>
      </c>
      <c r="B27" s="425"/>
      <c r="C27" s="425"/>
      <c r="D27" s="425"/>
      <c r="E27" s="426"/>
      <c r="F27" s="398">
        <f>B115</f>
        <v>0</v>
      </c>
      <c r="G27" s="399"/>
      <c r="H27" s="400"/>
      <c r="I27" s="189">
        <f>C115</f>
        <v>0</v>
      </c>
      <c r="J27" s="190"/>
      <c r="K27" s="191"/>
      <c r="L27" s="427">
        <f>D115</f>
        <v>0</v>
      </c>
      <c r="M27" s="427"/>
      <c r="N27" s="428"/>
      <c r="O27" s="333" t="s">
        <v>63</v>
      </c>
      <c r="P27" s="334"/>
      <c r="Q27" s="334"/>
      <c r="R27" s="334"/>
      <c r="S27" s="334"/>
      <c r="T27" s="335"/>
      <c r="U27" s="45"/>
      <c r="V27" s="43"/>
      <c r="W27" s="44"/>
      <c r="X27" s="44"/>
      <c r="Y27" s="44"/>
      <c r="Z27" s="44"/>
    </row>
    <row r="28" spans="1:26" s="50" customFormat="1" ht="17.25" customHeight="1">
      <c r="A28" s="434"/>
      <c r="B28" s="402"/>
      <c r="C28" s="402"/>
      <c r="D28" s="402"/>
      <c r="E28" s="435"/>
      <c r="F28" s="436"/>
      <c r="G28" s="437"/>
      <c r="H28" s="438"/>
      <c r="I28" s="204"/>
      <c r="J28" s="205"/>
      <c r="K28" s="206"/>
      <c r="L28" s="437"/>
      <c r="M28" s="437"/>
      <c r="N28" s="439"/>
      <c r="O28" s="328"/>
      <c r="P28" s="329"/>
      <c r="Q28" s="329"/>
      <c r="R28" s="329"/>
      <c r="S28" s="329"/>
      <c r="T28" s="330"/>
      <c r="U28" s="45"/>
      <c r="V28" s="43"/>
      <c r="W28" s="44"/>
      <c r="X28" s="44"/>
      <c r="Y28" s="44"/>
      <c r="Z28" s="44"/>
    </row>
    <row r="29" spans="1:26" s="50" customFormat="1" ht="17.25" customHeight="1">
      <c r="A29" s="389"/>
      <c r="B29" s="390"/>
      <c r="C29" s="390"/>
      <c r="D29" s="390"/>
      <c r="E29" s="391"/>
      <c r="F29" s="392"/>
      <c r="G29" s="393"/>
      <c r="H29" s="394"/>
      <c r="I29" s="195"/>
      <c r="J29" s="196"/>
      <c r="K29" s="197"/>
      <c r="L29" s="324"/>
      <c r="M29" s="324"/>
      <c r="N29" s="325"/>
      <c r="O29" s="440"/>
      <c r="P29" s="390"/>
      <c r="Q29" s="390"/>
      <c r="R29" s="390"/>
      <c r="S29" s="390"/>
      <c r="T29" s="441"/>
      <c r="U29" s="45"/>
      <c r="V29" s="43"/>
      <c r="W29" s="44"/>
      <c r="X29" s="44"/>
      <c r="Y29" s="44"/>
      <c r="Z29" s="44"/>
    </row>
    <row r="30" spans="1:26" s="50" customFormat="1" ht="17.25" customHeight="1">
      <c r="A30" s="424" t="s">
        <v>52</v>
      </c>
      <c r="B30" s="425"/>
      <c r="C30" s="425"/>
      <c r="D30" s="425"/>
      <c r="E30" s="426"/>
      <c r="F30" s="398">
        <f>H115</f>
        <v>0</v>
      </c>
      <c r="G30" s="399"/>
      <c r="H30" s="400"/>
      <c r="I30" s="189">
        <f>I115</f>
        <v>0</v>
      </c>
      <c r="J30" s="190"/>
      <c r="K30" s="191"/>
      <c r="L30" s="427">
        <f>J115</f>
        <v>0</v>
      </c>
      <c r="M30" s="427"/>
      <c r="N30" s="428"/>
      <c r="O30" s="333" t="s">
        <v>63</v>
      </c>
      <c r="P30" s="334"/>
      <c r="Q30" s="334"/>
      <c r="R30" s="334"/>
      <c r="S30" s="334"/>
      <c r="T30" s="335"/>
      <c r="U30" s="45"/>
      <c r="V30" s="43"/>
      <c r="W30" s="44"/>
      <c r="X30" s="44"/>
      <c r="Y30" s="44"/>
      <c r="Z30" s="44"/>
    </row>
    <row r="31" spans="1:26" s="50" customFormat="1" ht="17.25" customHeight="1">
      <c r="A31" s="434"/>
      <c r="B31" s="402"/>
      <c r="C31" s="402"/>
      <c r="D31" s="402"/>
      <c r="E31" s="435"/>
      <c r="F31" s="436"/>
      <c r="G31" s="437"/>
      <c r="H31" s="438"/>
      <c r="I31" s="204"/>
      <c r="J31" s="205"/>
      <c r="K31" s="206"/>
      <c r="L31" s="437"/>
      <c r="M31" s="437"/>
      <c r="N31" s="439"/>
      <c r="O31" s="328"/>
      <c r="P31" s="329"/>
      <c r="Q31" s="329"/>
      <c r="R31" s="329"/>
      <c r="S31" s="329"/>
      <c r="T31" s="330"/>
      <c r="U31" s="45"/>
      <c r="V31" s="43"/>
      <c r="W31" s="44"/>
      <c r="X31" s="44"/>
      <c r="Y31" s="44"/>
      <c r="Z31" s="44"/>
    </row>
    <row r="32" spans="1:26" s="50" customFormat="1" ht="17.25" customHeight="1">
      <c r="A32" s="389" t="s">
        <v>37</v>
      </c>
      <c r="B32" s="390"/>
      <c r="C32" s="390"/>
      <c r="D32" s="390"/>
      <c r="E32" s="391"/>
      <c r="F32" s="392"/>
      <c r="G32" s="393"/>
      <c r="H32" s="394"/>
      <c r="I32" s="195"/>
      <c r="J32" s="196"/>
      <c r="K32" s="197"/>
      <c r="L32" s="324"/>
      <c r="M32" s="324"/>
      <c r="N32" s="325"/>
      <c r="O32" s="440"/>
      <c r="P32" s="390"/>
      <c r="Q32" s="390"/>
      <c r="R32" s="390"/>
      <c r="S32" s="390"/>
      <c r="T32" s="441"/>
      <c r="U32" s="45"/>
      <c r="V32" s="43"/>
      <c r="W32" s="44"/>
      <c r="X32" s="44"/>
      <c r="Y32" s="44"/>
      <c r="Z32" s="44"/>
    </row>
    <row r="33" spans="1:26" s="50" customFormat="1" ht="17.25" customHeight="1">
      <c r="A33" s="424" t="s">
        <v>61</v>
      </c>
      <c r="B33" s="425"/>
      <c r="C33" s="425"/>
      <c r="D33" s="425"/>
      <c r="E33" s="426"/>
      <c r="F33" s="398">
        <f>M115</f>
        <v>0</v>
      </c>
      <c r="G33" s="399"/>
      <c r="H33" s="400"/>
      <c r="I33" s="189">
        <f>N115</f>
        <v>0</v>
      </c>
      <c r="J33" s="190"/>
      <c r="K33" s="191"/>
      <c r="L33" s="427">
        <f>O115</f>
        <v>0</v>
      </c>
      <c r="M33" s="427"/>
      <c r="N33" s="428"/>
      <c r="O33" s="333" t="s">
        <v>63</v>
      </c>
      <c r="P33" s="334"/>
      <c r="Q33" s="334"/>
      <c r="R33" s="334"/>
      <c r="S33" s="334"/>
      <c r="T33" s="335"/>
      <c r="U33" s="45"/>
      <c r="V33" s="43"/>
      <c r="W33" s="44"/>
      <c r="X33" s="44"/>
      <c r="Y33" s="44"/>
      <c r="Z33" s="44"/>
    </row>
    <row r="34" spans="1:26" s="50" customFormat="1" ht="17.25" customHeight="1">
      <c r="A34" s="434"/>
      <c r="B34" s="402"/>
      <c r="C34" s="402"/>
      <c r="D34" s="402"/>
      <c r="E34" s="435"/>
      <c r="F34" s="436"/>
      <c r="G34" s="437"/>
      <c r="H34" s="438"/>
      <c r="I34" s="204"/>
      <c r="J34" s="205"/>
      <c r="K34" s="206"/>
      <c r="L34" s="437"/>
      <c r="M34" s="437"/>
      <c r="N34" s="439"/>
      <c r="O34" s="328"/>
      <c r="P34" s="329"/>
      <c r="Q34" s="329"/>
      <c r="R34" s="329"/>
      <c r="S34" s="329"/>
      <c r="T34" s="330"/>
      <c r="U34" s="45"/>
      <c r="V34" s="43"/>
      <c r="W34" s="44"/>
      <c r="X34" s="44"/>
      <c r="Y34" s="44"/>
      <c r="Z34" s="44"/>
    </row>
    <row r="35" spans="1:26" s="50" customFormat="1" ht="17.25" customHeight="1">
      <c r="A35" s="429"/>
      <c r="B35" s="430"/>
      <c r="C35" s="430"/>
      <c r="D35" s="430"/>
      <c r="E35" s="431"/>
      <c r="F35" s="383"/>
      <c r="G35" s="384"/>
      <c r="H35" s="385"/>
      <c r="I35" s="183"/>
      <c r="J35" s="184"/>
      <c r="K35" s="185"/>
      <c r="L35" s="344"/>
      <c r="M35" s="344"/>
      <c r="N35" s="345"/>
      <c r="O35" s="432"/>
      <c r="P35" s="430"/>
      <c r="Q35" s="430"/>
      <c r="R35" s="430"/>
      <c r="S35" s="430"/>
      <c r="T35" s="433"/>
      <c r="U35" s="45"/>
      <c r="V35" s="43"/>
      <c r="W35" s="44"/>
      <c r="X35" s="44"/>
      <c r="Y35" s="44"/>
      <c r="Z35" s="44"/>
    </row>
    <row r="36" spans="1:26" s="50" customFormat="1" ht="17.25" customHeight="1">
      <c r="A36" s="404" t="s">
        <v>53</v>
      </c>
      <c r="B36" s="405"/>
      <c r="C36" s="405"/>
      <c r="D36" s="405"/>
      <c r="E36" s="406"/>
      <c r="F36" s="407">
        <f>SUM(F26:H35)</f>
        <v>0</v>
      </c>
      <c r="G36" s="408"/>
      <c r="H36" s="409"/>
      <c r="I36" s="163">
        <f>SUM(I26:K35)</f>
        <v>0</v>
      </c>
      <c r="J36" s="164"/>
      <c r="K36" s="165"/>
      <c r="L36" s="410">
        <f>SUM(L26:M35)</f>
        <v>0</v>
      </c>
      <c r="M36" s="410"/>
      <c r="N36" s="411"/>
      <c r="O36" s="412"/>
      <c r="P36" s="413"/>
      <c r="Q36" s="413"/>
      <c r="R36" s="413"/>
      <c r="S36" s="413"/>
      <c r="T36" s="414"/>
      <c r="U36" s="45"/>
      <c r="V36" s="43"/>
      <c r="W36" s="44"/>
      <c r="X36" s="44"/>
      <c r="Y36" s="44"/>
      <c r="Z36" s="44"/>
    </row>
    <row r="37" spans="1:26" s="50" customFormat="1" ht="17.25" customHeight="1">
      <c r="A37" s="415" t="s">
        <v>47</v>
      </c>
      <c r="B37" s="416"/>
      <c r="C37" s="416"/>
      <c r="D37" s="416"/>
      <c r="E37" s="417"/>
      <c r="F37" s="418"/>
      <c r="G37" s="419"/>
      <c r="H37" s="420"/>
      <c r="I37" s="172"/>
      <c r="J37" s="141"/>
      <c r="K37" s="173"/>
      <c r="L37" s="141"/>
      <c r="M37" s="141"/>
      <c r="N37" s="142"/>
      <c r="O37" s="421"/>
      <c r="P37" s="422"/>
      <c r="Q37" s="422"/>
      <c r="R37" s="422"/>
      <c r="S37" s="422"/>
      <c r="T37" s="423"/>
      <c r="U37" s="45"/>
      <c r="V37" s="43"/>
      <c r="W37" s="44"/>
      <c r="X37" s="44"/>
      <c r="Y37" s="44"/>
      <c r="Z37" s="44"/>
    </row>
    <row r="38" spans="1:26" s="50" customFormat="1" ht="17.25" customHeight="1">
      <c r="A38" s="389" t="s">
        <v>50</v>
      </c>
      <c r="B38" s="390"/>
      <c r="C38" s="390"/>
      <c r="D38" s="390"/>
      <c r="E38" s="391"/>
      <c r="F38" s="392">
        <v>0</v>
      </c>
      <c r="G38" s="393"/>
      <c r="H38" s="394"/>
      <c r="I38" s="314"/>
      <c r="J38" s="143"/>
      <c r="K38" s="315"/>
      <c r="L38" s="143"/>
      <c r="M38" s="143"/>
      <c r="N38" s="144"/>
      <c r="O38" s="395"/>
      <c r="P38" s="396"/>
      <c r="Q38" s="396"/>
      <c r="R38" s="396"/>
      <c r="S38" s="396"/>
      <c r="T38" s="397"/>
      <c r="U38" s="45"/>
      <c r="V38" s="43"/>
      <c r="W38" s="44"/>
      <c r="X38" s="44"/>
      <c r="Y38" s="44"/>
      <c r="Z38" s="44"/>
    </row>
    <row r="39" spans="1:26" s="50" customFormat="1" ht="17.25" customHeight="1">
      <c r="A39" s="149" t="s">
        <v>48</v>
      </c>
      <c r="B39" s="150"/>
      <c r="C39" s="150"/>
      <c r="D39" s="150"/>
      <c r="E39" s="151"/>
      <c r="F39" s="398">
        <f>I36</f>
        <v>0</v>
      </c>
      <c r="G39" s="399"/>
      <c r="H39" s="400"/>
      <c r="I39" s="155"/>
      <c r="J39" s="145"/>
      <c r="K39" s="156"/>
      <c r="L39" s="145"/>
      <c r="M39" s="145"/>
      <c r="N39" s="146"/>
      <c r="O39" s="401"/>
      <c r="P39" s="402"/>
      <c r="Q39" s="402"/>
      <c r="R39" s="402"/>
      <c r="S39" s="402"/>
      <c r="T39" s="403"/>
      <c r="U39" s="45"/>
      <c r="V39" s="43"/>
      <c r="W39" s="44"/>
      <c r="X39" s="44"/>
      <c r="Y39" s="44"/>
      <c r="Z39" s="44"/>
    </row>
    <row r="40" spans="1:26" s="50" customFormat="1" ht="17.25" customHeight="1">
      <c r="A40" s="269"/>
      <c r="B40" s="270"/>
      <c r="C40" s="270"/>
      <c r="D40" s="270"/>
      <c r="E40" s="271"/>
      <c r="F40" s="383"/>
      <c r="G40" s="384"/>
      <c r="H40" s="385"/>
      <c r="I40" s="272"/>
      <c r="J40" s="147"/>
      <c r="K40" s="273"/>
      <c r="L40" s="147"/>
      <c r="M40" s="147"/>
      <c r="N40" s="148"/>
      <c r="O40" s="386"/>
      <c r="P40" s="387"/>
      <c r="Q40" s="387"/>
      <c r="R40" s="387"/>
      <c r="S40" s="387"/>
      <c r="T40" s="388"/>
      <c r="U40" s="45"/>
      <c r="V40" s="43"/>
      <c r="W40" s="44"/>
      <c r="X40" s="44"/>
      <c r="Y40" s="44"/>
      <c r="Z40" s="44"/>
    </row>
    <row r="41" spans="1:26" s="50" customFormat="1" ht="17.25" customHeight="1" thickBot="1">
      <c r="A41" s="274" t="s">
        <v>60</v>
      </c>
      <c r="B41" s="275"/>
      <c r="C41" s="275"/>
      <c r="D41" s="275"/>
      <c r="E41" s="276"/>
      <c r="F41" s="371">
        <f>SUM(F38:H40)</f>
        <v>0</v>
      </c>
      <c r="G41" s="372"/>
      <c r="H41" s="373"/>
      <c r="I41" s="280"/>
      <c r="J41" s="137"/>
      <c r="K41" s="281"/>
      <c r="L41" s="137"/>
      <c r="M41" s="137"/>
      <c r="N41" s="138"/>
      <c r="O41" s="374"/>
      <c r="P41" s="375"/>
      <c r="Q41" s="375"/>
      <c r="R41" s="375"/>
      <c r="S41" s="375"/>
      <c r="T41" s="376"/>
      <c r="U41" s="45"/>
      <c r="V41" s="43"/>
      <c r="W41" s="44"/>
      <c r="X41" s="44"/>
      <c r="Y41" s="44"/>
      <c r="Z41" s="44"/>
    </row>
    <row r="42" spans="1:26" s="50" customFormat="1" ht="17.25" customHeight="1" thickTop="1" thickBot="1">
      <c r="A42" s="282" t="s">
        <v>49</v>
      </c>
      <c r="B42" s="283"/>
      <c r="C42" s="283"/>
      <c r="D42" s="283"/>
      <c r="E42" s="284"/>
      <c r="F42" s="377">
        <f>F41+F36</f>
        <v>0</v>
      </c>
      <c r="G42" s="378"/>
      <c r="H42" s="379"/>
      <c r="I42" s="288"/>
      <c r="J42" s="289"/>
      <c r="K42" s="290"/>
      <c r="L42" s="289"/>
      <c r="M42" s="289"/>
      <c r="N42" s="293"/>
      <c r="O42" s="380"/>
      <c r="P42" s="381"/>
      <c r="Q42" s="381"/>
      <c r="R42" s="381"/>
      <c r="S42" s="381"/>
      <c r="T42" s="382"/>
      <c r="U42" s="45"/>
      <c r="V42" s="43"/>
      <c r="W42" s="44"/>
      <c r="X42" s="44"/>
      <c r="Y42" s="44"/>
      <c r="Z42" s="44"/>
    </row>
    <row r="43" spans="1:26" ht="18.75" customHeight="1">
      <c r="A43" s="291"/>
      <c r="B43" s="291"/>
      <c r="C43" s="291"/>
      <c r="D43" s="291"/>
      <c r="E43" s="291"/>
      <c r="F43" s="291"/>
      <c r="G43" s="291"/>
      <c r="H43" s="291"/>
      <c r="I43" s="291"/>
      <c r="J43" s="291"/>
      <c r="K43" s="291"/>
      <c r="L43" s="291"/>
      <c r="M43" s="291"/>
      <c r="N43" s="291"/>
      <c r="O43" s="291"/>
      <c r="P43" s="291"/>
      <c r="Q43" s="291"/>
      <c r="R43" s="291"/>
      <c r="S43" s="291"/>
      <c r="T43" s="291"/>
    </row>
    <row r="44" spans="1:26" s="51" customFormat="1" ht="18.75" customHeight="1">
      <c r="A44" s="292" t="s">
        <v>75</v>
      </c>
      <c r="B44" s="292"/>
      <c r="C44" s="292"/>
      <c r="D44" s="292"/>
      <c r="E44" s="292"/>
      <c r="F44" s="292"/>
      <c r="G44" s="292"/>
      <c r="H44" s="292"/>
      <c r="I44" s="292"/>
      <c r="J44" s="292"/>
      <c r="K44" s="292"/>
      <c r="L44" s="292"/>
      <c r="M44" s="292"/>
      <c r="N44" s="292"/>
      <c r="O44" s="292"/>
      <c r="P44" s="292"/>
      <c r="Q44" s="292"/>
      <c r="R44" s="292"/>
      <c r="S44" s="292"/>
      <c r="T44" s="292"/>
      <c r="U44" s="45"/>
      <c r="V44" s="43"/>
    </row>
    <row r="45" spans="1:26" s="51" customFormat="1" ht="18.75" customHeight="1">
      <c r="A45" s="292" t="s">
        <v>76</v>
      </c>
      <c r="B45" s="292"/>
      <c r="C45" s="292"/>
      <c r="D45" s="292"/>
      <c r="E45" s="292"/>
      <c r="F45" s="292"/>
      <c r="G45" s="292"/>
      <c r="H45" s="292"/>
      <c r="I45" s="292"/>
      <c r="J45" s="292"/>
      <c r="K45" s="292"/>
      <c r="L45" s="292"/>
      <c r="M45" s="292"/>
      <c r="N45" s="292"/>
      <c r="O45" s="292"/>
      <c r="P45" s="292"/>
      <c r="Q45" s="292"/>
      <c r="R45" s="292"/>
      <c r="S45" s="292"/>
      <c r="T45" s="292"/>
      <c r="U45" s="45"/>
      <c r="V45" s="43"/>
    </row>
    <row r="46" spans="1:26" s="51" customFormat="1" ht="18.75" customHeight="1">
      <c r="A46" s="292"/>
      <c r="B46" s="292"/>
      <c r="C46" s="292"/>
      <c r="D46" s="292"/>
      <c r="E46" s="292"/>
      <c r="F46" s="292"/>
      <c r="G46" s="292"/>
      <c r="H46" s="292"/>
      <c r="I46" s="292"/>
      <c r="J46" s="292"/>
      <c r="K46" s="292"/>
      <c r="L46" s="292"/>
      <c r="M46" s="292"/>
      <c r="N46" s="292"/>
      <c r="O46" s="292"/>
      <c r="P46" s="292"/>
      <c r="Q46" s="292"/>
      <c r="R46" s="292"/>
      <c r="S46" s="292"/>
      <c r="T46" s="292"/>
      <c r="U46" s="45"/>
      <c r="V46" s="43"/>
    </row>
    <row r="47" spans="1:26" s="51" customFormat="1" ht="18.75" customHeight="1">
      <c r="A47" s="294"/>
      <c r="B47" s="294"/>
      <c r="C47" s="294"/>
      <c r="D47" s="294"/>
      <c r="E47" s="294"/>
      <c r="F47" s="294"/>
      <c r="G47" s="294"/>
      <c r="H47" s="294"/>
      <c r="I47" s="294"/>
      <c r="J47" s="294"/>
      <c r="K47" s="294"/>
      <c r="L47" s="294"/>
      <c r="M47" s="294"/>
      <c r="N47" s="294"/>
      <c r="O47" s="294"/>
      <c r="P47" s="294"/>
      <c r="Q47" s="294"/>
      <c r="R47" s="294"/>
      <c r="S47" s="294"/>
      <c r="T47" s="294"/>
      <c r="U47" s="45"/>
      <c r="V47" s="43"/>
    </row>
    <row r="48" spans="1:26" s="51" customFormat="1" ht="18.75" customHeight="1">
      <c r="A48" s="294"/>
      <c r="B48" s="294"/>
      <c r="C48" s="294"/>
      <c r="D48" s="294"/>
      <c r="E48" s="294"/>
      <c r="F48" s="294"/>
      <c r="G48" s="294"/>
      <c r="H48" s="294"/>
      <c r="I48" s="294"/>
      <c r="J48" s="294"/>
      <c r="K48" s="294"/>
      <c r="L48" s="294"/>
      <c r="M48" s="294"/>
      <c r="N48" s="294"/>
      <c r="O48" s="294"/>
      <c r="P48" s="294"/>
      <c r="Q48" s="294"/>
      <c r="R48" s="294"/>
      <c r="S48" s="294"/>
      <c r="T48" s="294"/>
      <c r="U48" s="45"/>
      <c r="V48" s="43"/>
    </row>
    <row r="49" spans="1:26" s="51" customFormat="1" ht="18.75" customHeight="1">
      <c r="A49" s="294"/>
      <c r="B49" s="294"/>
      <c r="C49" s="294"/>
      <c r="D49" s="294"/>
      <c r="E49" s="294"/>
      <c r="F49" s="294"/>
      <c r="G49" s="294"/>
      <c r="H49" s="294"/>
      <c r="I49" s="294"/>
      <c r="J49" s="294"/>
      <c r="K49" s="294"/>
      <c r="L49" s="294"/>
      <c r="M49" s="294"/>
      <c r="N49" s="294"/>
      <c r="O49" s="294"/>
      <c r="P49" s="294"/>
      <c r="Q49" s="294"/>
      <c r="R49" s="294"/>
      <c r="S49" s="294"/>
      <c r="T49" s="294"/>
      <c r="U49" s="45"/>
      <c r="V49" s="43"/>
    </row>
    <row r="50" spans="1:26" s="51" customFormat="1" ht="18.75" customHeight="1">
      <c r="A50" s="294"/>
      <c r="B50" s="294"/>
      <c r="C50" s="294"/>
      <c r="D50" s="294"/>
      <c r="E50" s="294"/>
      <c r="F50" s="294"/>
      <c r="G50" s="294"/>
      <c r="H50" s="294"/>
      <c r="I50" s="294"/>
      <c r="J50" s="294"/>
      <c r="K50" s="294"/>
      <c r="L50" s="294"/>
      <c r="M50" s="294"/>
      <c r="N50" s="294"/>
      <c r="O50" s="294"/>
      <c r="P50" s="294"/>
      <c r="Q50" s="294"/>
      <c r="R50" s="294"/>
      <c r="S50" s="294"/>
      <c r="T50" s="294"/>
      <c r="U50" s="45"/>
      <c r="V50" s="43"/>
    </row>
    <row r="51" spans="1:26" s="51" customFormat="1" ht="18.75" customHeight="1">
      <c r="A51" s="294"/>
      <c r="B51" s="294"/>
      <c r="C51" s="294"/>
      <c r="D51" s="294"/>
      <c r="E51" s="294"/>
      <c r="F51" s="294"/>
      <c r="G51" s="294"/>
      <c r="H51" s="294"/>
      <c r="I51" s="294"/>
      <c r="J51" s="294"/>
      <c r="K51" s="294"/>
      <c r="L51" s="294"/>
      <c r="M51" s="294"/>
      <c r="N51" s="294"/>
      <c r="O51" s="294"/>
      <c r="P51" s="294"/>
      <c r="Q51" s="294"/>
      <c r="R51" s="294"/>
      <c r="S51" s="294"/>
      <c r="T51" s="294"/>
      <c r="U51" s="45"/>
      <c r="V51" s="43"/>
    </row>
    <row r="52" spans="1:26" s="51" customFormat="1" ht="18.75" customHeight="1">
      <c r="A52" s="294"/>
      <c r="B52" s="294"/>
      <c r="C52" s="294"/>
      <c r="D52" s="294"/>
      <c r="E52" s="294"/>
      <c r="F52" s="294"/>
      <c r="G52" s="294"/>
      <c r="H52" s="294"/>
      <c r="I52" s="294"/>
      <c r="J52" s="294"/>
      <c r="K52" s="294"/>
      <c r="L52" s="294"/>
      <c r="M52" s="294"/>
      <c r="N52" s="294"/>
      <c r="O52" s="294"/>
      <c r="P52" s="294"/>
      <c r="Q52" s="294"/>
      <c r="R52" s="294"/>
      <c r="S52" s="294"/>
      <c r="T52" s="294"/>
      <c r="U52" s="45"/>
      <c r="V52" s="43"/>
    </row>
    <row r="53" spans="1:26" s="51" customFormat="1" ht="18.75" customHeight="1">
      <c r="A53" s="294"/>
      <c r="B53" s="294"/>
      <c r="C53" s="294"/>
      <c r="D53" s="294"/>
      <c r="E53" s="294"/>
      <c r="F53" s="294"/>
      <c r="G53" s="294"/>
      <c r="H53" s="294"/>
      <c r="I53" s="294"/>
      <c r="J53" s="294"/>
      <c r="K53" s="294"/>
      <c r="L53" s="294"/>
      <c r="M53" s="294"/>
      <c r="N53" s="294"/>
      <c r="O53" s="294"/>
      <c r="P53" s="294"/>
      <c r="Q53" s="294"/>
      <c r="R53" s="294"/>
      <c r="S53" s="294"/>
      <c r="T53" s="294"/>
      <c r="U53" s="45"/>
      <c r="V53" s="43"/>
    </row>
    <row r="54" spans="1:26" s="51" customFormat="1" ht="18.75" customHeight="1">
      <c r="A54" s="294"/>
      <c r="B54" s="294"/>
      <c r="C54" s="294"/>
      <c r="D54" s="294"/>
      <c r="E54" s="294"/>
      <c r="F54" s="294"/>
      <c r="G54" s="294"/>
      <c r="H54" s="294"/>
      <c r="I54" s="294"/>
      <c r="J54" s="294"/>
      <c r="K54" s="294"/>
      <c r="L54" s="294"/>
      <c r="M54" s="294"/>
      <c r="N54" s="294"/>
      <c r="O54" s="294"/>
      <c r="P54" s="294"/>
      <c r="Q54" s="294"/>
      <c r="R54" s="294"/>
      <c r="S54" s="294"/>
      <c r="T54" s="294"/>
      <c r="U54" s="45"/>
      <c r="V54" s="43"/>
    </row>
    <row r="55" spans="1:26" s="51" customFormat="1" ht="18.75" customHeight="1">
      <c r="A55" s="294"/>
      <c r="B55" s="294"/>
      <c r="C55" s="294"/>
      <c r="D55" s="294"/>
      <c r="E55" s="294"/>
      <c r="F55" s="294"/>
      <c r="G55" s="294"/>
      <c r="H55" s="294"/>
      <c r="I55" s="294"/>
      <c r="J55" s="294"/>
      <c r="K55" s="294"/>
      <c r="L55" s="294"/>
      <c r="M55" s="294"/>
      <c r="N55" s="294"/>
      <c r="O55" s="294"/>
      <c r="P55" s="294"/>
      <c r="Q55" s="294"/>
      <c r="R55" s="294"/>
      <c r="S55" s="294"/>
      <c r="T55" s="294"/>
      <c r="U55" s="45"/>
      <c r="V55" s="43"/>
    </row>
    <row r="56" spans="1:26" s="51" customFormat="1" ht="18.75" customHeight="1">
      <c r="A56" s="294"/>
      <c r="B56" s="294"/>
      <c r="C56" s="294"/>
      <c r="D56" s="294"/>
      <c r="E56" s="294"/>
      <c r="F56" s="294"/>
      <c r="G56" s="294"/>
      <c r="H56" s="294"/>
      <c r="I56" s="294"/>
      <c r="J56" s="294"/>
      <c r="K56" s="294"/>
      <c r="L56" s="294"/>
      <c r="M56" s="294"/>
      <c r="N56" s="294"/>
      <c r="O56" s="294"/>
      <c r="P56" s="294"/>
      <c r="Q56" s="294"/>
      <c r="R56" s="294"/>
      <c r="S56" s="294"/>
      <c r="T56" s="294"/>
      <c r="U56" s="45"/>
      <c r="V56" s="43"/>
    </row>
    <row r="57" spans="1:26" s="50" customFormat="1" ht="14.4">
      <c r="A57" s="50" t="s">
        <v>74</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c r="B59" s="52"/>
      <c r="C59" s="52"/>
      <c r="D59" s="52"/>
      <c r="E59" s="52"/>
      <c r="F59" s="52"/>
      <c r="G59" s="52"/>
      <c r="H59" s="52"/>
      <c r="I59" s="1"/>
      <c r="J59" s="1"/>
      <c r="K59" s="1"/>
      <c r="L59" s="1"/>
      <c r="M59" s="1"/>
      <c r="N59" s="1"/>
      <c r="O59" s="1"/>
      <c r="P59" s="1"/>
      <c r="Q59" s="1"/>
      <c r="R59" s="1"/>
      <c r="S59" s="1"/>
      <c r="T59" s="1"/>
      <c r="U59" s="42"/>
      <c r="V59" s="53"/>
      <c r="W59" s="1"/>
    </row>
    <row r="60" spans="1:26" s="49" customFormat="1" ht="15" customHeight="1">
      <c r="A60" s="60" t="s">
        <v>55</v>
      </c>
      <c r="B60" s="46"/>
      <c r="C60" s="46"/>
      <c r="D60" s="46"/>
      <c r="E60" s="46"/>
      <c r="F60" s="46"/>
      <c r="G60" s="46"/>
      <c r="H60" s="46"/>
      <c r="I60" s="46"/>
      <c r="J60" s="46"/>
      <c r="K60" s="46"/>
      <c r="L60" s="46"/>
      <c r="M60" s="54" t="s">
        <v>79</v>
      </c>
      <c r="N60" s="55"/>
      <c r="O60" s="268">
        <f>F10</f>
        <v>0</v>
      </c>
      <c r="P60" s="268"/>
      <c r="Q60" s="268"/>
      <c r="R60" s="268"/>
      <c r="S60" s="268"/>
      <c r="T60" s="268"/>
      <c r="U60" s="268"/>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370"/>
      <c r="B62" s="370"/>
      <c r="C62" s="370"/>
      <c r="D62" s="370"/>
      <c r="E62" s="370"/>
      <c r="F62" s="370"/>
      <c r="G62" s="370"/>
      <c r="H62" s="370"/>
      <c r="I62" s="370"/>
      <c r="J62" s="370"/>
      <c r="K62" s="370"/>
      <c r="L62" s="370"/>
      <c r="M62" s="370"/>
      <c r="N62" s="370"/>
      <c r="O62" s="370"/>
      <c r="P62" s="370"/>
      <c r="Q62" s="370"/>
      <c r="R62" s="370"/>
      <c r="S62" s="370"/>
      <c r="T62" s="370"/>
      <c r="U62" s="370"/>
      <c r="V62" s="53"/>
      <c r="W62" s="44"/>
      <c r="X62" s="44"/>
      <c r="Y62" s="44"/>
      <c r="Z62" s="44"/>
    </row>
    <row r="63" spans="1:26" s="50" customFormat="1" ht="15" customHeight="1">
      <c r="A63" s="370"/>
      <c r="B63" s="370"/>
      <c r="C63" s="370"/>
      <c r="D63" s="370"/>
      <c r="E63" s="370"/>
      <c r="F63" s="370"/>
      <c r="G63" s="370"/>
      <c r="H63" s="370"/>
      <c r="I63" s="370"/>
      <c r="J63" s="370"/>
      <c r="K63" s="370"/>
      <c r="L63" s="370"/>
      <c r="M63" s="370"/>
      <c r="N63" s="370"/>
      <c r="O63" s="370"/>
      <c r="P63" s="370"/>
      <c r="Q63" s="370"/>
      <c r="R63" s="370"/>
      <c r="S63" s="370"/>
      <c r="T63" s="370"/>
      <c r="U63" s="370"/>
      <c r="V63" s="53"/>
      <c r="W63" s="44" t="s">
        <v>180</v>
      </c>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44" t="s">
        <v>181</v>
      </c>
    </row>
    <row r="65" spans="1:26" s="49" customFormat="1" ht="15" customHeight="1">
      <c r="A65" s="60" t="s">
        <v>126</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366" t="s">
        <v>41</v>
      </c>
      <c r="B67" s="296" t="s">
        <v>72</v>
      </c>
      <c r="C67" s="296"/>
      <c r="D67" s="296"/>
      <c r="E67" s="296"/>
      <c r="F67" s="296" t="s">
        <v>166</v>
      </c>
      <c r="G67" s="296"/>
      <c r="H67" s="296"/>
      <c r="I67" s="296"/>
      <c r="J67" s="296" t="s">
        <v>57</v>
      </c>
      <c r="K67" s="296"/>
      <c r="L67" s="296"/>
      <c r="M67" s="298" t="s">
        <v>165</v>
      </c>
      <c r="N67" s="299"/>
      <c r="O67" s="299"/>
      <c r="P67" s="299"/>
      <c r="Q67" s="299"/>
      <c r="R67" s="299"/>
      <c r="S67" s="299"/>
      <c r="T67" s="299"/>
      <c r="U67" s="300"/>
      <c r="V67" s="53"/>
      <c r="W67" s="1"/>
    </row>
    <row r="68" spans="1:26" ht="13.5" customHeight="1">
      <c r="A68" s="366"/>
      <c r="B68" s="296"/>
      <c r="C68" s="296"/>
      <c r="D68" s="296"/>
      <c r="E68" s="296"/>
      <c r="F68" s="296"/>
      <c r="G68" s="296"/>
      <c r="H68" s="296"/>
      <c r="I68" s="296"/>
      <c r="J68" s="296"/>
      <c r="K68" s="296"/>
      <c r="L68" s="296"/>
      <c r="M68" s="301" t="s">
        <v>182</v>
      </c>
      <c r="N68" s="301"/>
      <c r="O68" s="301"/>
      <c r="P68" s="302" t="s">
        <v>183</v>
      </c>
      <c r="Q68" s="302"/>
      <c r="R68" s="302"/>
      <c r="S68" s="301" t="s">
        <v>64</v>
      </c>
      <c r="T68" s="301"/>
      <c r="U68" s="301"/>
      <c r="V68" s="53"/>
      <c r="W68" s="1"/>
    </row>
    <row r="69" spans="1:26" ht="41.25" customHeight="1">
      <c r="A69" s="77">
        <v>1</v>
      </c>
      <c r="B69" s="303"/>
      <c r="C69" s="303"/>
      <c r="D69" s="303"/>
      <c r="E69" s="303"/>
      <c r="F69" s="303"/>
      <c r="G69" s="303"/>
      <c r="H69" s="303"/>
      <c r="I69" s="303"/>
      <c r="J69" s="304"/>
      <c r="K69" s="304"/>
      <c r="L69" s="304"/>
      <c r="M69" s="134"/>
      <c r="N69" s="135"/>
      <c r="O69" s="136"/>
      <c r="P69" s="134"/>
      <c r="Q69" s="135"/>
      <c r="R69" s="136"/>
      <c r="S69" s="134"/>
      <c r="T69" s="135"/>
      <c r="U69" s="136"/>
      <c r="V69" s="67"/>
      <c r="W69" s="1"/>
    </row>
    <row r="70" spans="1:26" ht="41.25" customHeight="1">
      <c r="A70" s="77">
        <v>2</v>
      </c>
      <c r="B70" s="367"/>
      <c r="C70" s="368"/>
      <c r="D70" s="368"/>
      <c r="E70" s="369"/>
      <c r="F70" s="303"/>
      <c r="G70" s="303"/>
      <c r="H70" s="303"/>
      <c r="I70" s="303"/>
      <c r="J70" s="304"/>
      <c r="K70" s="304"/>
      <c r="L70" s="304"/>
      <c r="M70" s="134"/>
      <c r="N70" s="135"/>
      <c r="O70" s="136"/>
      <c r="P70" s="134"/>
      <c r="Q70" s="135"/>
      <c r="R70" s="136"/>
      <c r="S70" s="134"/>
      <c r="T70" s="135"/>
      <c r="U70" s="136"/>
      <c r="V70" s="53"/>
      <c r="W70" s="1"/>
    </row>
    <row r="71" spans="1:26" ht="41.25" customHeight="1">
      <c r="A71" s="77">
        <v>3</v>
      </c>
      <c r="B71" s="367"/>
      <c r="C71" s="368"/>
      <c r="D71" s="368"/>
      <c r="E71" s="369"/>
      <c r="F71" s="303"/>
      <c r="G71" s="303"/>
      <c r="H71" s="303"/>
      <c r="I71" s="303"/>
      <c r="J71" s="304"/>
      <c r="K71" s="304"/>
      <c r="L71" s="304"/>
      <c r="M71" s="134"/>
      <c r="N71" s="135"/>
      <c r="O71" s="136"/>
      <c r="P71" s="134"/>
      <c r="Q71" s="135"/>
      <c r="R71" s="136"/>
      <c r="S71" s="134"/>
      <c r="T71" s="135"/>
      <c r="U71" s="136"/>
      <c r="V71" s="53"/>
      <c r="W71" s="1"/>
    </row>
    <row r="72" spans="1:26" ht="41.25" customHeight="1">
      <c r="A72" s="77">
        <v>4</v>
      </c>
      <c r="B72" s="367"/>
      <c r="C72" s="368"/>
      <c r="D72" s="368"/>
      <c r="E72" s="369"/>
      <c r="F72" s="303"/>
      <c r="G72" s="303"/>
      <c r="H72" s="303"/>
      <c r="I72" s="303"/>
      <c r="J72" s="304"/>
      <c r="K72" s="304"/>
      <c r="L72" s="304"/>
      <c r="M72" s="134"/>
      <c r="N72" s="135"/>
      <c r="O72" s="136"/>
      <c r="P72" s="134"/>
      <c r="Q72" s="135"/>
      <c r="R72" s="136"/>
      <c r="S72" s="134"/>
      <c r="T72" s="135"/>
      <c r="U72" s="136"/>
      <c r="V72" s="53"/>
      <c r="W72" s="1"/>
    </row>
    <row r="73" spans="1:26" ht="41.25" customHeight="1">
      <c r="A73" s="77">
        <v>5</v>
      </c>
      <c r="B73" s="367"/>
      <c r="C73" s="368"/>
      <c r="D73" s="368"/>
      <c r="E73" s="369"/>
      <c r="F73" s="303"/>
      <c r="G73" s="303"/>
      <c r="H73" s="303"/>
      <c r="I73" s="303"/>
      <c r="J73" s="304"/>
      <c r="K73" s="304"/>
      <c r="L73" s="304"/>
      <c r="M73" s="134"/>
      <c r="N73" s="135"/>
      <c r="O73" s="136"/>
      <c r="P73" s="134"/>
      <c r="Q73" s="135"/>
      <c r="R73" s="136"/>
      <c r="S73" s="134"/>
      <c r="T73" s="135"/>
      <c r="U73" s="136"/>
      <c r="V73" s="53"/>
      <c r="W73" s="1"/>
    </row>
    <row r="74" spans="1:26" ht="41.25" customHeight="1">
      <c r="A74" s="77">
        <v>6</v>
      </c>
      <c r="B74" s="367"/>
      <c r="C74" s="368"/>
      <c r="D74" s="368"/>
      <c r="E74" s="369"/>
      <c r="F74" s="303"/>
      <c r="G74" s="303"/>
      <c r="H74" s="303"/>
      <c r="I74" s="303"/>
      <c r="J74" s="304"/>
      <c r="K74" s="304"/>
      <c r="L74" s="304"/>
      <c r="M74" s="134"/>
      <c r="N74" s="135"/>
      <c r="O74" s="136"/>
      <c r="P74" s="134"/>
      <c r="Q74" s="135"/>
      <c r="R74" s="136"/>
      <c r="S74" s="134"/>
      <c r="T74" s="135"/>
      <c r="U74" s="136"/>
      <c r="V74" s="53"/>
      <c r="W74" s="1"/>
    </row>
    <row r="75" spans="1:26" ht="41.25" customHeight="1">
      <c r="A75" s="77">
        <v>7</v>
      </c>
      <c r="B75" s="367"/>
      <c r="C75" s="368"/>
      <c r="D75" s="368"/>
      <c r="E75" s="369"/>
      <c r="F75" s="303"/>
      <c r="G75" s="303"/>
      <c r="H75" s="303"/>
      <c r="I75" s="303"/>
      <c r="J75" s="304"/>
      <c r="K75" s="304"/>
      <c r="L75" s="304"/>
      <c r="M75" s="134"/>
      <c r="N75" s="135"/>
      <c r="O75" s="136"/>
      <c r="P75" s="134"/>
      <c r="Q75" s="135"/>
      <c r="R75" s="136"/>
      <c r="S75" s="134"/>
      <c r="T75" s="135"/>
      <c r="U75" s="136"/>
      <c r="V75" s="53"/>
      <c r="W75" s="1"/>
    </row>
    <row r="76" spans="1:26" ht="41.25" customHeight="1">
      <c r="A76" s="77">
        <v>8</v>
      </c>
      <c r="B76" s="367"/>
      <c r="C76" s="368"/>
      <c r="D76" s="368"/>
      <c r="E76" s="369"/>
      <c r="F76" s="303"/>
      <c r="G76" s="303"/>
      <c r="H76" s="303"/>
      <c r="I76" s="303"/>
      <c r="J76" s="304"/>
      <c r="K76" s="304"/>
      <c r="L76" s="304"/>
      <c r="M76" s="134"/>
      <c r="N76" s="135"/>
      <c r="O76" s="136"/>
      <c r="P76" s="134"/>
      <c r="Q76" s="135"/>
      <c r="R76" s="136"/>
      <c r="S76" s="134"/>
      <c r="T76" s="135"/>
      <c r="U76" s="136"/>
      <c r="V76" s="53"/>
      <c r="W76" s="1"/>
    </row>
    <row r="77" spans="1:26" ht="41.25" customHeight="1">
      <c r="A77" s="77">
        <v>9</v>
      </c>
      <c r="B77" s="367"/>
      <c r="C77" s="368"/>
      <c r="D77" s="368"/>
      <c r="E77" s="369"/>
      <c r="F77" s="303"/>
      <c r="G77" s="303"/>
      <c r="H77" s="303"/>
      <c r="I77" s="303"/>
      <c r="J77" s="304"/>
      <c r="K77" s="304"/>
      <c r="L77" s="304"/>
      <c r="M77" s="134"/>
      <c r="N77" s="135"/>
      <c r="O77" s="136"/>
      <c r="P77" s="134"/>
      <c r="Q77" s="135"/>
      <c r="R77" s="136"/>
      <c r="S77" s="134"/>
      <c r="T77" s="135"/>
      <c r="U77" s="136"/>
      <c r="V77" s="53"/>
      <c r="W77" s="1"/>
    </row>
    <row r="78" spans="1:26" ht="41.25" customHeight="1">
      <c r="A78" s="77">
        <v>10</v>
      </c>
      <c r="B78" s="367"/>
      <c r="C78" s="368"/>
      <c r="D78" s="368"/>
      <c r="E78" s="369"/>
      <c r="F78" s="303"/>
      <c r="G78" s="303"/>
      <c r="H78" s="303"/>
      <c r="I78" s="303"/>
      <c r="J78" s="304"/>
      <c r="K78" s="304"/>
      <c r="L78" s="304"/>
      <c r="M78" s="134"/>
      <c r="N78" s="135"/>
      <c r="O78" s="136"/>
      <c r="P78" s="134"/>
      <c r="Q78" s="135"/>
      <c r="R78" s="136"/>
      <c r="S78" s="134"/>
      <c r="T78" s="135"/>
      <c r="U78" s="136"/>
      <c r="V78" s="53"/>
      <c r="W78" s="1"/>
    </row>
    <row r="79" spans="1:26" ht="41.25" customHeight="1">
      <c r="A79" s="77">
        <v>11</v>
      </c>
      <c r="B79" s="367"/>
      <c r="C79" s="368"/>
      <c r="D79" s="368"/>
      <c r="E79" s="369"/>
      <c r="F79" s="303"/>
      <c r="G79" s="303"/>
      <c r="H79" s="303"/>
      <c r="I79" s="303"/>
      <c r="J79" s="304"/>
      <c r="K79" s="304"/>
      <c r="L79" s="304"/>
      <c r="M79" s="134"/>
      <c r="N79" s="135"/>
      <c r="O79" s="136"/>
      <c r="P79" s="134"/>
      <c r="Q79" s="135"/>
      <c r="R79" s="136"/>
      <c r="S79" s="134"/>
      <c r="T79" s="135"/>
      <c r="U79" s="136"/>
      <c r="V79" s="53"/>
      <c r="W79" s="1"/>
    </row>
    <row r="80" spans="1:26" ht="41.25" customHeight="1">
      <c r="A80" s="77">
        <v>12</v>
      </c>
      <c r="B80" s="367"/>
      <c r="C80" s="368"/>
      <c r="D80" s="368"/>
      <c r="E80" s="369"/>
      <c r="F80" s="303"/>
      <c r="G80" s="303"/>
      <c r="H80" s="303"/>
      <c r="I80" s="303"/>
      <c r="J80" s="304"/>
      <c r="K80" s="304"/>
      <c r="L80" s="304"/>
      <c r="M80" s="134"/>
      <c r="N80" s="135"/>
      <c r="O80" s="136"/>
      <c r="P80" s="134"/>
      <c r="Q80" s="135"/>
      <c r="R80" s="136"/>
      <c r="S80" s="134"/>
      <c r="T80" s="135"/>
      <c r="U80" s="136"/>
      <c r="V80" s="53"/>
      <c r="W80" s="1"/>
    </row>
    <row r="81" spans="1:26" ht="41.25" customHeight="1">
      <c r="A81" s="77">
        <v>13</v>
      </c>
      <c r="B81" s="367"/>
      <c r="C81" s="368"/>
      <c r="D81" s="368"/>
      <c r="E81" s="369"/>
      <c r="F81" s="303"/>
      <c r="G81" s="303"/>
      <c r="H81" s="303"/>
      <c r="I81" s="303"/>
      <c r="J81" s="304"/>
      <c r="K81" s="304"/>
      <c r="L81" s="304"/>
      <c r="M81" s="134"/>
      <c r="N81" s="135"/>
      <c r="O81" s="136"/>
      <c r="P81" s="134"/>
      <c r="Q81" s="135"/>
      <c r="R81" s="136"/>
      <c r="S81" s="134"/>
      <c r="T81" s="135"/>
      <c r="U81" s="136"/>
      <c r="V81" s="53"/>
      <c r="W81" s="1"/>
    </row>
    <row r="82" spans="1:26" ht="41.25" customHeight="1">
      <c r="A82" s="77">
        <v>14</v>
      </c>
      <c r="B82" s="367"/>
      <c r="C82" s="368"/>
      <c r="D82" s="368"/>
      <c r="E82" s="369"/>
      <c r="F82" s="303"/>
      <c r="G82" s="303"/>
      <c r="H82" s="303"/>
      <c r="I82" s="303"/>
      <c r="J82" s="304"/>
      <c r="K82" s="304"/>
      <c r="L82" s="304"/>
      <c r="M82" s="134"/>
      <c r="N82" s="135"/>
      <c r="O82" s="136"/>
      <c r="P82" s="134"/>
      <c r="Q82" s="135"/>
      <c r="R82" s="136"/>
      <c r="S82" s="134"/>
      <c r="T82" s="135"/>
      <c r="U82" s="136"/>
      <c r="V82" s="53"/>
      <c r="W82" s="1"/>
    </row>
    <row r="83" spans="1:26" ht="41.25" customHeight="1">
      <c r="A83" s="77">
        <v>15</v>
      </c>
      <c r="B83" s="367"/>
      <c r="C83" s="368"/>
      <c r="D83" s="368"/>
      <c r="E83" s="369"/>
      <c r="F83" s="303"/>
      <c r="G83" s="303"/>
      <c r="H83" s="303"/>
      <c r="I83" s="303"/>
      <c r="J83" s="304"/>
      <c r="K83" s="304"/>
      <c r="L83" s="304"/>
      <c r="M83" s="134"/>
      <c r="N83" s="135"/>
      <c r="O83" s="136"/>
      <c r="P83" s="134"/>
      <c r="Q83" s="135"/>
      <c r="R83" s="136"/>
      <c r="S83" s="134"/>
      <c r="T83" s="135"/>
      <c r="U83" s="136"/>
      <c r="V83" s="53"/>
      <c r="W83" s="1"/>
    </row>
    <row r="84" spans="1:26" ht="41.25" customHeight="1">
      <c r="A84" s="77">
        <v>16</v>
      </c>
      <c r="B84" s="367"/>
      <c r="C84" s="368"/>
      <c r="D84" s="368"/>
      <c r="E84" s="369"/>
      <c r="F84" s="303"/>
      <c r="G84" s="303"/>
      <c r="H84" s="303"/>
      <c r="I84" s="303"/>
      <c r="J84" s="304"/>
      <c r="K84" s="304"/>
      <c r="L84" s="304"/>
      <c r="M84" s="134"/>
      <c r="N84" s="135"/>
      <c r="O84" s="136"/>
      <c r="P84" s="134"/>
      <c r="Q84" s="135"/>
      <c r="R84" s="136"/>
      <c r="S84" s="134"/>
      <c r="T84" s="135"/>
      <c r="U84" s="136"/>
      <c r="V84" s="53"/>
      <c r="W84" s="1"/>
    </row>
    <row r="85" spans="1:26" ht="41.25" customHeight="1">
      <c r="A85" s="77">
        <v>17</v>
      </c>
      <c r="B85" s="367"/>
      <c r="C85" s="368"/>
      <c r="D85" s="368"/>
      <c r="E85" s="369"/>
      <c r="F85" s="303"/>
      <c r="G85" s="303"/>
      <c r="H85" s="303"/>
      <c r="I85" s="303"/>
      <c r="J85" s="304"/>
      <c r="K85" s="304"/>
      <c r="L85" s="304"/>
      <c r="M85" s="134"/>
      <c r="N85" s="135"/>
      <c r="O85" s="136"/>
      <c r="P85" s="134"/>
      <c r="Q85" s="135"/>
      <c r="R85" s="136"/>
      <c r="S85" s="134"/>
      <c r="T85" s="135"/>
      <c r="U85" s="136"/>
      <c r="V85" s="53"/>
      <c r="W85" s="1"/>
    </row>
    <row r="86" spans="1:26" ht="41.25" customHeight="1">
      <c r="A86" s="77">
        <v>18</v>
      </c>
      <c r="B86" s="367"/>
      <c r="C86" s="368"/>
      <c r="D86" s="368"/>
      <c r="E86" s="369"/>
      <c r="F86" s="303"/>
      <c r="G86" s="303"/>
      <c r="H86" s="303"/>
      <c r="I86" s="303"/>
      <c r="J86" s="304"/>
      <c r="K86" s="304"/>
      <c r="L86" s="304"/>
      <c r="M86" s="134"/>
      <c r="N86" s="135"/>
      <c r="O86" s="136"/>
      <c r="P86" s="134"/>
      <c r="Q86" s="135"/>
      <c r="R86" s="136"/>
      <c r="S86" s="134"/>
      <c r="T86" s="135"/>
      <c r="U86" s="136"/>
      <c r="V86" s="53"/>
      <c r="W86" s="1"/>
    </row>
    <row r="87" spans="1:26" ht="41.25" customHeight="1">
      <c r="A87" s="77">
        <v>19</v>
      </c>
      <c r="B87" s="367"/>
      <c r="C87" s="368"/>
      <c r="D87" s="368"/>
      <c r="E87" s="369"/>
      <c r="F87" s="303"/>
      <c r="G87" s="303"/>
      <c r="H87" s="303"/>
      <c r="I87" s="303"/>
      <c r="J87" s="304"/>
      <c r="K87" s="304"/>
      <c r="L87" s="304"/>
      <c r="M87" s="134"/>
      <c r="N87" s="135"/>
      <c r="O87" s="136"/>
      <c r="P87" s="134"/>
      <c r="Q87" s="135"/>
      <c r="R87" s="136"/>
      <c r="S87" s="134"/>
      <c r="T87" s="135"/>
      <c r="U87" s="136"/>
      <c r="V87" s="53"/>
      <c r="W87" s="1"/>
    </row>
    <row r="88" spans="1:26" ht="41.25" customHeight="1">
      <c r="A88" s="77">
        <v>20</v>
      </c>
      <c r="B88" s="367"/>
      <c r="C88" s="368"/>
      <c r="D88" s="368"/>
      <c r="E88" s="369"/>
      <c r="F88" s="303"/>
      <c r="G88" s="303"/>
      <c r="H88" s="303"/>
      <c r="I88" s="303"/>
      <c r="J88" s="304"/>
      <c r="K88" s="304"/>
      <c r="L88" s="304"/>
      <c r="M88" s="134"/>
      <c r="N88" s="135"/>
      <c r="O88" s="136"/>
      <c r="P88" s="134"/>
      <c r="Q88" s="135"/>
      <c r="R88" s="136"/>
      <c r="S88" s="134"/>
      <c r="T88" s="135"/>
      <c r="U88" s="136"/>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366" t="s">
        <v>41</v>
      </c>
      <c r="B93" s="310" t="s">
        <v>56</v>
      </c>
      <c r="C93" s="310"/>
      <c r="D93" s="310"/>
      <c r="E93" s="310"/>
      <c r="F93" s="310"/>
      <c r="G93" s="310"/>
      <c r="H93" s="310" t="s">
        <v>42</v>
      </c>
      <c r="I93" s="310"/>
      <c r="J93" s="310"/>
      <c r="K93" s="310"/>
      <c r="L93" s="310"/>
      <c r="M93" s="310" t="s">
        <v>62</v>
      </c>
      <c r="N93" s="310"/>
      <c r="O93" s="310"/>
      <c r="P93" s="310"/>
      <c r="Q93" s="310"/>
      <c r="R93" s="310" t="s">
        <v>45</v>
      </c>
      <c r="S93" s="310"/>
      <c r="T93" s="310"/>
      <c r="U93" s="306" t="s">
        <v>80</v>
      </c>
      <c r="V93" s="53"/>
      <c r="W93" s="1"/>
    </row>
    <row r="94" spans="1:26" ht="15" customHeight="1">
      <c r="A94" s="366"/>
      <c r="B94" s="69" t="s">
        <v>6</v>
      </c>
      <c r="C94" s="69" t="s">
        <v>7</v>
      </c>
      <c r="D94" s="69" t="s">
        <v>43</v>
      </c>
      <c r="E94" s="305" t="s">
        <v>44</v>
      </c>
      <c r="F94" s="305"/>
      <c r="G94" s="305"/>
      <c r="H94" s="69" t="s">
        <v>6</v>
      </c>
      <c r="I94" s="69" t="s">
        <v>7</v>
      </c>
      <c r="J94" s="69" t="s">
        <v>43</v>
      </c>
      <c r="K94" s="305" t="s">
        <v>44</v>
      </c>
      <c r="L94" s="305"/>
      <c r="M94" s="69" t="s">
        <v>6</v>
      </c>
      <c r="N94" s="69" t="s">
        <v>7</v>
      </c>
      <c r="O94" s="69" t="s">
        <v>43</v>
      </c>
      <c r="P94" s="305" t="s">
        <v>44</v>
      </c>
      <c r="Q94" s="305"/>
      <c r="R94" s="78" t="s">
        <v>46</v>
      </c>
      <c r="S94" s="78" t="s">
        <v>7</v>
      </c>
      <c r="T94" s="78" t="s">
        <v>8</v>
      </c>
      <c r="U94" s="307"/>
      <c r="V94" s="53"/>
      <c r="W94" s="1"/>
    </row>
    <row r="95" spans="1:26" ht="41.25" customHeight="1">
      <c r="A95" s="77">
        <v>1</v>
      </c>
      <c r="B95" s="79">
        <f>ROUND(+D95/1.1,0)</f>
        <v>0</v>
      </c>
      <c r="C95" s="79">
        <f>D95-B95</f>
        <v>0</v>
      </c>
      <c r="D95" s="56"/>
      <c r="E95" s="308"/>
      <c r="F95" s="308"/>
      <c r="G95" s="308"/>
      <c r="H95" s="79">
        <f>ROUND(+J95/1.1,0)</f>
        <v>0</v>
      </c>
      <c r="I95" s="79">
        <f>J95-H95</f>
        <v>0</v>
      </c>
      <c r="J95" s="56"/>
      <c r="K95" s="309"/>
      <c r="L95" s="309"/>
      <c r="M95" s="79">
        <f>ROUND(+O95/1.1,0)</f>
        <v>0</v>
      </c>
      <c r="N95" s="79">
        <f>O95-M95</f>
        <v>0</v>
      </c>
      <c r="O95" s="56"/>
      <c r="P95" s="309"/>
      <c r="Q95" s="309"/>
      <c r="R95" s="71">
        <f t="shared" ref="R95" si="0">B95+H95+M95</f>
        <v>0</v>
      </c>
      <c r="S95" s="79">
        <f t="shared" ref="R95:T114" si="1">C95+I95+N95</f>
        <v>0</v>
      </c>
      <c r="T95" s="79">
        <f t="shared" si="1"/>
        <v>0</v>
      </c>
      <c r="U95" s="72">
        <f>S69</f>
        <v>0</v>
      </c>
      <c r="V95" s="53"/>
      <c r="W95" s="1"/>
    </row>
    <row r="96" spans="1:26" ht="41.25" customHeight="1">
      <c r="A96" s="77">
        <v>2</v>
      </c>
      <c r="B96" s="79">
        <f t="shared" ref="B96:B114" si="2">ROUND(+D96/1.1,0)</f>
        <v>0</v>
      </c>
      <c r="C96" s="79">
        <f t="shared" ref="C96:C114" si="3">D96-B96</f>
        <v>0</v>
      </c>
      <c r="D96" s="57"/>
      <c r="E96" s="309"/>
      <c r="F96" s="309"/>
      <c r="G96" s="309"/>
      <c r="H96" s="79">
        <f t="shared" ref="H96:H114" si="4">ROUND(+J96/1.1,0)</f>
        <v>0</v>
      </c>
      <c r="I96" s="79">
        <f t="shared" ref="I96:I114" si="5">J96-H96</f>
        <v>0</v>
      </c>
      <c r="J96" s="57"/>
      <c r="K96" s="309"/>
      <c r="L96" s="309"/>
      <c r="M96" s="79">
        <f t="shared" ref="M96:M114" si="6">ROUND(+O96/1.1,0)</f>
        <v>0</v>
      </c>
      <c r="N96" s="79">
        <f t="shared" ref="N96:N114" si="7">O96-M96</f>
        <v>0</v>
      </c>
      <c r="O96" s="56"/>
      <c r="P96" s="309"/>
      <c r="Q96" s="309"/>
      <c r="R96" s="79">
        <f t="shared" si="1"/>
        <v>0</v>
      </c>
      <c r="S96" s="79">
        <f t="shared" si="1"/>
        <v>0</v>
      </c>
      <c r="T96" s="79">
        <f t="shared" si="1"/>
        <v>0</v>
      </c>
      <c r="U96" s="72">
        <f t="shared" ref="U96:U114" si="8">S70</f>
        <v>0</v>
      </c>
      <c r="V96" s="53"/>
    </row>
    <row r="97" spans="1:26" ht="41.25" customHeight="1">
      <c r="A97" s="77">
        <v>3</v>
      </c>
      <c r="B97" s="79">
        <f t="shared" si="2"/>
        <v>0</v>
      </c>
      <c r="C97" s="79">
        <f t="shared" si="3"/>
        <v>0</v>
      </c>
      <c r="D97" s="57"/>
      <c r="E97" s="309"/>
      <c r="F97" s="309"/>
      <c r="G97" s="309"/>
      <c r="H97" s="79">
        <f t="shared" si="4"/>
        <v>0</v>
      </c>
      <c r="I97" s="79">
        <f t="shared" si="5"/>
        <v>0</v>
      </c>
      <c r="J97" s="57"/>
      <c r="K97" s="309"/>
      <c r="L97" s="309"/>
      <c r="M97" s="79">
        <f t="shared" si="6"/>
        <v>0</v>
      </c>
      <c r="N97" s="79">
        <f t="shared" si="7"/>
        <v>0</v>
      </c>
      <c r="O97" s="56"/>
      <c r="P97" s="309"/>
      <c r="Q97" s="309"/>
      <c r="R97" s="79">
        <f t="shared" si="1"/>
        <v>0</v>
      </c>
      <c r="S97" s="79">
        <f t="shared" si="1"/>
        <v>0</v>
      </c>
      <c r="T97" s="79">
        <f t="shared" si="1"/>
        <v>0</v>
      </c>
      <c r="U97" s="72">
        <f t="shared" si="8"/>
        <v>0</v>
      </c>
      <c r="V97" s="53"/>
    </row>
    <row r="98" spans="1:26" ht="41.25" customHeight="1">
      <c r="A98" s="77">
        <v>4</v>
      </c>
      <c r="B98" s="79">
        <f t="shared" si="2"/>
        <v>0</v>
      </c>
      <c r="C98" s="79">
        <f t="shared" si="3"/>
        <v>0</v>
      </c>
      <c r="D98" s="57"/>
      <c r="E98" s="309"/>
      <c r="F98" s="309"/>
      <c r="G98" s="309"/>
      <c r="H98" s="79">
        <f t="shared" si="4"/>
        <v>0</v>
      </c>
      <c r="I98" s="79">
        <f t="shared" si="5"/>
        <v>0</v>
      </c>
      <c r="J98" s="57"/>
      <c r="K98" s="309"/>
      <c r="L98" s="309"/>
      <c r="M98" s="79">
        <f t="shared" si="6"/>
        <v>0</v>
      </c>
      <c r="N98" s="79">
        <f t="shared" si="7"/>
        <v>0</v>
      </c>
      <c r="O98" s="56"/>
      <c r="P98" s="309"/>
      <c r="Q98" s="309"/>
      <c r="R98" s="79">
        <f t="shared" si="1"/>
        <v>0</v>
      </c>
      <c r="S98" s="79">
        <f t="shared" si="1"/>
        <v>0</v>
      </c>
      <c r="T98" s="79">
        <f t="shared" si="1"/>
        <v>0</v>
      </c>
      <c r="U98" s="72">
        <f t="shared" si="8"/>
        <v>0</v>
      </c>
      <c r="V98" s="53"/>
    </row>
    <row r="99" spans="1:26" ht="41.25" customHeight="1">
      <c r="A99" s="77">
        <v>5</v>
      </c>
      <c r="B99" s="79">
        <f t="shared" si="2"/>
        <v>0</v>
      </c>
      <c r="C99" s="79">
        <f t="shared" si="3"/>
        <v>0</v>
      </c>
      <c r="D99" s="57"/>
      <c r="E99" s="309"/>
      <c r="F99" s="309"/>
      <c r="G99" s="309"/>
      <c r="H99" s="79">
        <f t="shared" si="4"/>
        <v>0</v>
      </c>
      <c r="I99" s="79">
        <f t="shared" si="5"/>
        <v>0</v>
      </c>
      <c r="J99" s="57"/>
      <c r="K99" s="309"/>
      <c r="L99" s="309"/>
      <c r="M99" s="79">
        <f t="shared" si="6"/>
        <v>0</v>
      </c>
      <c r="N99" s="79">
        <f t="shared" si="7"/>
        <v>0</v>
      </c>
      <c r="O99" s="56"/>
      <c r="P99" s="309"/>
      <c r="Q99" s="309"/>
      <c r="R99" s="79">
        <f t="shared" si="1"/>
        <v>0</v>
      </c>
      <c r="S99" s="79">
        <f t="shared" si="1"/>
        <v>0</v>
      </c>
      <c r="T99" s="79">
        <f t="shared" si="1"/>
        <v>0</v>
      </c>
      <c r="U99" s="72">
        <f t="shared" si="8"/>
        <v>0</v>
      </c>
      <c r="V99" s="53"/>
    </row>
    <row r="100" spans="1:26" ht="41.25" customHeight="1">
      <c r="A100" s="77">
        <v>6</v>
      </c>
      <c r="B100" s="79">
        <f t="shared" si="2"/>
        <v>0</v>
      </c>
      <c r="C100" s="79">
        <f t="shared" si="3"/>
        <v>0</v>
      </c>
      <c r="D100" s="57"/>
      <c r="E100" s="309"/>
      <c r="F100" s="309"/>
      <c r="G100" s="309"/>
      <c r="H100" s="79">
        <f t="shared" si="4"/>
        <v>0</v>
      </c>
      <c r="I100" s="79">
        <f t="shared" si="5"/>
        <v>0</v>
      </c>
      <c r="J100" s="57"/>
      <c r="K100" s="309"/>
      <c r="L100" s="309"/>
      <c r="M100" s="79">
        <f t="shared" si="6"/>
        <v>0</v>
      </c>
      <c r="N100" s="79">
        <f t="shared" si="7"/>
        <v>0</v>
      </c>
      <c r="O100" s="56"/>
      <c r="P100" s="309"/>
      <c r="Q100" s="309"/>
      <c r="R100" s="79">
        <f t="shared" si="1"/>
        <v>0</v>
      </c>
      <c r="S100" s="79">
        <f t="shared" si="1"/>
        <v>0</v>
      </c>
      <c r="T100" s="79">
        <f t="shared" si="1"/>
        <v>0</v>
      </c>
      <c r="U100" s="72">
        <f t="shared" si="8"/>
        <v>0</v>
      </c>
      <c r="V100" s="53"/>
    </row>
    <row r="101" spans="1:26" ht="41.25" customHeight="1">
      <c r="A101" s="77">
        <v>7</v>
      </c>
      <c r="B101" s="79">
        <f t="shared" si="2"/>
        <v>0</v>
      </c>
      <c r="C101" s="79">
        <f t="shared" si="3"/>
        <v>0</v>
      </c>
      <c r="D101" s="57"/>
      <c r="E101" s="309"/>
      <c r="F101" s="309"/>
      <c r="G101" s="309"/>
      <c r="H101" s="79">
        <f t="shared" si="4"/>
        <v>0</v>
      </c>
      <c r="I101" s="79">
        <f t="shared" si="5"/>
        <v>0</v>
      </c>
      <c r="J101" s="57"/>
      <c r="K101" s="309"/>
      <c r="L101" s="309"/>
      <c r="M101" s="79">
        <f t="shared" si="6"/>
        <v>0</v>
      </c>
      <c r="N101" s="79">
        <f t="shared" si="7"/>
        <v>0</v>
      </c>
      <c r="O101" s="56"/>
      <c r="P101" s="309"/>
      <c r="Q101" s="309"/>
      <c r="R101" s="79">
        <f t="shared" si="1"/>
        <v>0</v>
      </c>
      <c r="S101" s="79">
        <f t="shared" si="1"/>
        <v>0</v>
      </c>
      <c r="T101" s="79">
        <f t="shared" si="1"/>
        <v>0</v>
      </c>
      <c r="U101" s="72">
        <f t="shared" si="8"/>
        <v>0</v>
      </c>
      <c r="V101" s="53"/>
    </row>
    <row r="102" spans="1:26" ht="41.25" customHeight="1">
      <c r="A102" s="77">
        <v>8</v>
      </c>
      <c r="B102" s="79">
        <f t="shared" si="2"/>
        <v>0</v>
      </c>
      <c r="C102" s="79">
        <f t="shared" si="3"/>
        <v>0</v>
      </c>
      <c r="D102" s="57"/>
      <c r="E102" s="309"/>
      <c r="F102" s="309"/>
      <c r="G102" s="309"/>
      <c r="H102" s="79">
        <f t="shared" si="4"/>
        <v>0</v>
      </c>
      <c r="I102" s="79">
        <f t="shared" si="5"/>
        <v>0</v>
      </c>
      <c r="J102" s="57"/>
      <c r="K102" s="309"/>
      <c r="L102" s="309"/>
      <c r="M102" s="79">
        <f t="shared" si="6"/>
        <v>0</v>
      </c>
      <c r="N102" s="79">
        <f t="shared" si="7"/>
        <v>0</v>
      </c>
      <c r="O102" s="56"/>
      <c r="P102" s="309"/>
      <c r="Q102" s="309"/>
      <c r="R102" s="79">
        <f t="shared" si="1"/>
        <v>0</v>
      </c>
      <c r="S102" s="79">
        <f t="shared" si="1"/>
        <v>0</v>
      </c>
      <c r="T102" s="79">
        <f t="shared" si="1"/>
        <v>0</v>
      </c>
      <c r="U102" s="72">
        <f t="shared" si="8"/>
        <v>0</v>
      </c>
      <c r="V102" s="53"/>
    </row>
    <row r="103" spans="1:26" ht="41.25" customHeight="1">
      <c r="A103" s="77">
        <v>9</v>
      </c>
      <c r="B103" s="79">
        <f t="shared" si="2"/>
        <v>0</v>
      </c>
      <c r="C103" s="79">
        <f t="shared" si="3"/>
        <v>0</v>
      </c>
      <c r="D103" s="57"/>
      <c r="E103" s="309"/>
      <c r="F103" s="309"/>
      <c r="G103" s="309"/>
      <c r="H103" s="79">
        <f t="shared" si="4"/>
        <v>0</v>
      </c>
      <c r="I103" s="79">
        <f t="shared" si="5"/>
        <v>0</v>
      </c>
      <c r="J103" s="57"/>
      <c r="K103" s="309"/>
      <c r="L103" s="309"/>
      <c r="M103" s="79">
        <f t="shared" si="6"/>
        <v>0</v>
      </c>
      <c r="N103" s="79">
        <f t="shared" si="7"/>
        <v>0</v>
      </c>
      <c r="O103" s="56"/>
      <c r="P103" s="309"/>
      <c r="Q103" s="309"/>
      <c r="R103" s="79">
        <f t="shared" si="1"/>
        <v>0</v>
      </c>
      <c r="S103" s="79">
        <f t="shared" si="1"/>
        <v>0</v>
      </c>
      <c r="T103" s="79">
        <f t="shared" si="1"/>
        <v>0</v>
      </c>
      <c r="U103" s="72">
        <f t="shared" si="8"/>
        <v>0</v>
      </c>
      <c r="V103" s="53"/>
    </row>
    <row r="104" spans="1:26" ht="41.25" customHeight="1">
      <c r="A104" s="77">
        <v>10</v>
      </c>
      <c r="B104" s="79">
        <f t="shared" si="2"/>
        <v>0</v>
      </c>
      <c r="C104" s="79">
        <f t="shared" si="3"/>
        <v>0</v>
      </c>
      <c r="D104" s="57"/>
      <c r="E104" s="309"/>
      <c r="F104" s="309"/>
      <c r="G104" s="309"/>
      <c r="H104" s="79">
        <f t="shared" si="4"/>
        <v>0</v>
      </c>
      <c r="I104" s="79">
        <f t="shared" si="5"/>
        <v>0</v>
      </c>
      <c r="J104" s="57"/>
      <c r="K104" s="309"/>
      <c r="L104" s="309"/>
      <c r="M104" s="79">
        <f t="shared" si="6"/>
        <v>0</v>
      </c>
      <c r="N104" s="79">
        <f t="shared" si="7"/>
        <v>0</v>
      </c>
      <c r="O104" s="56"/>
      <c r="P104" s="309"/>
      <c r="Q104" s="309"/>
      <c r="R104" s="79">
        <f t="shared" si="1"/>
        <v>0</v>
      </c>
      <c r="S104" s="79">
        <f t="shared" si="1"/>
        <v>0</v>
      </c>
      <c r="T104" s="79">
        <f t="shared" si="1"/>
        <v>0</v>
      </c>
      <c r="U104" s="72">
        <f t="shared" si="8"/>
        <v>0</v>
      </c>
      <c r="V104" s="53"/>
      <c r="W104" s="73"/>
      <c r="X104" s="73"/>
      <c r="Y104" s="73"/>
      <c r="Z104" s="73"/>
    </row>
    <row r="105" spans="1:26" ht="41.25" customHeight="1">
      <c r="A105" s="77">
        <v>11</v>
      </c>
      <c r="B105" s="79">
        <f t="shared" si="2"/>
        <v>0</v>
      </c>
      <c r="C105" s="79">
        <f t="shared" si="3"/>
        <v>0</v>
      </c>
      <c r="D105" s="57"/>
      <c r="E105" s="309"/>
      <c r="F105" s="309"/>
      <c r="G105" s="309"/>
      <c r="H105" s="79">
        <f t="shared" si="4"/>
        <v>0</v>
      </c>
      <c r="I105" s="79">
        <f t="shared" si="5"/>
        <v>0</v>
      </c>
      <c r="J105" s="57"/>
      <c r="K105" s="309"/>
      <c r="L105" s="309"/>
      <c r="M105" s="79">
        <f t="shared" si="6"/>
        <v>0</v>
      </c>
      <c r="N105" s="79">
        <f t="shared" si="7"/>
        <v>0</v>
      </c>
      <c r="O105" s="56"/>
      <c r="P105" s="309"/>
      <c r="Q105" s="309"/>
      <c r="R105" s="79">
        <f t="shared" si="1"/>
        <v>0</v>
      </c>
      <c r="S105" s="79">
        <f t="shared" si="1"/>
        <v>0</v>
      </c>
      <c r="T105" s="79">
        <f t="shared" si="1"/>
        <v>0</v>
      </c>
      <c r="U105" s="72">
        <f t="shared" si="8"/>
        <v>0</v>
      </c>
      <c r="V105" s="53"/>
      <c r="W105" s="73"/>
      <c r="X105" s="73"/>
      <c r="Y105" s="73"/>
      <c r="Z105" s="73"/>
    </row>
    <row r="106" spans="1:26" ht="41.25" customHeight="1">
      <c r="A106" s="77">
        <v>12</v>
      </c>
      <c r="B106" s="79">
        <f t="shared" si="2"/>
        <v>0</v>
      </c>
      <c r="C106" s="79">
        <f t="shared" si="3"/>
        <v>0</v>
      </c>
      <c r="D106" s="57"/>
      <c r="E106" s="309"/>
      <c r="F106" s="309"/>
      <c r="G106" s="309"/>
      <c r="H106" s="79">
        <f t="shared" si="4"/>
        <v>0</v>
      </c>
      <c r="I106" s="79">
        <f t="shared" si="5"/>
        <v>0</v>
      </c>
      <c r="J106" s="57"/>
      <c r="K106" s="309"/>
      <c r="L106" s="309"/>
      <c r="M106" s="79">
        <f t="shared" si="6"/>
        <v>0</v>
      </c>
      <c r="N106" s="79">
        <f t="shared" si="7"/>
        <v>0</v>
      </c>
      <c r="O106" s="56"/>
      <c r="P106" s="309"/>
      <c r="Q106" s="309"/>
      <c r="R106" s="79">
        <f t="shared" si="1"/>
        <v>0</v>
      </c>
      <c r="S106" s="79">
        <f t="shared" si="1"/>
        <v>0</v>
      </c>
      <c r="T106" s="79">
        <f t="shared" si="1"/>
        <v>0</v>
      </c>
      <c r="U106" s="72">
        <f t="shared" si="8"/>
        <v>0</v>
      </c>
      <c r="V106" s="53"/>
      <c r="W106" s="73"/>
      <c r="X106" s="73"/>
      <c r="Y106" s="73"/>
      <c r="Z106" s="73"/>
    </row>
    <row r="107" spans="1:26" ht="41.25" customHeight="1">
      <c r="A107" s="77">
        <v>13</v>
      </c>
      <c r="B107" s="79">
        <f t="shared" si="2"/>
        <v>0</v>
      </c>
      <c r="C107" s="79">
        <f t="shared" si="3"/>
        <v>0</v>
      </c>
      <c r="D107" s="57"/>
      <c r="E107" s="309"/>
      <c r="F107" s="309"/>
      <c r="G107" s="309"/>
      <c r="H107" s="79">
        <f t="shared" si="4"/>
        <v>0</v>
      </c>
      <c r="I107" s="79">
        <f t="shared" si="5"/>
        <v>0</v>
      </c>
      <c r="J107" s="57"/>
      <c r="K107" s="309"/>
      <c r="L107" s="309"/>
      <c r="M107" s="79">
        <f t="shared" si="6"/>
        <v>0</v>
      </c>
      <c r="N107" s="79">
        <f t="shared" si="7"/>
        <v>0</v>
      </c>
      <c r="O107" s="56"/>
      <c r="P107" s="309"/>
      <c r="Q107" s="309"/>
      <c r="R107" s="79">
        <f t="shared" si="1"/>
        <v>0</v>
      </c>
      <c r="S107" s="79">
        <f t="shared" si="1"/>
        <v>0</v>
      </c>
      <c r="T107" s="79">
        <f t="shared" si="1"/>
        <v>0</v>
      </c>
      <c r="U107" s="72">
        <f t="shared" si="8"/>
        <v>0</v>
      </c>
      <c r="V107" s="53"/>
      <c r="W107" s="73"/>
      <c r="X107" s="73"/>
      <c r="Y107" s="73"/>
      <c r="Z107" s="73"/>
    </row>
    <row r="108" spans="1:26" ht="41.25" customHeight="1">
      <c r="A108" s="77">
        <v>14</v>
      </c>
      <c r="B108" s="79">
        <f t="shared" si="2"/>
        <v>0</v>
      </c>
      <c r="C108" s="79">
        <f t="shared" si="3"/>
        <v>0</v>
      </c>
      <c r="D108" s="57"/>
      <c r="E108" s="309"/>
      <c r="F108" s="309"/>
      <c r="G108" s="309"/>
      <c r="H108" s="79">
        <f t="shared" si="4"/>
        <v>0</v>
      </c>
      <c r="I108" s="79">
        <f t="shared" si="5"/>
        <v>0</v>
      </c>
      <c r="J108" s="57"/>
      <c r="K108" s="309"/>
      <c r="L108" s="309"/>
      <c r="M108" s="79">
        <f t="shared" si="6"/>
        <v>0</v>
      </c>
      <c r="N108" s="79">
        <f t="shared" si="7"/>
        <v>0</v>
      </c>
      <c r="O108" s="56"/>
      <c r="P108" s="309"/>
      <c r="Q108" s="309"/>
      <c r="R108" s="79">
        <f t="shared" si="1"/>
        <v>0</v>
      </c>
      <c r="S108" s="79">
        <f t="shared" si="1"/>
        <v>0</v>
      </c>
      <c r="T108" s="79">
        <f t="shared" si="1"/>
        <v>0</v>
      </c>
      <c r="U108" s="72">
        <f t="shared" si="8"/>
        <v>0</v>
      </c>
      <c r="V108" s="53"/>
      <c r="W108" s="73"/>
      <c r="X108" s="73"/>
      <c r="Y108" s="73"/>
      <c r="Z108" s="73"/>
    </row>
    <row r="109" spans="1:26" ht="41.25" customHeight="1">
      <c r="A109" s="77">
        <v>15</v>
      </c>
      <c r="B109" s="79">
        <f t="shared" si="2"/>
        <v>0</v>
      </c>
      <c r="C109" s="79">
        <f t="shared" si="3"/>
        <v>0</v>
      </c>
      <c r="D109" s="57"/>
      <c r="E109" s="309"/>
      <c r="F109" s="309"/>
      <c r="G109" s="309"/>
      <c r="H109" s="79">
        <f t="shared" si="4"/>
        <v>0</v>
      </c>
      <c r="I109" s="79">
        <f t="shared" si="5"/>
        <v>0</v>
      </c>
      <c r="J109" s="57"/>
      <c r="K109" s="309"/>
      <c r="L109" s="309"/>
      <c r="M109" s="79">
        <f t="shared" si="6"/>
        <v>0</v>
      </c>
      <c r="N109" s="79">
        <f t="shared" si="7"/>
        <v>0</v>
      </c>
      <c r="O109" s="56"/>
      <c r="P109" s="309"/>
      <c r="Q109" s="309"/>
      <c r="R109" s="79">
        <f t="shared" si="1"/>
        <v>0</v>
      </c>
      <c r="S109" s="79">
        <f t="shared" si="1"/>
        <v>0</v>
      </c>
      <c r="T109" s="79">
        <f t="shared" si="1"/>
        <v>0</v>
      </c>
      <c r="U109" s="72">
        <f t="shared" si="8"/>
        <v>0</v>
      </c>
      <c r="V109" s="53"/>
      <c r="W109" s="73"/>
      <c r="X109" s="73"/>
      <c r="Y109" s="73"/>
      <c r="Z109" s="73"/>
    </row>
    <row r="110" spans="1:26" ht="41.25" customHeight="1">
      <c r="A110" s="77">
        <v>16</v>
      </c>
      <c r="B110" s="79">
        <f t="shared" si="2"/>
        <v>0</v>
      </c>
      <c r="C110" s="79">
        <f t="shared" si="3"/>
        <v>0</v>
      </c>
      <c r="D110" s="57"/>
      <c r="E110" s="309"/>
      <c r="F110" s="309"/>
      <c r="G110" s="309"/>
      <c r="H110" s="79">
        <f t="shared" si="4"/>
        <v>0</v>
      </c>
      <c r="I110" s="79">
        <f t="shared" si="5"/>
        <v>0</v>
      </c>
      <c r="J110" s="57"/>
      <c r="K110" s="309"/>
      <c r="L110" s="309"/>
      <c r="M110" s="79">
        <f t="shared" si="6"/>
        <v>0</v>
      </c>
      <c r="N110" s="79">
        <f t="shared" si="7"/>
        <v>0</v>
      </c>
      <c r="O110" s="56"/>
      <c r="P110" s="309"/>
      <c r="Q110" s="309"/>
      <c r="R110" s="79">
        <f t="shared" si="1"/>
        <v>0</v>
      </c>
      <c r="S110" s="79">
        <f t="shared" si="1"/>
        <v>0</v>
      </c>
      <c r="T110" s="79">
        <f t="shared" si="1"/>
        <v>0</v>
      </c>
      <c r="U110" s="72">
        <f t="shared" si="8"/>
        <v>0</v>
      </c>
      <c r="V110" s="53"/>
      <c r="W110" s="73"/>
      <c r="X110" s="73"/>
      <c r="Y110" s="73"/>
      <c r="Z110" s="73"/>
    </row>
    <row r="111" spans="1:26" ht="41.25" customHeight="1">
      <c r="A111" s="77">
        <v>17</v>
      </c>
      <c r="B111" s="79">
        <f t="shared" si="2"/>
        <v>0</v>
      </c>
      <c r="C111" s="79">
        <f t="shared" si="3"/>
        <v>0</v>
      </c>
      <c r="D111" s="57"/>
      <c r="E111" s="309"/>
      <c r="F111" s="309"/>
      <c r="G111" s="309"/>
      <c r="H111" s="79">
        <f t="shared" si="4"/>
        <v>0</v>
      </c>
      <c r="I111" s="79">
        <f t="shared" si="5"/>
        <v>0</v>
      </c>
      <c r="J111" s="57"/>
      <c r="K111" s="309"/>
      <c r="L111" s="309"/>
      <c r="M111" s="79">
        <f t="shared" si="6"/>
        <v>0</v>
      </c>
      <c r="N111" s="79">
        <f t="shared" si="7"/>
        <v>0</v>
      </c>
      <c r="O111" s="56"/>
      <c r="P111" s="309"/>
      <c r="Q111" s="309"/>
      <c r="R111" s="79">
        <f t="shared" si="1"/>
        <v>0</v>
      </c>
      <c r="S111" s="79">
        <f t="shared" si="1"/>
        <v>0</v>
      </c>
      <c r="T111" s="79">
        <f t="shared" si="1"/>
        <v>0</v>
      </c>
      <c r="U111" s="72">
        <f t="shared" si="8"/>
        <v>0</v>
      </c>
      <c r="V111" s="53"/>
      <c r="W111" s="73"/>
      <c r="X111" s="73"/>
      <c r="Y111" s="73"/>
      <c r="Z111" s="73"/>
    </row>
    <row r="112" spans="1:26" ht="41.25" customHeight="1">
      <c r="A112" s="77">
        <v>18</v>
      </c>
      <c r="B112" s="79">
        <f t="shared" si="2"/>
        <v>0</v>
      </c>
      <c r="C112" s="79">
        <f t="shared" si="3"/>
        <v>0</v>
      </c>
      <c r="D112" s="57"/>
      <c r="E112" s="309"/>
      <c r="F112" s="309"/>
      <c r="G112" s="309"/>
      <c r="H112" s="79">
        <f t="shared" si="4"/>
        <v>0</v>
      </c>
      <c r="I112" s="79">
        <f t="shared" si="5"/>
        <v>0</v>
      </c>
      <c r="J112" s="57"/>
      <c r="K112" s="309"/>
      <c r="L112" s="309"/>
      <c r="M112" s="79">
        <f t="shared" si="6"/>
        <v>0</v>
      </c>
      <c r="N112" s="79">
        <f t="shared" si="7"/>
        <v>0</v>
      </c>
      <c r="O112" s="56"/>
      <c r="P112" s="309"/>
      <c r="Q112" s="309"/>
      <c r="R112" s="79">
        <f t="shared" si="1"/>
        <v>0</v>
      </c>
      <c r="S112" s="79">
        <f t="shared" si="1"/>
        <v>0</v>
      </c>
      <c r="T112" s="79">
        <f t="shared" si="1"/>
        <v>0</v>
      </c>
      <c r="U112" s="72">
        <f t="shared" si="8"/>
        <v>0</v>
      </c>
      <c r="V112" s="53"/>
      <c r="W112" s="73"/>
      <c r="X112" s="73"/>
      <c r="Y112" s="73"/>
      <c r="Z112" s="73"/>
    </row>
    <row r="113" spans="1:22" ht="41.25" customHeight="1">
      <c r="A113" s="77">
        <v>19</v>
      </c>
      <c r="B113" s="79">
        <f t="shared" si="2"/>
        <v>0</v>
      </c>
      <c r="C113" s="79">
        <f t="shared" si="3"/>
        <v>0</v>
      </c>
      <c r="D113" s="57"/>
      <c r="E113" s="309"/>
      <c r="F113" s="309"/>
      <c r="G113" s="309"/>
      <c r="H113" s="79">
        <f t="shared" si="4"/>
        <v>0</v>
      </c>
      <c r="I113" s="79">
        <f t="shared" si="5"/>
        <v>0</v>
      </c>
      <c r="J113" s="57"/>
      <c r="K113" s="309"/>
      <c r="L113" s="309"/>
      <c r="M113" s="79">
        <f t="shared" si="6"/>
        <v>0</v>
      </c>
      <c r="N113" s="79">
        <f t="shared" si="7"/>
        <v>0</v>
      </c>
      <c r="O113" s="56"/>
      <c r="P113" s="309"/>
      <c r="Q113" s="309"/>
      <c r="R113" s="79">
        <f t="shared" si="1"/>
        <v>0</v>
      </c>
      <c r="S113" s="79">
        <f t="shared" si="1"/>
        <v>0</v>
      </c>
      <c r="T113" s="79">
        <f t="shared" si="1"/>
        <v>0</v>
      </c>
      <c r="U113" s="72">
        <f t="shared" si="8"/>
        <v>0</v>
      </c>
      <c r="V113" s="53"/>
    </row>
    <row r="114" spans="1:22" ht="41.25" customHeight="1">
      <c r="A114" s="77">
        <v>20</v>
      </c>
      <c r="B114" s="79">
        <f t="shared" si="2"/>
        <v>0</v>
      </c>
      <c r="C114" s="79">
        <f t="shared" si="3"/>
        <v>0</v>
      </c>
      <c r="D114" s="57"/>
      <c r="E114" s="309"/>
      <c r="F114" s="309"/>
      <c r="G114" s="309"/>
      <c r="H114" s="79">
        <f t="shared" si="4"/>
        <v>0</v>
      </c>
      <c r="I114" s="79">
        <f t="shared" si="5"/>
        <v>0</v>
      </c>
      <c r="J114" s="57"/>
      <c r="K114" s="309"/>
      <c r="L114" s="309"/>
      <c r="M114" s="79">
        <f t="shared" si="6"/>
        <v>0</v>
      </c>
      <c r="N114" s="79">
        <f t="shared" si="7"/>
        <v>0</v>
      </c>
      <c r="O114" s="56"/>
      <c r="P114" s="309"/>
      <c r="Q114" s="309"/>
      <c r="R114" s="79">
        <f t="shared" si="1"/>
        <v>0</v>
      </c>
      <c r="S114" s="79">
        <f t="shared" si="1"/>
        <v>0</v>
      </c>
      <c r="T114" s="79">
        <f t="shared" si="1"/>
        <v>0</v>
      </c>
      <c r="U114" s="72">
        <f t="shared" si="8"/>
        <v>0</v>
      </c>
      <c r="V114" s="53"/>
    </row>
    <row r="115" spans="1:22" ht="41.25" customHeight="1">
      <c r="A115" s="80" t="s">
        <v>43</v>
      </c>
      <c r="B115" s="75">
        <f>SUM(B95:B114)</f>
        <v>0</v>
      </c>
      <c r="C115" s="75">
        <f>SUM(C95:C114)</f>
        <v>0</v>
      </c>
      <c r="D115" s="75">
        <f>SUM(D95:D114)</f>
        <v>0</v>
      </c>
      <c r="E115" s="364"/>
      <c r="F115" s="364"/>
      <c r="G115" s="364"/>
      <c r="H115" s="75">
        <f>SUM(H95:H114)</f>
        <v>0</v>
      </c>
      <c r="I115" s="75">
        <f>SUM(I95:I114)</f>
        <v>0</v>
      </c>
      <c r="J115" s="75">
        <f>SUM(J95:J114)</f>
        <v>0</v>
      </c>
      <c r="K115" s="365"/>
      <c r="L115" s="365"/>
      <c r="M115" s="75">
        <f>SUM(M95:M114)</f>
        <v>0</v>
      </c>
      <c r="N115" s="75">
        <f>SUM(N95:N114)</f>
        <v>0</v>
      </c>
      <c r="O115" s="75">
        <f>SUM(O95:O114)</f>
        <v>0</v>
      </c>
      <c r="P115" s="365"/>
      <c r="Q115" s="365"/>
      <c r="R115" s="75">
        <f>SUM(R95:R114)</f>
        <v>0</v>
      </c>
      <c r="S115" s="75">
        <f>SUM(S95:S114)</f>
        <v>0</v>
      </c>
      <c r="T115" s="75">
        <f>SUM(T95:T114)</f>
        <v>0</v>
      </c>
      <c r="U115" s="76"/>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row>
    <row r="120" spans="1:22">
      <c r="A120" s="61" t="s">
        <v>176</v>
      </c>
      <c r="B120" s="61"/>
      <c r="C120" s="61"/>
      <c r="D120" s="61"/>
      <c r="E120" s="61"/>
      <c r="F120" s="61"/>
      <c r="G120" s="61"/>
      <c r="H120" s="61"/>
      <c r="I120" s="61"/>
      <c r="J120" s="61"/>
      <c r="K120" s="61"/>
      <c r="L120" s="61"/>
      <c r="M120" s="61"/>
      <c r="N120" s="61"/>
      <c r="O120" s="61"/>
      <c r="P120" s="61"/>
      <c r="Q120" s="61"/>
      <c r="R120" s="61"/>
      <c r="S120" s="61"/>
      <c r="T120" s="61"/>
    </row>
    <row r="121" spans="1:22">
      <c r="A121" s="61" t="s">
        <v>177</v>
      </c>
      <c r="B121" s="61"/>
      <c r="C121" s="61"/>
      <c r="D121" s="61"/>
      <c r="E121" s="61"/>
      <c r="F121" s="61"/>
      <c r="G121" s="61"/>
      <c r="H121" s="61"/>
      <c r="I121" s="61"/>
      <c r="J121" s="61"/>
      <c r="K121" s="61"/>
      <c r="L121" s="61"/>
      <c r="M121" s="61"/>
      <c r="N121" s="61"/>
      <c r="O121" s="61"/>
      <c r="P121" s="61"/>
      <c r="Q121" s="61"/>
      <c r="R121" s="61"/>
      <c r="S121" s="61"/>
      <c r="T121" s="61"/>
    </row>
  </sheetData>
  <sheetProtection formatRows="0" insertRows="0"/>
  <mergeCells count="327">
    <mergeCell ref="A3:T3"/>
    <mergeCell ref="A4:T4"/>
    <mergeCell ref="A5:T5"/>
    <mergeCell ref="A10:E10"/>
    <mergeCell ref="F10:T10"/>
    <mergeCell ref="A11:E11"/>
    <mergeCell ref="F11:T11"/>
    <mergeCell ref="A12:E12"/>
    <mergeCell ref="F12:T12"/>
    <mergeCell ref="A13:E13"/>
    <mergeCell ref="F13:T13"/>
    <mergeCell ref="A14:E18"/>
    <mergeCell ref="F14:I14"/>
    <mergeCell ref="J14:T14"/>
    <mergeCell ref="F15:I15"/>
    <mergeCell ref="J15:T15"/>
    <mergeCell ref="F16:I16"/>
    <mergeCell ref="J16:T16"/>
    <mergeCell ref="F17:I17"/>
    <mergeCell ref="J17:T17"/>
    <mergeCell ref="F18:I18"/>
    <mergeCell ref="J18:T18"/>
    <mergeCell ref="A25:E25"/>
    <mergeCell ref="F25:H25"/>
    <mergeCell ref="I25:K25"/>
    <mergeCell ref="L25:N25"/>
    <mergeCell ref="O25:T25"/>
    <mergeCell ref="A26:E26"/>
    <mergeCell ref="F26:H26"/>
    <mergeCell ref="I26:K26"/>
    <mergeCell ref="L26:N26"/>
    <mergeCell ref="O26:T26"/>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7:E37"/>
    <mergeCell ref="F37:H37"/>
    <mergeCell ref="I37:K37"/>
    <mergeCell ref="L37:N37"/>
    <mergeCell ref="O37:T37"/>
    <mergeCell ref="A38:E38"/>
    <mergeCell ref="F38:H38"/>
    <mergeCell ref="I38:K38"/>
    <mergeCell ref="L38:N38"/>
    <mergeCell ref="O38:T38"/>
    <mergeCell ref="A39:E39"/>
    <mergeCell ref="F39:H39"/>
    <mergeCell ref="I39:K39"/>
    <mergeCell ref="L39:N39"/>
    <mergeCell ref="O39:T39"/>
    <mergeCell ref="A40:E40"/>
    <mergeCell ref="F40:H40"/>
    <mergeCell ref="I40:K40"/>
    <mergeCell ref="L40:N40"/>
    <mergeCell ref="O40:T40"/>
    <mergeCell ref="A43:T43"/>
    <mergeCell ref="A44:T44"/>
    <mergeCell ref="A45:T46"/>
    <mergeCell ref="A47:T47"/>
    <mergeCell ref="A48:T48"/>
    <mergeCell ref="A41:E41"/>
    <mergeCell ref="F41:H41"/>
    <mergeCell ref="I41:K41"/>
    <mergeCell ref="L41:N41"/>
    <mergeCell ref="O41:T41"/>
    <mergeCell ref="A42:E42"/>
    <mergeCell ref="F42:H42"/>
    <mergeCell ref="I42:K42"/>
    <mergeCell ref="L42:N42"/>
    <mergeCell ref="O42:T42"/>
    <mergeCell ref="O60:U60"/>
    <mergeCell ref="B69:E69"/>
    <mergeCell ref="F69:I69"/>
    <mergeCell ref="J69:L69"/>
    <mergeCell ref="A62:U63"/>
    <mergeCell ref="A67:A68"/>
    <mergeCell ref="B67:E68"/>
    <mergeCell ref="F67:I68"/>
    <mergeCell ref="J67:L68"/>
    <mergeCell ref="M67:U67"/>
    <mergeCell ref="M68:O68"/>
    <mergeCell ref="P68:R68"/>
    <mergeCell ref="S68:U68"/>
    <mergeCell ref="M69:O69"/>
    <mergeCell ref="P69:R69"/>
    <mergeCell ref="S69:U69"/>
    <mergeCell ref="B71:E71"/>
    <mergeCell ref="F71:I71"/>
    <mergeCell ref="J71:L71"/>
    <mergeCell ref="B70:E70"/>
    <mergeCell ref="F70:I70"/>
    <mergeCell ref="J70:L70"/>
    <mergeCell ref="M70:O70"/>
    <mergeCell ref="P70:R70"/>
    <mergeCell ref="S70:U70"/>
    <mergeCell ref="M71:O71"/>
    <mergeCell ref="P71:R71"/>
    <mergeCell ref="S71:U71"/>
    <mergeCell ref="B73:E73"/>
    <mergeCell ref="F73:I73"/>
    <mergeCell ref="J73:L73"/>
    <mergeCell ref="B72:E72"/>
    <mergeCell ref="F72:I72"/>
    <mergeCell ref="J72:L72"/>
    <mergeCell ref="M72:O72"/>
    <mergeCell ref="P72:R72"/>
    <mergeCell ref="S72:U72"/>
    <mergeCell ref="M73:O73"/>
    <mergeCell ref="P73:R73"/>
    <mergeCell ref="S73:U73"/>
    <mergeCell ref="B75:E75"/>
    <mergeCell ref="F75:I75"/>
    <mergeCell ref="J75:L75"/>
    <mergeCell ref="B74:E74"/>
    <mergeCell ref="F74:I74"/>
    <mergeCell ref="J74:L74"/>
    <mergeCell ref="M74:O74"/>
    <mergeCell ref="P74:R74"/>
    <mergeCell ref="S74:U74"/>
    <mergeCell ref="M75:O75"/>
    <mergeCell ref="P75:R75"/>
    <mergeCell ref="S75:U75"/>
    <mergeCell ref="B77:E77"/>
    <mergeCell ref="F77:I77"/>
    <mergeCell ref="J77:L77"/>
    <mergeCell ref="B76:E76"/>
    <mergeCell ref="F76:I76"/>
    <mergeCell ref="J76:L76"/>
    <mergeCell ref="M76:O76"/>
    <mergeCell ref="P76:R76"/>
    <mergeCell ref="S76:U76"/>
    <mergeCell ref="M77:O77"/>
    <mergeCell ref="P77:R77"/>
    <mergeCell ref="S77:U77"/>
    <mergeCell ref="B79:E79"/>
    <mergeCell ref="F79:I79"/>
    <mergeCell ref="J79:L79"/>
    <mergeCell ref="B78:E78"/>
    <mergeCell ref="F78:I78"/>
    <mergeCell ref="J78:L78"/>
    <mergeCell ref="M78:O78"/>
    <mergeCell ref="P78:R78"/>
    <mergeCell ref="S78:U78"/>
    <mergeCell ref="M79:O79"/>
    <mergeCell ref="P79:R79"/>
    <mergeCell ref="S79:U79"/>
    <mergeCell ref="B81:E81"/>
    <mergeCell ref="F81:I81"/>
    <mergeCell ref="J81:L81"/>
    <mergeCell ref="B80:E80"/>
    <mergeCell ref="F80:I80"/>
    <mergeCell ref="J80:L80"/>
    <mergeCell ref="M80:O80"/>
    <mergeCell ref="P80:R80"/>
    <mergeCell ref="S80:U80"/>
    <mergeCell ref="M81:O81"/>
    <mergeCell ref="P81:R81"/>
    <mergeCell ref="S81:U81"/>
    <mergeCell ref="B83:E83"/>
    <mergeCell ref="F83:I83"/>
    <mergeCell ref="J83:L83"/>
    <mergeCell ref="B82:E82"/>
    <mergeCell ref="F82:I82"/>
    <mergeCell ref="J82:L82"/>
    <mergeCell ref="M82:O82"/>
    <mergeCell ref="P82:R82"/>
    <mergeCell ref="S82:U82"/>
    <mergeCell ref="M83:O83"/>
    <mergeCell ref="P83:R83"/>
    <mergeCell ref="S83:U83"/>
    <mergeCell ref="B85:E85"/>
    <mergeCell ref="F85:I85"/>
    <mergeCell ref="J85:L85"/>
    <mergeCell ref="B84:E84"/>
    <mergeCell ref="F84:I84"/>
    <mergeCell ref="J84:L84"/>
    <mergeCell ref="M84:O84"/>
    <mergeCell ref="P84:R84"/>
    <mergeCell ref="S84:U84"/>
    <mergeCell ref="M85:O85"/>
    <mergeCell ref="P85:R85"/>
    <mergeCell ref="S85:U85"/>
    <mergeCell ref="U93:U94"/>
    <mergeCell ref="M88:O88"/>
    <mergeCell ref="P88:R88"/>
    <mergeCell ref="S88:U88"/>
    <mergeCell ref="B87:E87"/>
    <mergeCell ref="F87:I87"/>
    <mergeCell ref="J87:L87"/>
    <mergeCell ref="B86:E86"/>
    <mergeCell ref="F86:I86"/>
    <mergeCell ref="J86:L86"/>
    <mergeCell ref="M86:O86"/>
    <mergeCell ref="P86:R86"/>
    <mergeCell ref="S86:U86"/>
    <mergeCell ref="M87:O87"/>
    <mergeCell ref="P87:R87"/>
    <mergeCell ref="S87:U87"/>
    <mergeCell ref="A93:A94"/>
    <mergeCell ref="B93:G93"/>
    <mergeCell ref="H93:L93"/>
    <mergeCell ref="M93:Q93"/>
    <mergeCell ref="R93:T93"/>
    <mergeCell ref="E94:G94"/>
    <mergeCell ref="K94:L94"/>
    <mergeCell ref="P94:Q94"/>
    <mergeCell ref="B88:E88"/>
    <mergeCell ref="F88:I88"/>
    <mergeCell ref="J88:L88"/>
    <mergeCell ref="E97:G97"/>
    <mergeCell ref="K97:L97"/>
    <mergeCell ref="P97:Q97"/>
    <mergeCell ref="E98:G98"/>
    <mergeCell ref="K98:L98"/>
    <mergeCell ref="P98:Q98"/>
    <mergeCell ref="E95:G95"/>
    <mergeCell ref="K95:L95"/>
    <mergeCell ref="P95:Q95"/>
    <mergeCell ref="E96:G96"/>
    <mergeCell ref="K96:L96"/>
    <mergeCell ref="P96:Q96"/>
    <mergeCell ref="E101:G101"/>
    <mergeCell ref="K101:L101"/>
    <mergeCell ref="P101:Q101"/>
    <mergeCell ref="E102:G102"/>
    <mergeCell ref="K102:L102"/>
    <mergeCell ref="P102:Q102"/>
    <mergeCell ref="E99:G99"/>
    <mergeCell ref="K99:L99"/>
    <mergeCell ref="P99:Q99"/>
    <mergeCell ref="E100:G100"/>
    <mergeCell ref="K100:L100"/>
    <mergeCell ref="P100:Q100"/>
    <mergeCell ref="E105:G105"/>
    <mergeCell ref="K105:L105"/>
    <mergeCell ref="P105:Q105"/>
    <mergeCell ref="E106:G106"/>
    <mergeCell ref="K106:L106"/>
    <mergeCell ref="P106:Q106"/>
    <mergeCell ref="E103:G103"/>
    <mergeCell ref="K103:L103"/>
    <mergeCell ref="P103:Q103"/>
    <mergeCell ref="E104:G104"/>
    <mergeCell ref="K104:L104"/>
    <mergeCell ref="P104:Q104"/>
    <mergeCell ref="K109:L109"/>
    <mergeCell ref="P109:Q109"/>
    <mergeCell ref="E110:G110"/>
    <mergeCell ref="K110:L110"/>
    <mergeCell ref="P110:Q110"/>
    <mergeCell ref="E107:G107"/>
    <mergeCell ref="K107:L107"/>
    <mergeCell ref="P107:Q107"/>
    <mergeCell ref="E108:G108"/>
    <mergeCell ref="K108:L108"/>
    <mergeCell ref="P108:Q108"/>
    <mergeCell ref="A49:T49"/>
    <mergeCell ref="A50:T50"/>
    <mergeCell ref="A51:T51"/>
    <mergeCell ref="A52:T52"/>
    <mergeCell ref="A53:T53"/>
    <mergeCell ref="A54:T54"/>
    <mergeCell ref="A55:T55"/>
    <mergeCell ref="A56:T56"/>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s>
  <phoneticPr fontId="3"/>
  <dataValidations count="14">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送付先住所を記入してください" prompt="＜注意事項＞_x000a_書類の送付先が法人住所と異なる場合には、担当者の送付先住所を必ず記入してください_x000a_※法人住所に同じ場合は省力可" sqref="J15"/>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法人の郵便番号を記入してください" prompt="＜記入例＞_x000a_960-8065" sqref="F12"/>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type="list" showInputMessage="1" showErrorMessage="1" sqref="A4">
      <formula1>$A$119:$A$121</formula1>
    </dataValidation>
    <dataValidation type="list" allowBlank="1" showInputMessage="1" showErrorMessage="1" sqref="A62:U63">
      <formula1>$W$62:$W$64</formula1>
    </dataValidation>
  </dataValidations>
  <pageMargins left="0.9055118110236221" right="0.11811023622047245" top="0.70866141732283472" bottom="0.70866141732283472" header="0.31496062992125984" footer="0.31496062992125984"/>
  <pageSetup paperSize="9" scale="80" fitToWidth="0" fitToHeight="0" orientation="portrait" blackAndWhite="1" r:id="rId1"/>
  <rowBreaks count="1" manualBreakCount="1">
    <brk id="56"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1"/>
  <sheetViews>
    <sheetView view="pageBreakPreview" zoomScaleNormal="100" zoomScaleSheetLayoutView="100" workbookViewId="0">
      <selection activeCell="A10" sqref="A10:E13"/>
    </sheetView>
  </sheetViews>
  <sheetFormatPr defaultColWidth="9" defaultRowHeight="13.2"/>
  <cols>
    <col min="1" max="1" width="3" style="44" customWidth="1"/>
    <col min="2" max="20" width="5.6640625" style="44" customWidth="1"/>
    <col min="21" max="21" width="5.6640625" style="45" customWidth="1"/>
    <col min="22" max="22" width="18.109375" style="43" customWidth="1"/>
    <col min="23" max="24" width="9" style="44"/>
    <col min="25" max="25" width="9" style="44" customWidth="1"/>
    <col min="26" max="16384" width="9" style="44"/>
  </cols>
  <sheetData>
    <row r="1" spans="1:26">
      <c r="A1" s="1" t="s">
        <v>169</v>
      </c>
      <c r="B1" s="1"/>
      <c r="C1" s="1"/>
      <c r="D1" s="1"/>
      <c r="E1" s="1"/>
      <c r="F1" s="1"/>
      <c r="G1" s="1"/>
      <c r="H1" s="1"/>
      <c r="I1" s="1"/>
      <c r="J1" s="1"/>
      <c r="K1" s="1"/>
      <c r="L1" s="1"/>
      <c r="M1" s="1"/>
      <c r="N1" s="1"/>
      <c r="O1" s="1"/>
      <c r="P1" s="1"/>
      <c r="Q1" s="1"/>
      <c r="R1" s="1"/>
      <c r="S1" s="1"/>
      <c r="T1" s="1"/>
      <c r="U1" s="42"/>
    </row>
    <row r="2" spans="1:26">
      <c r="A2" s="1"/>
      <c r="B2" s="1"/>
      <c r="C2" s="1"/>
      <c r="D2" s="1"/>
      <c r="E2" s="1"/>
      <c r="F2" s="1"/>
      <c r="G2" s="1"/>
      <c r="H2" s="1"/>
      <c r="I2" s="1"/>
      <c r="J2" s="1"/>
      <c r="K2" s="1"/>
      <c r="L2" s="1"/>
      <c r="M2" s="1"/>
      <c r="N2" s="1"/>
      <c r="O2" s="1"/>
      <c r="P2" s="1"/>
      <c r="Q2" s="1"/>
      <c r="R2" s="1"/>
      <c r="S2" s="1"/>
      <c r="T2" s="1"/>
      <c r="U2" s="42"/>
    </row>
    <row r="3" spans="1:26" ht="19.2">
      <c r="A3" s="207" t="s">
        <v>128</v>
      </c>
      <c r="B3" s="207"/>
      <c r="C3" s="207"/>
      <c r="D3" s="207"/>
      <c r="E3" s="207"/>
      <c r="F3" s="207"/>
      <c r="G3" s="207"/>
      <c r="H3" s="207"/>
      <c r="I3" s="207"/>
      <c r="J3" s="207"/>
      <c r="K3" s="207"/>
      <c r="L3" s="207"/>
      <c r="M3" s="207"/>
      <c r="N3" s="207"/>
      <c r="O3" s="207"/>
      <c r="P3" s="207"/>
      <c r="Q3" s="207"/>
      <c r="R3" s="207"/>
      <c r="S3" s="207"/>
      <c r="T3" s="207"/>
      <c r="U3" s="42"/>
    </row>
    <row r="4" spans="1:26" ht="19.2">
      <c r="A4" s="234"/>
      <c r="B4" s="234"/>
      <c r="C4" s="234"/>
      <c r="D4" s="234"/>
      <c r="E4" s="234"/>
      <c r="F4" s="234"/>
      <c r="G4" s="234"/>
      <c r="H4" s="234"/>
      <c r="I4" s="234"/>
      <c r="J4" s="234"/>
      <c r="K4" s="234"/>
      <c r="L4" s="234"/>
      <c r="M4" s="234"/>
      <c r="N4" s="234"/>
      <c r="O4" s="234"/>
      <c r="P4" s="234"/>
      <c r="Q4" s="234"/>
      <c r="R4" s="234"/>
      <c r="S4" s="234"/>
      <c r="T4" s="234"/>
      <c r="U4" s="42"/>
      <c r="V4" s="126"/>
    </row>
    <row r="5" spans="1:26" ht="19.2">
      <c r="A5" s="235"/>
      <c r="B5" s="235"/>
      <c r="C5" s="235"/>
      <c r="D5" s="235"/>
      <c r="E5" s="235"/>
      <c r="F5" s="235"/>
      <c r="G5" s="235"/>
      <c r="H5" s="235"/>
      <c r="I5" s="235"/>
      <c r="J5" s="235"/>
      <c r="K5" s="235"/>
      <c r="L5" s="235"/>
      <c r="M5" s="235"/>
      <c r="N5" s="235"/>
      <c r="O5" s="235"/>
      <c r="P5" s="235"/>
      <c r="Q5" s="235"/>
      <c r="R5" s="235"/>
      <c r="S5" s="235"/>
      <c r="T5" s="235"/>
      <c r="U5" s="42"/>
    </row>
    <row r="6" spans="1:26" ht="15" customHeight="1"/>
    <row r="7" spans="1:26" ht="15" customHeight="1">
      <c r="U7" s="42"/>
    </row>
    <row r="8" spans="1:26" s="48" customFormat="1" ht="15" customHeight="1">
      <c r="A8" s="46" t="s">
        <v>0</v>
      </c>
      <c r="B8" s="47"/>
      <c r="C8" s="47"/>
      <c r="D8" s="47"/>
      <c r="E8" s="47"/>
      <c r="F8" s="47"/>
      <c r="G8" s="47"/>
      <c r="H8" s="47"/>
      <c r="I8" s="47"/>
      <c r="J8" s="47"/>
      <c r="K8" s="47"/>
      <c r="L8" s="47"/>
      <c r="M8" s="47"/>
      <c r="N8" s="47"/>
      <c r="O8" s="47"/>
      <c r="P8" s="47"/>
      <c r="Q8" s="47"/>
      <c r="R8" s="47"/>
      <c r="S8" s="47"/>
      <c r="T8" s="47"/>
      <c r="U8" s="42"/>
      <c r="V8" s="43"/>
      <c r="W8" s="44"/>
      <c r="X8" s="44"/>
      <c r="Y8" s="44"/>
      <c r="Z8" s="44"/>
    </row>
    <row r="9" spans="1:26" ht="11.25" customHeight="1" thickBot="1">
      <c r="A9" s="41"/>
      <c r="B9" s="1"/>
      <c r="C9" s="1"/>
      <c r="D9" s="1"/>
      <c r="E9" s="1"/>
      <c r="F9" s="1"/>
      <c r="G9" s="1"/>
      <c r="H9" s="1"/>
      <c r="I9" s="1"/>
      <c r="J9" s="1"/>
      <c r="K9" s="1"/>
      <c r="L9" s="1"/>
      <c r="M9" s="1"/>
      <c r="N9" s="1"/>
      <c r="O9" s="1"/>
      <c r="P9" s="1"/>
      <c r="Q9" s="1"/>
      <c r="R9" s="1"/>
      <c r="S9" s="1"/>
      <c r="T9" s="1"/>
      <c r="U9" s="42"/>
    </row>
    <row r="10" spans="1:26" s="50" customFormat="1" ht="22.5" customHeight="1">
      <c r="A10" s="208" t="s">
        <v>38</v>
      </c>
      <c r="B10" s="209"/>
      <c r="C10" s="209"/>
      <c r="D10" s="209"/>
      <c r="E10" s="210"/>
      <c r="F10" s="479">
        <f>'様式4(実績書①)'!F10:T10</f>
        <v>0</v>
      </c>
      <c r="G10" s="480"/>
      <c r="H10" s="480"/>
      <c r="I10" s="480"/>
      <c r="J10" s="480"/>
      <c r="K10" s="480"/>
      <c r="L10" s="480"/>
      <c r="M10" s="480"/>
      <c r="N10" s="480"/>
      <c r="O10" s="480"/>
      <c r="P10" s="480"/>
      <c r="Q10" s="480"/>
      <c r="R10" s="480"/>
      <c r="S10" s="480"/>
      <c r="T10" s="481"/>
      <c r="U10" s="42"/>
      <c r="V10" s="43"/>
      <c r="W10" s="44"/>
      <c r="X10" s="44"/>
      <c r="Y10" s="44"/>
      <c r="Z10" s="44"/>
    </row>
    <row r="11" spans="1:26" s="50" customFormat="1" ht="22.5" customHeight="1">
      <c r="A11" s="211" t="s">
        <v>39</v>
      </c>
      <c r="B11" s="212"/>
      <c r="C11" s="212"/>
      <c r="D11" s="212"/>
      <c r="E11" s="213"/>
      <c r="F11" s="482">
        <f>'様式4(実績書①)'!F11:T11</f>
        <v>0</v>
      </c>
      <c r="G11" s="483"/>
      <c r="H11" s="483"/>
      <c r="I11" s="483"/>
      <c r="J11" s="483"/>
      <c r="K11" s="483"/>
      <c r="L11" s="483"/>
      <c r="M11" s="483"/>
      <c r="N11" s="483"/>
      <c r="O11" s="483"/>
      <c r="P11" s="483"/>
      <c r="Q11" s="483"/>
      <c r="R11" s="483"/>
      <c r="S11" s="483"/>
      <c r="T11" s="484"/>
      <c r="U11" s="42"/>
      <c r="V11" s="43"/>
      <c r="W11" s="44"/>
      <c r="X11" s="44"/>
      <c r="Y11" s="44"/>
      <c r="Z11" s="44"/>
    </row>
    <row r="12" spans="1:26" s="50" customFormat="1" ht="22.5" customHeight="1">
      <c r="A12" s="214" t="s">
        <v>40</v>
      </c>
      <c r="B12" s="215"/>
      <c r="C12" s="215"/>
      <c r="D12" s="215"/>
      <c r="E12" s="216"/>
      <c r="F12" s="485">
        <f>'様式4(実績書①)'!F12:T12</f>
        <v>0</v>
      </c>
      <c r="G12" s="486"/>
      <c r="H12" s="486"/>
      <c r="I12" s="486"/>
      <c r="J12" s="486"/>
      <c r="K12" s="486"/>
      <c r="L12" s="486"/>
      <c r="M12" s="486"/>
      <c r="N12" s="486"/>
      <c r="O12" s="486"/>
      <c r="P12" s="486"/>
      <c r="Q12" s="486"/>
      <c r="R12" s="486"/>
      <c r="S12" s="486"/>
      <c r="T12" s="487"/>
      <c r="U12" s="45"/>
      <c r="V12" s="43"/>
      <c r="W12" s="44"/>
      <c r="X12" s="44"/>
      <c r="Y12" s="44"/>
      <c r="Z12" s="44"/>
    </row>
    <row r="13" spans="1:26" s="50" customFormat="1" ht="22.5" customHeight="1">
      <c r="A13" s="214" t="s">
        <v>194</v>
      </c>
      <c r="B13" s="215"/>
      <c r="C13" s="215"/>
      <c r="D13" s="215"/>
      <c r="E13" s="216"/>
      <c r="F13" s="449">
        <f>'様式4(実績書①)'!F13:T13</f>
        <v>0</v>
      </c>
      <c r="G13" s="450"/>
      <c r="H13" s="450"/>
      <c r="I13" s="450"/>
      <c r="J13" s="450"/>
      <c r="K13" s="450"/>
      <c r="L13" s="450"/>
      <c r="M13" s="450"/>
      <c r="N13" s="450"/>
      <c r="O13" s="450"/>
      <c r="P13" s="450"/>
      <c r="Q13" s="450"/>
      <c r="R13" s="450"/>
      <c r="S13" s="450"/>
      <c r="T13" s="451"/>
      <c r="U13" s="42"/>
      <c r="V13" s="43"/>
      <c r="W13" s="44"/>
      <c r="X13" s="44"/>
      <c r="Y13" s="44"/>
      <c r="Z13" s="44"/>
    </row>
    <row r="14" spans="1:26" s="50" customFormat="1" ht="22.5" customHeight="1">
      <c r="A14" s="452" t="s">
        <v>77</v>
      </c>
      <c r="B14" s="453"/>
      <c r="C14" s="453"/>
      <c r="D14" s="453"/>
      <c r="E14" s="454"/>
      <c r="F14" s="259" t="s">
        <v>78</v>
      </c>
      <c r="G14" s="260"/>
      <c r="H14" s="260"/>
      <c r="I14" s="261"/>
      <c r="J14" s="461">
        <f>'様式4(実績書①)'!J14:T14</f>
        <v>0</v>
      </c>
      <c r="K14" s="462"/>
      <c r="L14" s="462"/>
      <c r="M14" s="462"/>
      <c r="N14" s="462"/>
      <c r="O14" s="462"/>
      <c r="P14" s="462"/>
      <c r="Q14" s="462"/>
      <c r="R14" s="462"/>
      <c r="S14" s="462"/>
      <c r="T14" s="463"/>
      <c r="U14" s="42"/>
      <c r="V14" s="43"/>
      <c r="W14" s="44"/>
      <c r="X14" s="44"/>
      <c r="Y14" s="44"/>
      <c r="Z14" s="44"/>
    </row>
    <row r="15" spans="1:26" s="50" customFormat="1" ht="22.5" customHeight="1">
      <c r="A15" s="455"/>
      <c r="B15" s="456"/>
      <c r="C15" s="456"/>
      <c r="D15" s="456"/>
      <c r="E15" s="457"/>
      <c r="F15" s="464" t="s">
        <v>65</v>
      </c>
      <c r="G15" s="465"/>
      <c r="H15" s="465"/>
      <c r="I15" s="465"/>
      <c r="J15" s="466">
        <f>'様式4(実績書①)'!J15:T15</f>
        <v>0</v>
      </c>
      <c r="K15" s="467"/>
      <c r="L15" s="467"/>
      <c r="M15" s="467"/>
      <c r="N15" s="467"/>
      <c r="O15" s="467"/>
      <c r="P15" s="467"/>
      <c r="Q15" s="467"/>
      <c r="R15" s="467"/>
      <c r="S15" s="467"/>
      <c r="T15" s="468"/>
      <c r="U15" s="42"/>
      <c r="V15" s="43"/>
      <c r="W15" s="44"/>
      <c r="X15" s="44"/>
      <c r="Y15" s="44"/>
      <c r="Z15" s="44"/>
    </row>
    <row r="16" spans="1:26" s="50" customFormat="1" ht="22.5" customHeight="1">
      <c r="A16" s="455"/>
      <c r="B16" s="456"/>
      <c r="C16" s="456"/>
      <c r="D16" s="456"/>
      <c r="E16" s="457"/>
      <c r="F16" s="469" t="s">
        <v>1</v>
      </c>
      <c r="G16" s="470"/>
      <c r="H16" s="470"/>
      <c r="I16" s="470"/>
      <c r="J16" s="471">
        <f>'様式4(実績書①)'!J16:T16</f>
        <v>0</v>
      </c>
      <c r="K16" s="472"/>
      <c r="L16" s="472"/>
      <c r="M16" s="472"/>
      <c r="N16" s="472"/>
      <c r="O16" s="472"/>
      <c r="P16" s="472"/>
      <c r="Q16" s="472"/>
      <c r="R16" s="472"/>
      <c r="S16" s="472"/>
      <c r="T16" s="473"/>
      <c r="U16" s="42"/>
      <c r="V16" s="43"/>
      <c r="W16" s="64"/>
      <c r="X16" s="44"/>
      <c r="Y16" s="44"/>
      <c r="Z16" s="44"/>
    </row>
    <row r="17" spans="1:26" s="50" customFormat="1" ht="22.5" customHeight="1">
      <c r="A17" s="455"/>
      <c r="B17" s="456"/>
      <c r="C17" s="456"/>
      <c r="D17" s="456"/>
      <c r="E17" s="457"/>
      <c r="F17" s="469" t="s">
        <v>2</v>
      </c>
      <c r="G17" s="470"/>
      <c r="H17" s="470"/>
      <c r="I17" s="470"/>
      <c r="J17" s="471">
        <f>'様式4(実績書①)'!J17:T17</f>
        <v>0</v>
      </c>
      <c r="K17" s="472"/>
      <c r="L17" s="472"/>
      <c r="M17" s="472"/>
      <c r="N17" s="472"/>
      <c r="O17" s="472"/>
      <c r="P17" s="472"/>
      <c r="Q17" s="472"/>
      <c r="R17" s="472"/>
      <c r="S17" s="472"/>
      <c r="T17" s="473"/>
      <c r="U17" s="42"/>
      <c r="V17" s="43"/>
      <c r="W17" s="44"/>
      <c r="X17" s="44"/>
      <c r="Y17" s="44"/>
      <c r="Z17" s="44"/>
    </row>
    <row r="18" spans="1:26" s="50" customFormat="1" ht="22.5" customHeight="1" thickBot="1">
      <c r="A18" s="458"/>
      <c r="B18" s="459"/>
      <c r="C18" s="459"/>
      <c r="D18" s="459"/>
      <c r="E18" s="460"/>
      <c r="F18" s="474" t="s">
        <v>3</v>
      </c>
      <c r="G18" s="475"/>
      <c r="H18" s="475"/>
      <c r="I18" s="475"/>
      <c r="J18" s="476">
        <f>'様式4(実績書①)'!J18:T18</f>
        <v>0</v>
      </c>
      <c r="K18" s="477"/>
      <c r="L18" s="477"/>
      <c r="M18" s="477"/>
      <c r="N18" s="477"/>
      <c r="O18" s="477"/>
      <c r="P18" s="477"/>
      <c r="Q18" s="477"/>
      <c r="R18" s="477"/>
      <c r="S18" s="477"/>
      <c r="T18" s="478"/>
      <c r="U18" s="42"/>
      <c r="V18" s="43"/>
      <c r="W18" s="44"/>
      <c r="X18" s="44"/>
      <c r="Y18" s="44"/>
      <c r="Z18" s="44"/>
    </row>
    <row r="19" spans="1:26" ht="15" customHeight="1">
      <c r="A19" s="1"/>
      <c r="B19" s="1"/>
      <c r="C19" s="1"/>
      <c r="D19" s="1"/>
      <c r="E19" s="1"/>
      <c r="F19" s="1"/>
      <c r="G19" s="1"/>
      <c r="H19" s="1"/>
      <c r="I19" s="1"/>
      <c r="J19" s="1"/>
      <c r="K19" s="1"/>
      <c r="L19" s="1"/>
      <c r="M19" s="1"/>
      <c r="N19" s="1"/>
      <c r="O19" s="1"/>
      <c r="P19" s="1"/>
      <c r="Q19" s="1"/>
      <c r="R19" s="1"/>
      <c r="S19" s="1"/>
      <c r="T19" s="1"/>
      <c r="U19" s="42"/>
    </row>
    <row r="20" spans="1:26" s="49" customFormat="1" ht="15" customHeight="1">
      <c r="A20" s="46" t="s">
        <v>126</v>
      </c>
      <c r="B20" s="46"/>
      <c r="C20" s="46"/>
      <c r="D20" s="46"/>
      <c r="E20" s="46"/>
      <c r="F20" s="46"/>
      <c r="G20" s="46"/>
      <c r="H20" s="46"/>
      <c r="I20" s="46"/>
      <c r="J20" s="46"/>
      <c r="K20" s="46"/>
      <c r="L20" s="46"/>
      <c r="M20" s="46"/>
      <c r="N20" s="46"/>
      <c r="O20" s="46"/>
      <c r="P20" s="46"/>
      <c r="Q20" s="46"/>
      <c r="R20" s="46"/>
      <c r="S20" s="46"/>
      <c r="T20" s="46"/>
      <c r="U20" s="42"/>
      <c r="V20" s="43"/>
      <c r="W20" s="44"/>
      <c r="X20" s="44"/>
      <c r="Y20" s="44"/>
      <c r="Z20" s="44"/>
    </row>
    <row r="21" spans="1:26" s="50" customFormat="1" ht="15" customHeight="1">
      <c r="A21" s="41" t="s">
        <v>66</v>
      </c>
      <c r="B21" s="41"/>
      <c r="C21" s="41"/>
      <c r="D21" s="41"/>
      <c r="E21" s="41"/>
      <c r="F21" s="41"/>
      <c r="G21" s="41"/>
      <c r="H21" s="41"/>
      <c r="I21" s="41"/>
      <c r="J21" s="41"/>
      <c r="K21" s="41"/>
      <c r="L21" s="41"/>
      <c r="M21" s="41"/>
      <c r="N21" s="41"/>
      <c r="O21" s="41"/>
      <c r="P21" s="41"/>
      <c r="Q21" s="41"/>
      <c r="R21" s="41"/>
      <c r="S21" s="41"/>
      <c r="T21" s="41"/>
      <c r="U21" s="45"/>
      <c r="V21" s="43"/>
      <c r="W21" s="44"/>
      <c r="X21" s="44"/>
      <c r="Y21" s="44"/>
      <c r="Z21" s="44"/>
    </row>
    <row r="22" spans="1:26">
      <c r="A22" s="1"/>
      <c r="B22" s="1"/>
      <c r="C22" s="1"/>
      <c r="D22" s="1"/>
      <c r="E22" s="1"/>
      <c r="F22" s="1"/>
      <c r="G22" s="1"/>
      <c r="H22" s="1"/>
      <c r="I22" s="1"/>
      <c r="J22" s="1"/>
      <c r="K22" s="1"/>
      <c r="L22" s="1"/>
      <c r="M22" s="1"/>
      <c r="N22" s="1"/>
      <c r="O22" s="1"/>
      <c r="P22" s="1"/>
      <c r="Q22" s="1"/>
      <c r="R22" s="1"/>
      <c r="S22" s="1"/>
      <c r="T22" s="1"/>
    </row>
    <row r="23" spans="1:26" s="49" customFormat="1" ht="16.2">
      <c r="A23" s="46" t="s">
        <v>4</v>
      </c>
      <c r="B23" s="46"/>
      <c r="C23" s="46"/>
      <c r="D23" s="46"/>
      <c r="E23" s="46"/>
      <c r="F23" s="46"/>
      <c r="G23" s="46"/>
      <c r="H23" s="46"/>
      <c r="I23" s="46"/>
      <c r="J23" s="46"/>
      <c r="K23" s="46"/>
      <c r="L23" s="46"/>
      <c r="M23" s="46"/>
      <c r="N23" s="46"/>
      <c r="O23" s="46"/>
      <c r="P23" s="46"/>
      <c r="Q23" s="46"/>
      <c r="R23" s="46"/>
      <c r="S23" s="46"/>
      <c r="T23" s="46"/>
      <c r="U23" s="45"/>
      <c r="V23" s="43"/>
      <c r="W23" s="44"/>
      <c r="X23" s="44"/>
      <c r="Y23" s="44"/>
      <c r="Z23" s="44"/>
    </row>
    <row r="24" spans="1:26" ht="11.25" customHeight="1" thickBot="1">
      <c r="A24" s="1"/>
      <c r="B24" s="1"/>
      <c r="C24" s="1"/>
      <c r="D24" s="1"/>
      <c r="E24" s="1"/>
      <c r="F24" s="1"/>
      <c r="G24" s="1"/>
      <c r="H24" s="1"/>
      <c r="I24" s="1"/>
      <c r="J24" s="1"/>
      <c r="K24" s="1"/>
      <c r="L24" s="1"/>
      <c r="M24" s="1"/>
      <c r="N24" s="1"/>
      <c r="O24" s="1"/>
      <c r="P24" s="1"/>
      <c r="Q24" s="1"/>
      <c r="R24" s="1"/>
      <c r="S24" s="1"/>
      <c r="T24" s="1"/>
    </row>
    <row r="25" spans="1:26" s="50" customFormat="1" ht="17.25" customHeight="1">
      <c r="A25" s="442" t="s">
        <v>67</v>
      </c>
      <c r="B25" s="443"/>
      <c r="C25" s="443"/>
      <c r="D25" s="443"/>
      <c r="E25" s="444"/>
      <c r="F25" s="445" t="s">
        <v>59</v>
      </c>
      <c r="G25" s="443"/>
      <c r="H25" s="446"/>
      <c r="I25" s="231" t="s">
        <v>7</v>
      </c>
      <c r="J25" s="232"/>
      <c r="K25" s="233"/>
      <c r="L25" s="232" t="s">
        <v>43</v>
      </c>
      <c r="M25" s="232"/>
      <c r="N25" s="319"/>
      <c r="O25" s="236" t="s">
        <v>58</v>
      </c>
      <c r="P25" s="237"/>
      <c r="Q25" s="237"/>
      <c r="R25" s="237"/>
      <c r="S25" s="237"/>
      <c r="T25" s="238"/>
      <c r="U25" s="45"/>
      <c r="V25" s="43"/>
      <c r="W25" s="44"/>
      <c r="X25" s="44"/>
      <c r="Y25" s="44"/>
      <c r="Z25" s="44"/>
    </row>
    <row r="26" spans="1:26" s="50" customFormat="1" ht="17.25" customHeight="1">
      <c r="A26" s="415" t="s">
        <v>51</v>
      </c>
      <c r="B26" s="416"/>
      <c r="C26" s="416"/>
      <c r="D26" s="416"/>
      <c r="E26" s="417"/>
      <c r="F26" s="418"/>
      <c r="G26" s="419"/>
      <c r="H26" s="420"/>
      <c r="I26" s="316"/>
      <c r="J26" s="317"/>
      <c r="K26" s="318"/>
      <c r="L26" s="320"/>
      <c r="M26" s="320"/>
      <c r="N26" s="321"/>
      <c r="O26" s="447"/>
      <c r="P26" s="416"/>
      <c r="Q26" s="416"/>
      <c r="R26" s="416"/>
      <c r="S26" s="416"/>
      <c r="T26" s="448"/>
      <c r="U26" s="45"/>
      <c r="V26" s="43"/>
      <c r="W26" s="44"/>
      <c r="X26" s="44"/>
      <c r="Y26" s="44"/>
      <c r="Z26" s="44"/>
    </row>
    <row r="27" spans="1:26" s="50" customFormat="1" ht="17.25" customHeight="1">
      <c r="A27" s="424" t="s">
        <v>54</v>
      </c>
      <c r="B27" s="425"/>
      <c r="C27" s="425"/>
      <c r="D27" s="425"/>
      <c r="E27" s="426"/>
      <c r="F27" s="398">
        <f>B115</f>
        <v>0</v>
      </c>
      <c r="G27" s="399"/>
      <c r="H27" s="400"/>
      <c r="I27" s="189">
        <f>C115</f>
        <v>0</v>
      </c>
      <c r="J27" s="190"/>
      <c r="K27" s="191"/>
      <c r="L27" s="427">
        <f>D115</f>
        <v>0</v>
      </c>
      <c r="M27" s="427"/>
      <c r="N27" s="428"/>
      <c r="O27" s="333" t="s">
        <v>63</v>
      </c>
      <c r="P27" s="334"/>
      <c r="Q27" s="334"/>
      <c r="R27" s="334"/>
      <c r="S27" s="334"/>
      <c r="T27" s="335"/>
      <c r="U27" s="45"/>
      <c r="V27" s="43"/>
      <c r="W27" s="44"/>
      <c r="X27" s="44"/>
      <c r="Y27" s="44"/>
      <c r="Z27" s="44"/>
    </row>
    <row r="28" spans="1:26" s="50" customFormat="1" ht="17.25" customHeight="1">
      <c r="A28" s="434"/>
      <c r="B28" s="402"/>
      <c r="C28" s="402"/>
      <c r="D28" s="402"/>
      <c r="E28" s="435"/>
      <c r="F28" s="436"/>
      <c r="G28" s="437"/>
      <c r="H28" s="438"/>
      <c r="I28" s="204"/>
      <c r="J28" s="205"/>
      <c r="K28" s="206"/>
      <c r="L28" s="437"/>
      <c r="M28" s="437"/>
      <c r="N28" s="439"/>
      <c r="O28" s="328"/>
      <c r="P28" s="329"/>
      <c r="Q28" s="329"/>
      <c r="R28" s="329"/>
      <c r="S28" s="329"/>
      <c r="T28" s="330"/>
      <c r="U28" s="45"/>
      <c r="V28" s="43"/>
      <c r="W28" s="44"/>
      <c r="X28" s="44"/>
      <c r="Y28" s="44"/>
      <c r="Z28" s="44"/>
    </row>
    <row r="29" spans="1:26" s="50" customFormat="1" ht="17.25" customHeight="1">
      <c r="A29" s="389"/>
      <c r="B29" s="390"/>
      <c r="C29" s="390"/>
      <c r="D29" s="390"/>
      <c r="E29" s="391"/>
      <c r="F29" s="392"/>
      <c r="G29" s="393"/>
      <c r="H29" s="394"/>
      <c r="I29" s="195"/>
      <c r="J29" s="196"/>
      <c r="K29" s="197"/>
      <c r="L29" s="324"/>
      <c r="M29" s="324"/>
      <c r="N29" s="325"/>
      <c r="O29" s="440"/>
      <c r="P29" s="390"/>
      <c r="Q29" s="390"/>
      <c r="R29" s="390"/>
      <c r="S29" s="390"/>
      <c r="T29" s="441"/>
      <c r="U29" s="45"/>
      <c r="V29" s="43"/>
      <c r="W29" s="44"/>
      <c r="X29" s="44"/>
      <c r="Y29" s="44"/>
      <c r="Z29" s="44"/>
    </row>
    <row r="30" spans="1:26" s="50" customFormat="1" ht="17.25" customHeight="1">
      <c r="A30" s="489" t="s">
        <v>52</v>
      </c>
      <c r="B30" s="490"/>
      <c r="C30" s="490"/>
      <c r="D30" s="490"/>
      <c r="E30" s="491"/>
      <c r="F30" s="492">
        <f>H115</f>
        <v>0</v>
      </c>
      <c r="G30" s="493"/>
      <c r="H30" s="494"/>
      <c r="I30" s="495">
        <f>I115</f>
        <v>0</v>
      </c>
      <c r="J30" s="496"/>
      <c r="K30" s="497"/>
      <c r="L30" s="498">
        <f>J115</f>
        <v>0</v>
      </c>
      <c r="M30" s="498"/>
      <c r="N30" s="499"/>
      <c r="O30" s="500" t="s">
        <v>63</v>
      </c>
      <c r="P30" s="501"/>
      <c r="Q30" s="501"/>
      <c r="R30" s="501"/>
      <c r="S30" s="501"/>
      <c r="T30" s="502"/>
      <c r="U30" s="45"/>
      <c r="V30" s="43"/>
      <c r="W30" s="44"/>
      <c r="X30" s="44"/>
      <c r="Y30" s="44"/>
      <c r="Z30" s="44"/>
    </row>
    <row r="31" spans="1:26" s="50" customFormat="1" ht="17.25" customHeight="1">
      <c r="A31" s="434"/>
      <c r="B31" s="402"/>
      <c r="C31" s="402"/>
      <c r="D31" s="402"/>
      <c r="E31" s="435"/>
      <c r="F31" s="436"/>
      <c r="G31" s="437"/>
      <c r="H31" s="438"/>
      <c r="I31" s="204"/>
      <c r="J31" s="205"/>
      <c r="K31" s="206"/>
      <c r="L31" s="437"/>
      <c r="M31" s="437"/>
      <c r="N31" s="439"/>
      <c r="O31" s="328"/>
      <c r="P31" s="329"/>
      <c r="Q31" s="329"/>
      <c r="R31" s="329"/>
      <c r="S31" s="329"/>
      <c r="T31" s="330"/>
      <c r="U31" s="45"/>
      <c r="V31" s="43"/>
      <c r="W31" s="44"/>
      <c r="X31" s="44"/>
      <c r="Y31" s="44"/>
      <c r="Z31" s="44"/>
    </row>
    <row r="32" spans="1:26" s="50" customFormat="1" ht="17.25" customHeight="1">
      <c r="A32" s="389" t="s">
        <v>37</v>
      </c>
      <c r="B32" s="390"/>
      <c r="C32" s="390"/>
      <c r="D32" s="390"/>
      <c r="E32" s="391"/>
      <c r="F32" s="392"/>
      <c r="G32" s="393"/>
      <c r="H32" s="394"/>
      <c r="I32" s="195"/>
      <c r="J32" s="196"/>
      <c r="K32" s="197"/>
      <c r="L32" s="324"/>
      <c r="M32" s="324"/>
      <c r="N32" s="325"/>
      <c r="O32" s="440"/>
      <c r="P32" s="390"/>
      <c r="Q32" s="390"/>
      <c r="R32" s="390"/>
      <c r="S32" s="390"/>
      <c r="T32" s="441"/>
      <c r="U32" s="45"/>
      <c r="V32" s="43"/>
      <c r="W32" s="44"/>
      <c r="X32" s="44"/>
      <c r="Y32" s="44"/>
      <c r="Z32" s="44"/>
    </row>
    <row r="33" spans="1:26" s="50" customFormat="1" ht="17.25" customHeight="1">
      <c r="A33" s="424" t="s">
        <v>61</v>
      </c>
      <c r="B33" s="425"/>
      <c r="C33" s="425"/>
      <c r="D33" s="425"/>
      <c r="E33" s="426"/>
      <c r="F33" s="398">
        <f>M115</f>
        <v>0</v>
      </c>
      <c r="G33" s="399"/>
      <c r="H33" s="400"/>
      <c r="I33" s="189">
        <f>N115</f>
        <v>0</v>
      </c>
      <c r="J33" s="190"/>
      <c r="K33" s="191"/>
      <c r="L33" s="427">
        <f>O115</f>
        <v>0</v>
      </c>
      <c r="M33" s="427"/>
      <c r="N33" s="428"/>
      <c r="O33" s="333" t="s">
        <v>63</v>
      </c>
      <c r="P33" s="334"/>
      <c r="Q33" s="334"/>
      <c r="R33" s="334"/>
      <c r="S33" s="334"/>
      <c r="T33" s="335"/>
      <c r="U33" s="45"/>
      <c r="V33" s="43"/>
      <c r="W33" s="44"/>
      <c r="X33" s="44"/>
      <c r="Y33" s="44"/>
      <c r="Z33" s="44"/>
    </row>
    <row r="34" spans="1:26" s="50" customFormat="1" ht="17.25" customHeight="1">
      <c r="A34" s="434"/>
      <c r="B34" s="402"/>
      <c r="C34" s="402"/>
      <c r="D34" s="402"/>
      <c r="E34" s="435"/>
      <c r="F34" s="436"/>
      <c r="G34" s="437"/>
      <c r="H34" s="438"/>
      <c r="I34" s="204"/>
      <c r="J34" s="205"/>
      <c r="K34" s="206"/>
      <c r="L34" s="437"/>
      <c r="M34" s="437"/>
      <c r="N34" s="439"/>
      <c r="O34" s="328"/>
      <c r="P34" s="329"/>
      <c r="Q34" s="329"/>
      <c r="R34" s="329"/>
      <c r="S34" s="329"/>
      <c r="T34" s="330"/>
      <c r="U34" s="45"/>
      <c r="V34" s="43"/>
      <c r="W34" s="44"/>
      <c r="X34" s="44"/>
      <c r="Y34" s="44"/>
      <c r="Z34" s="44"/>
    </row>
    <row r="35" spans="1:26" s="50" customFormat="1" ht="17.25" customHeight="1">
      <c r="A35" s="429"/>
      <c r="B35" s="430"/>
      <c r="C35" s="430"/>
      <c r="D35" s="430"/>
      <c r="E35" s="431"/>
      <c r="F35" s="383"/>
      <c r="G35" s="384"/>
      <c r="H35" s="385"/>
      <c r="I35" s="183"/>
      <c r="J35" s="184"/>
      <c r="K35" s="185"/>
      <c r="L35" s="344"/>
      <c r="M35" s="344"/>
      <c r="N35" s="345"/>
      <c r="O35" s="432"/>
      <c r="P35" s="430"/>
      <c r="Q35" s="430"/>
      <c r="R35" s="430"/>
      <c r="S35" s="430"/>
      <c r="T35" s="433"/>
      <c r="U35" s="45"/>
      <c r="V35" s="43"/>
      <c r="W35" s="44"/>
      <c r="X35" s="44"/>
      <c r="Y35" s="44"/>
      <c r="Z35" s="44"/>
    </row>
    <row r="36" spans="1:26" s="50" customFormat="1" ht="17.25" customHeight="1">
      <c r="A36" s="404" t="s">
        <v>53</v>
      </c>
      <c r="B36" s="405"/>
      <c r="C36" s="405"/>
      <c r="D36" s="405"/>
      <c r="E36" s="406"/>
      <c r="F36" s="407">
        <f>SUM(F26:H35)</f>
        <v>0</v>
      </c>
      <c r="G36" s="408"/>
      <c r="H36" s="409"/>
      <c r="I36" s="163">
        <f>SUM(I26:K35)</f>
        <v>0</v>
      </c>
      <c r="J36" s="164"/>
      <c r="K36" s="165"/>
      <c r="L36" s="410">
        <f>SUM(L26:M35)</f>
        <v>0</v>
      </c>
      <c r="M36" s="410"/>
      <c r="N36" s="411"/>
      <c r="O36" s="412"/>
      <c r="P36" s="413"/>
      <c r="Q36" s="413"/>
      <c r="R36" s="413"/>
      <c r="S36" s="413"/>
      <c r="T36" s="414"/>
      <c r="U36" s="45"/>
      <c r="V36" s="43"/>
      <c r="W36" s="44"/>
      <c r="X36" s="44"/>
      <c r="Y36" s="44"/>
      <c r="Z36" s="44"/>
    </row>
    <row r="37" spans="1:26" s="50" customFormat="1" ht="17.25" customHeight="1">
      <c r="A37" s="415" t="s">
        <v>47</v>
      </c>
      <c r="B37" s="416"/>
      <c r="C37" s="416"/>
      <c r="D37" s="416"/>
      <c r="E37" s="417"/>
      <c r="F37" s="418"/>
      <c r="G37" s="419"/>
      <c r="H37" s="420"/>
      <c r="I37" s="172"/>
      <c r="J37" s="141"/>
      <c r="K37" s="173"/>
      <c r="L37" s="141"/>
      <c r="M37" s="141"/>
      <c r="N37" s="142"/>
      <c r="O37" s="421"/>
      <c r="P37" s="422"/>
      <c r="Q37" s="422"/>
      <c r="R37" s="422"/>
      <c r="S37" s="422"/>
      <c r="T37" s="423"/>
      <c r="U37" s="45"/>
      <c r="V37" s="43"/>
      <c r="W37" s="44"/>
      <c r="X37" s="44"/>
      <c r="Y37" s="44"/>
      <c r="Z37" s="44"/>
    </row>
    <row r="38" spans="1:26" s="50" customFormat="1" ht="17.25" customHeight="1">
      <c r="A38" s="389" t="s">
        <v>50</v>
      </c>
      <c r="B38" s="390"/>
      <c r="C38" s="390"/>
      <c r="D38" s="390"/>
      <c r="E38" s="391"/>
      <c r="F38" s="392">
        <v>0</v>
      </c>
      <c r="G38" s="393"/>
      <c r="H38" s="394"/>
      <c r="I38" s="314"/>
      <c r="J38" s="143"/>
      <c r="K38" s="315"/>
      <c r="L38" s="143"/>
      <c r="M38" s="143"/>
      <c r="N38" s="144"/>
      <c r="O38" s="395"/>
      <c r="P38" s="396"/>
      <c r="Q38" s="396"/>
      <c r="R38" s="396"/>
      <c r="S38" s="396"/>
      <c r="T38" s="397"/>
      <c r="U38" s="45"/>
      <c r="V38" s="43"/>
      <c r="W38" s="44"/>
      <c r="X38" s="44"/>
      <c r="Y38" s="44"/>
      <c r="Z38" s="44"/>
    </row>
    <row r="39" spans="1:26" s="50" customFormat="1" ht="17.25" customHeight="1">
      <c r="A39" s="149" t="s">
        <v>48</v>
      </c>
      <c r="B39" s="150"/>
      <c r="C39" s="150"/>
      <c r="D39" s="150"/>
      <c r="E39" s="151"/>
      <c r="F39" s="398">
        <f>I36</f>
        <v>0</v>
      </c>
      <c r="G39" s="399"/>
      <c r="H39" s="400"/>
      <c r="I39" s="155"/>
      <c r="J39" s="145"/>
      <c r="K39" s="156"/>
      <c r="L39" s="145"/>
      <c r="M39" s="145"/>
      <c r="N39" s="146"/>
      <c r="O39" s="401"/>
      <c r="P39" s="402"/>
      <c r="Q39" s="402"/>
      <c r="R39" s="402"/>
      <c r="S39" s="402"/>
      <c r="T39" s="403"/>
      <c r="U39" s="45"/>
      <c r="V39" s="43"/>
      <c r="W39" s="44"/>
      <c r="X39" s="44"/>
      <c r="Y39" s="44"/>
      <c r="Z39" s="44"/>
    </row>
    <row r="40" spans="1:26" s="50" customFormat="1" ht="17.25" customHeight="1">
      <c r="A40" s="269"/>
      <c r="B40" s="270"/>
      <c r="C40" s="270"/>
      <c r="D40" s="270"/>
      <c r="E40" s="271"/>
      <c r="F40" s="383"/>
      <c r="G40" s="384"/>
      <c r="H40" s="385"/>
      <c r="I40" s="272"/>
      <c r="J40" s="147"/>
      <c r="K40" s="273"/>
      <c r="L40" s="147"/>
      <c r="M40" s="147"/>
      <c r="N40" s="148"/>
      <c r="O40" s="386"/>
      <c r="P40" s="387"/>
      <c r="Q40" s="387"/>
      <c r="R40" s="387"/>
      <c r="S40" s="387"/>
      <c r="T40" s="388"/>
      <c r="U40" s="45"/>
      <c r="V40" s="43"/>
      <c r="W40" s="44"/>
      <c r="X40" s="44"/>
      <c r="Y40" s="44"/>
      <c r="Z40" s="44"/>
    </row>
    <row r="41" spans="1:26" s="50" customFormat="1" ht="17.25" customHeight="1" thickBot="1">
      <c r="A41" s="274" t="s">
        <v>60</v>
      </c>
      <c r="B41" s="275"/>
      <c r="C41" s="275"/>
      <c r="D41" s="275"/>
      <c r="E41" s="276"/>
      <c r="F41" s="371">
        <f>SUM(F38:H40)</f>
        <v>0</v>
      </c>
      <c r="G41" s="372"/>
      <c r="H41" s="373"/>
      <c r="I41" s="280"/>
      <c r="J41" s="137"/>
      <c r="K41" s="281"/>
      <c r="L41" s="137"/>
      <c r="M41" s="137"/>
      <c r="N41" s="138"/>
      <c r="O41" s="374"/>
      <c r="P41" s="375"/>
      <c r="Q41" s="375"/>
      <c r="R41" s="375"/>
      <c r="S41" s="375"/>
      <c r="T41" s="376"/>
      <c r="U41" s="45"/>
      <c r="V41" s="43"/>
      <c r="W41" s="44"/>
      <c r="X41" s="44"/>
      <c r="Y41" s="44"/>
      <c r="Z41" s="44"/>
    </row>
    <row r="42" spans="1:26" s="50" customFormat="1" ht="17.25" customHeight="1" thickTop="1" thickBot="1">
      <c r="A42" s="282" t="s">
        <v>49</v>
      </c>
      <c r="B42" s="283"/>
      <c r="C42" s="283"/>
      <c r="D42" s="283"/>
      <c r="E42" s="284"/>
      <c r="F42" s="377">
        <f>F41+F36</f>
        <v>0</v>
      </c>
      <c r="G42" s="378"/>
      <c r="H42" s="379"/>
      <c r="I42" s="288"/>
      <c r="J42" s="289"/>
      <c r="K42" s="290"/>
      <c r="L42" s="289"/>
      <c r="M42" s="289"/>
      <c r="N42" s="293"/>
      <c r="O42" s="380"/>
      <c r="P42" s="381"/>
      <c r="Q42" s="381"/>
      <c r="R42" s="381"/>
      <c r="S42" s="381"/>
      <c r="T42" s="382"/>
      <c r="U42" s="45"/>
      <c r="V42" s="43"/>
      <c r="W42" s="44"/>
      <c r="X42" s="44"/>
      <c r="Y42" s="44"/>
      <c r="Z42" s="44"/>
    </row>
    <row r="43" spans="1:26" ht="18.75" customHeight="1">
      <c r="A43" s="291"/>
      <c r="B43" s="291"/>
      <c r="C43" s="291"/>
      <c r="D43" s="291"/>
      <c r="E43" s="291"/>
      <c r="F43" s="291"/>
      <c r="G43" s="291"/>
      <c r="H43" s="291"/>
      <c r="I43" s="291"/>
      <c r="J43" s="291"/>
      <c r="K43" s="291"/>
      <c r="L43" s="291"/>
      <c r="M43" s="291"/>
      <c r="N43" s="291"/>
      <c r="O43" s="291"/>
      <c r="P43" s="291"/>
      <c r="Q43" s="291"/>
      <c r="R43" s="291"/>
      <c r="S43" s="291"/>
      <c r="T43" s="291"/>
    </row>
    <row r="44" spans="1:26" s="51" customFormat="1" ht="18.75" customHeight="1">
      <c r="A44" s="292" t="s">
        <v>75</v>
      </c>
      <c r="B44" s="292"/>
      <c r="C44" s="292"/>
      <c r="D44" s="292"/>
      <c r="E44" s="292"/>
      <c r="F44" s="292"/>
      <c r="G44" s="292"/>
      <c r="H44" s="292"/>
      <c r="I44" s="292"/>
      <c r="J44" s="292"/>
      <c r="K44" s="292"/>
      <c r="L44" s="292"/>
      <c r="M44" s="292"/>
      <c r="N44" s="292"/>
      <c r="O44" s="292"/>
      <c r="P44" s="292"/>
      <c r="Q44" s="292"/>
      <c r="R44" s="292"/>
      <c r="S44" s="292"/>
      <c r="T44" s="292"/>
      <c r="U44" s="45"/>
      <c r="V44" s="43"/>
    </row>
    <row r="45" spans="1:26" s="51" customFormat="1" ht="18.75" customHeight="1">
      <c r="A45" s="292" t="s">
        <v>76</v>
      </c>
      <c r="B45" s="292"/>
      <c r="C45" s="292"/>
      <c r="D45" s="292"/>
      <c r="E45" s="292"/>
      <c r="F45" s="292"/>
      <c r="G45" s="292"/>
      <c r="H45" s="292"/>
      <c r="I45" s="292"/>
      <c r="J45" s="292"/>
      <c r="K45" s="292"/>
      <c r="L45" s="292"/>
      <c r="M45" s="292"/>
      <c r="N45" s="292"/>
      <c r="O45" s="292"/>
      <c r="P45" s="292"/>
      <c r="Q45" s="292"/>
      <c r="R45" s="292"/>
      <c r="S45" s="292"/>
      <c r="T45" s="292"/>
      <c r="U45" s="45"/>
      <c r="V45" s="43"/>
    </row>
    <row r="46" spans="1:26" s="51" customFormat="1" ht="18.75" customHeight="1">
      <c r="A46" s="292"/>
      <c r="B46" s="292"/>
      <c r="C46" s="292"/>
      <c r="D46" s="292"/>
      <c r="E46" s="292"/>
      <c r="F46" s="292"/>
      <c r="G46" s="292"/>
      <c r="H46" s="292"/>
      <c r="I46" s="292"/>
      <c r="J46" s="292"/>
      <c r="K46" s="292"/>
      <c r="L46" s="292"/>
      <c r="M46" s="292"/>
      <c r="N46" s="292"/>
      <c r="O46" s="292"/>
      <c r="P46" s="292"/>
      <c r="Q46" s="292"/>
      <c r="R46" s="292"/>
      <c r="S46" s="292"/>
      <c r="T46" s="292"/>
      <c r="U46" s="45"/>
      <c r="V46" s="43"/>
    </row>
    <row r="47" spans="1:26" s="51" customFormat="1" ht="18.75" customHeight="1">
      <c r="A47" s="294"/>
      <c r="B47" s="294"/>
      <c r="C47" s="294"/>
      <c r="D47" s="294"/>
      <c r="E47" s="294"/>
      <c r="F47" s="294"/>
      <c r="G47" s="294"/>
      <c r="H47" s="294"/>
      <c r="I47" s="294"/>
      <c r="J47" s="294"/>
      <c r="K47" s="294"/>
      <c r="L47" s="294"/>
      <c r="M47" s="294"/>
      <c r="N47" s="294"/>
      <c r="O47" s="294"/>
      <c r="P47" s="294"/>
      <c r="Q47" s="294"/>
      <c r="R47" s="294"/>
      <c r="S47" s="294"/>
      <c r="T47" s="294"/>
      <c r="U47" s="45"/>
      <c r="V47" s="43"/>
    </row>
    <row r="48" spans="1:26" s="51" customFormat="1" ht="18.75" customHeight="1">
      <c r="A48" s="294"/>
      <c r="B48" s="294"/>
      <c r="C48" s="294"/>
      <c r="D48" s="294"/>
      <c r="E48" s="294"/>
      <c r="F48" s="294"/>
      <c r="G48" s="294"/>
      <c r="H48" s="294"/>
      <c r="I48" s="294"/>
      <c r="J48" s="294"/>
      <c r="K48" s="294"/>
      <c r="L48" s="294"/>
      <c r="M48" s="294"/>
      <c r="N48" s="294"/>
      <c r="O48" s="294"/>
      <c r="P48" s="294"/>
      <c r="Q48" s="294"/>
      <c r="R48" s="294"/>
      <c r="S48" s="294"/>
      <c r="T48" s="294"/>
      <c r="U48" s="45"/>
      <c r="V48" s="43"/>
    </row>
    <row r="49" spans="1:26" s="51" customFormat="1" ht="18.75" customHeight="1">
      <c r="A49" s="294"/>
      <c r="B49" s="294"/>
      <c r="C49" s="294"/>
      <c r="D49" s="294"/>
      <c r="E49" s="294"/>
      <c r="F49" s="294"/>
      <c r="G49" s="294"/>
      <c r="H49" s="294"/>
      <c r="I49" s="294"/>
      <c r="J49" s="294"/>
      <c r="K49" s="294"/>
      <c r="L49" s="294"/>
      <c r="M49" s="294"/>
      <c r="N49" s="294"/>
      <c r="O49" s="294"/>
      <c r="P49" s="294"/>
      <c r="Q49" s="294"/>
      <c r="R49" s="294"/>
      <c r="S49" s="294"/>
      <c r="T49" s="294"/>
      <c r="U49" s="45"/>
      <c r="V49" s="43"/>
    </row>
    <row r="50" spans="1:26" s="51" customFormat="1" ht="18.75" customHeight="1">
      <c r="A50" s="294"/>
      <c r="B50" s="294"/>
      <c r="C50" s="294"/>
      <c r="D50" s="294"/>
      <c r="E50" s="294"/>
      <c r="F50" s="294"/>
      <c r="G50" s="294"/>
      <c r="H50" s="294"/>
      <c r="I50" s="294"/>
      <c r="J50" s="294"/>
      <c r="K50" s="294"/>
      <c r="L50" s="294"/>
      <c r="M50" s="294"/>
      <c r="N50" s="294"/>
      <c r="O50" s="294"/>
      <c r="P50" s="294"/>
      <c r="Q50" s="294"/>
      <c r="R50" s="294"/>
      <c r="S50" s="294"/>
      <c r="T50" s="294"/>
      <c r="U50" s="45"/>
      <c r="V50" s="43"/>
    </row>
    <row r="51" spans="1:26" s="51" customFormat="1" ht="18.75" customHeight="1">
      <c r="A51" s="294"/>
      <c r="B51" s="294"/>
      <c r="C51" s="294"/>
      <c r="D51" s="294"/>
      <c r="E51" s="294"/>
      <c r="F51" s="294"/>
      <c r="G51" s="294"/>
      <c r="H51" s="294"/>
      <c r="I51" s="294"/>
      <c r="J51" s="294"/>
      <c r="K51" s="294"/>
      <c r="L51" s="294"/>
      <c r="M51" s="294"/>
      <c r="N51" s="294"/>
      <c r="O51" s="294"/>
      <c r="P51" s="294"/>
      <c r="Q51" s="294"/>
      <c r="R51" s="294"/>
      <c r="S51" s="294"/>
      <c r="T51" s="294"/>
      <c r="U51" s="45"/>
      <c r="V51" s="43"/>
    </row>
    <row r="52" spans="1:26" s="51" customFormat="1" ht="18.75" customHeight="1">
      <c r="A52" s="294"/>
      <c r="B52" s="294"/>
      <c r="C52" s="294"/>
      <c r="D52" s="294"/>
      <c r="E52" s="294"/>
      <c r="F52" s="294"/>
      <c r="G52" s="294"/>
      <c r="H52" s="294"/>
      <c r="I52" s="294"/>
      <c r="J52" s="294"/>
      <c r="K52" s="294"/>
      <c r="L52" s="294"/>
      <c r="M52" s="294"/>
      <c r="N52" s="294"/>
      <c r="O52" s="294"/>
      <c r="P52" s="294"/>
      <c r="Q52" s="294"/>
      <c r="R52" s="294"/>
      <c r="S52" s="294"/>
      <c r="T52" s="294"/>
      <c r="U52" s="45"/>
      <c r="V52" s="43"/>
    </row>
    <row r="53" spans="1:26" s="51" customFormat="1" ht="18.75" customHeight="1">
      <c r="A53" s="294"/>
      <c r="B53" s="294"/>
      <c r="C53" s="294"/>
      <c r="D53" s="294"/>
      <c r="E53" s="294"/>
      <c r="F53" s="294"/>
      <c r="G53" s="294"/>
      <c r="H53" s="294"/>
      <c r="I53" s="294"/>
      <c r="J53" s="294"/>
      <c r="K53" s="294"/>
      <c r="L53" s="294"/>
      <c r="M53" s="294"/>
      <c r="N53" s="294"/>
      <c r="O53" s="294"/>
      <c r="P53" s="294"/>
      <c r="Q53" s="294"/>
      <c r="R53" s="294"/>
      <c r="S53" s="294"/>
      <c r="T53" s="294"/>
      <c r="U53" s="45"/>
      <c r="V53" s="43"/>
    </row>
    <row r="54" spans="1:26" s="51" customFormat="1" ht="18.75" customHeight="1">
      <c r="A54" s="294"/>
      <c r="B54" s="294"/>
      <c r="C54" s="294"/>
      <c r="D54" s="294"/>
      <c r="E54" s="294"/>
      <c r="F54" s="294"/>
      <c r="G54" s="294"/>
      <c r="H54" s="294"/>
      <c r="I54" s="294"/>
      <c r="J54" s="294"/>
      <c r="K54" s="294"/>
      <c r="L54" s="294"/>
      <c r="M54" s="294"/>
      <c r="N54" s="294"/>
      <c r="O54" s="294"/>
      <c r="P54" s="294"/>
      <c r="Q54" s="294"/>
      <c r="R54" s="294"/>
      <c r="S54" s="294"/>
      <c r="T54" s="294"/>
      <c r="U54" s="45"/>
      <c r="V54" s="43"/>
    </row>
    <row r="55" spans="1:26" s="51" customFormat="1" ht="18.75" customHeight="1">
      <c r="A55" s="294"/>
      <c r="B55" s="294"/>
      <c r="C55" s="294"/>
      <c r="D55" s="294"/>
      <c r="E55" s="294"/>
      <c r="F55" s="294"/>
      <c r="G55" s="294"/>
      <c r="H55" s="294"/>
      <c r="I55" s="294"/>
      <c r="J55" s="294"/>
      <c r="K55" s="294"/>
      <c r="L55" s="294"/>
      <c r="M55" s="294"/>
      <c r="N55" s="294"/>
      <c r="O55" s="294"/>
      <c r="P55" s="294"/>
      <c r="Q55" s="294"/>
      <c r="R55" s="294"/>
      <c r="S55" s="294"/>
      <c r="T55" s="294"/>
      <c r="U55" s="45"/>
      <c r="V55" s="43"/>
    </row>
    <row r="56" spans="1:26" s="51" customFormat="1" ht="18.75" customHeight="1">
      <c r="A56" s="294"/>
      <c r="B56" s="294"/>
      <c r="C56" s="294"/>
      <c r="D56" s="294"/>
      <c r="E56" s="294"/>
      <c r="F56" s="294"/>
      <c r="G56" s="294"/>
      <c r="H56" s="294"/>
      <c r="I56" s="294"/>
      <c r="J56" s="294"/>
      <c r="K56" s="294"/>
      <c r="L56" s="294"/>
      <c r="M56" s="294"/>
      <c r="N56" s="294"/>
      <c r="O56" s="294"/>
      <c r="P56" s="294"/>
      <c r="Q56" s="294"/>
      <c r="R56" s="294"/>
      <c r="S56" s="294"/>
      <c r="T56" s="294"/>
      <c r="U56" s="45"/>
      <c r="V56" s="43"/>
    </row>
    <row r="57" spans="1:26" s="50" customFormat="1" ht="14.4">
      <c r="A57" s="50" t="s">
        <v>74</v>
      </c>
      <c r="B57" s="59"/>
      <c r="C57" s="59"/>
      <c r="D57" s="59"/>
      <c r="E57" s="59"/>
      <c r="F57" s="59"/>
      <c r="G57" s="59"/>
      <c r="H57" s="59"/>
      <c r="I57" s="41"/>
      <c r="J57" s="41"/>
      <c r="K57" s="41"/>
      <c r="L57" s="41"/>
      <c r="M57" s="41"/>
      <c r="N57" s="41"/>
      <c r="O57" s="41"/>
      <c r="P57" s="41"/>
      <c r="Q57" s="41"/>
      <c r="R57" s="41"/>
      <c r="S57" s="41"/>
      <c r="T57" s="41"/>
      <c r="U57" s="42"/>
      <c r="V57" s="43"/>
      <c r="W57" s="44"/>
      <c r="X57" s="44"/>
      <c r="Y57" s="44"/>
      <c r="Z57" s="44"/>
    </row>
    <row r="58" spans="1:26" s="50" customFormat="1" ht="14.4">
      <c r="B58" s="59"/>
      <c r="C58" s="59"/>
      <c r="D58" s="59"/>
      <c r="E58" s="59"/>
      <c r="F58" s="59"/>
      <c r="G58" s="59"/>
      <c r="H58" s="59"/>
      <c r="I58" s="41"/>
      <c r="J58" s="41"/>
      <c r="K58" s="41"/>
      <c r="L58" s="41"/>
      <c r="M58" s="41"/>
      <c r="N58" s="41"/>
      <c r="O58" s="41"/>
      <c r="P58" s="41"/>
      <c r="Q58" s="41"/>
      <c r="R58" s="41"/>
      <c r="S58" s="41"/>
      <c r="T58" s="41"/>
      <c r="U58" s="42"/>
      <c r="V58" s="43"/>
      <c r="W58" s="44"/>
      <c r="X58" s="44"/>
      <c r="Y58" s="44"/>
      <c r="Z58" s="44"/>
    </row>
    <row r="59" spans="1:26">
      <c r="B59" s="52"/>
      <c r="C59" s="52"/>
      <c r="D59" s="52"/>
      <c r="E59" s="52"/>
      <c r="F59" s="52"/>
      <c r="G59" s="52"/>
      <c r="H59" s="52"/>
      <c r="I59" s="1"/>
      <c r="J59" s="1"/>
      <c r="K59" s="1"/>
      <c r="L59" s="1"/>
      <c r="M59" s="1"/>
      <c r="N59" s="1"/>
      <c r="O59" s="1"/>
      <c r="P59" s="1"/>
      <c r="Q59" s="1"/>
      <c r="R59" s="1"/>
      <c r="S59" s="1"/>
      <c r="T59" s="1"/>
      <c r="U59" s="42"/>
      <c r="V59" s="53"/>
      <c r="W59" s="1"/>
    </row>
    <row r="60" spans="1:26" s="49" customFormat="1" ht="15" customHeight="1">
      <c r="A60" s="60" t="s">
        <v>55</v>
      </c>
      <c r="B60" s="46"/>
      <c r="C60" s="46"/>
      <c r="D60" s="46"/>
      <c r="E60" s="46"/>
      <c r="F60" s="46"/>
      <c r="G60" s="46"/>
      <c r="H60" s="46"/>
      <c r="I60" s="46"/>
      <c r="J60" s="46"/>
      <c r="K60" s="46"/>
      <c r="L60" s="46"/>
      <c r="M60" s="54" t="s">
        <v>79</v>
      </c>
      <c r="N60" s="55"/>
      <c r="O60" s="268">
        <f>F10</f>
        <v>0</v>
      </c>
      <c r="P60" s="268"/>
      <c r="Q60" s="268"/>
      <c r="R60" s="268"/>
      <c r="S60" s="268"/>
      <c r="T60" s="268"/>
      <c r="U60" s="268"/>
      <c r="V60" s="53"/>
      <c r="W60" s="1"/>
      <c r="X60" s="44"/>
      <c r="Y60" s="44"/>
      <c r="Z60" s="44"/>
    </row>
    <row r="61" spans="1:26" ht="11.25" customHeight="1">
      <c r="A61" s="41"/>
      <c r="B61" s="1"/>
      <c r="C61" s="1"/>
      <c r="D61" s="1"/>
      <c r="E61" s="1"/>
      <c r="F61" s="1"/>
      <c r="G61" s="1"/>
      <c r="H61" s="1"/>
      <c r="I61" s="1"/>
      <c r="J61" s="1"/>
      <c r="K61" s="1"/>
      <c r="L61" s="1"/>
      <c r="M61" s="1"/>
      <c r="N61" s="1"/>
      <c r="O61" s="1"/>
      <c r="P61" s="1"/>
      <c r="Q61" s="1"/>
      <c r="R61" s="1"/>
      <c r="S61" s="1"/>
      <c r="T61" s="1"/>
      <c r="U61" s="42"/>
      <c r="V61" s="53"/>
      <c r="W61" s="1"/>
    </row>
    <row r="62" spans="1:26" s="50" customFormat="1" ht="15" customHeight="1">
      <c r="A62" s="297"/>
      <c r="B62" s="297"/>
      <c r="C62" s="297"/>
      <c r="D62" s="297"/>
      <c r="E62" s="297"/>
      <c r="F62" s="297"/>
      <c r="G62" s="297"/>
      <c r="H62" s="297"/>
      <c r="I62" s="297"/>
      <c r="J62" s="297"/>
      <c r="K62" s="297"/>
      <c r="L62" s="297"/>
      <c r="M62" s="297"/>
      <c r="N62" s="297"/>
      <c r="O62" s="297"/>
      <c r="P62" s="297"/>
      <c r="Q62" s="297"/>
      <c r="R62" s="297"/>
      <c r="S62" s="297"/>
      <c r="T62" s="297"/>
      <c r="U62" s="297"/>
      <c r="V62" s="53"/>
      <c r="W62" s="44"/>
      <c r="X62" s="44"/>
      <c r="Y62" s="44"/>
      <c r="Z62" s="44"/>
    </row>
    <row r="63" spans="1:26" s="50" customFormat="1" ht="15" customHeight="1">
      <c r="A63" s="297"/>
      <c r="B63" s="297"/>
      <c r="C63" s="297"/>
      <c r="D63" s="297"/>
      <c r="E63" s="297"/>
      <c r="F63" s="297"/>
      <c r="G63" s="297"/>
      <c r="H63" s="297"/>
      <c r="I63" s="297"/>
      <c r="J63" s="297"/>
      <c r="K63" s="297"/>
      <c r="L63" s="297"/>
      <c r="M63" s="297"/>
      <c r="N63" s="297"/>
      <c r="O63" s="297"/>
      <c r="P63" s="297"/>
      <c r="Q63" s="297"/>
      <c r="R63" s="297"/>
      <c r="S63" s="297"/>
      <c r="T63" s="297"/>
      <c r="U63" s="297"/>
      <c r="V63" s="53"/>
      <c r="W63" s="44" t="s">
        <v>180</v>
      </c>
      <c r="X63" s="44"/>
      <c r="Y63" s="44"/>
      <c r="Z63" s="44"/>
    </row>
    <row r="64" spans="1:26" ht="15" customHeight="1">
      <c r="A64" s="41"/>
      <c r="B64" s="1"/>
      <c r="C64" s="1"/>
      <c r="D64" s="1"/>
      <c r="E64" s="1"/>
      <c r="F64" s="1"/>
      <c r="G64" s="1"/>
      <c r="H64" s="1"/>
      <c r="I64" s="1"/>
      <c r="J64" s="1"/>
      <c r="K64" s="1"/>
      <c r="L64" s="1"/>
      <c r="M64" s="1"/>
      <c r="N64" s="1"/>
      <c r="O64" s="1"/>
      <c r="P64" s="1"/>
      <c r="Q64" s="1"/>
      <c r="R64" s="1"/>
      <c r="S64" s="1"/>
      <c r="T64" s="1"/>
      <c r="U64" s="42"/>
      <c r="V64" s="53"/>
      <c r="W64" s="44" t="s">
        <v>181</v>
      </c>
    </row>
    <row r="65" spans="1:26" s="49" customFormat="1" ht="15" customHeight="1">
      <c r="A65" s="60" t="s">
        <v>126</v>
      </c>
      <c r="B65" s="46"/>
      <c r="C65" s="46"/>
      <c r="D65" s="46"/>
      <c r="E65" s="46"/>
      <c r="F65" s="46"/>
      <c r="G65" s="46"/>
      <c r="H65" s="46"/>
      <c r="I65" s="46"/>
      <c r="J65" s="46"/>
      <c r="K65" s="46"/>
      <c r="L65" s="46"/>
      <c r="M65" s="46"/>
      <c r="N65" s="46"/>
      <c r="O65" s="46"/>
      <c r="P65" s="46"/>
      <c r="Q65" s="46"/>
      <c r="R65" s="46"/>
      <c r="S65" s="46"/>
      <c r="T65" s="46"/>
      <c r="U65" s="42"/>
      <c r="V65" s="65"/>
      <c r="W65" s="1"/>
      <c r="X65" s="44"/>
      <c r="Y65" s="44"/>
      <c r="Z65" s="44"/>
    </row>
    <row r="66" spans="1:26" ht="11.25" customHeight="1">
      <c r="A66" s="41"/>
      <c r="B66" s="1"/>
      <c r="C66" s="1"/>
      <c r="D66" s="1"/>
      <c r="E66" s="1"/>
      <c r="F66" s="1"/>
      <c r="G66" s="1"/>
      <c r="H66" s="1"/>
      <c r="I66" s="1"/>
      <c r="J66" s="1"/>
      <c r="K66" s="1"/>
      <c r="L66" s="1"/>
      <c r="M66" s="1"/>
      <c r="N66" s="1"/>
      <c r="O66" s="1"/>
      <c r="P66" s="1"/>
      <c r="Q66" s="1"/>
      <c r="R66" s="1"/>
      <c r="S66" s="1"/>
      <c r="T66" s="1"/>
      <c r="U66" s="42"/>
      <c r="V66" s="53"/>
      <c r="W66" s="1"/>
    </row>
    <row r="67" spans="1:26" ht="13.5" customHeight="1">
      <c r="A67" s="366" t="s">
        <v>41</v>
      </c>
      <c r="B67" s="296" t="s">
        <v>72</v>
      </c>
      <c r="C67" s="296"/>
      <c r="D67" s="296"/>
      <c r="E67" s="296"/>
      <c r="F67" s="296" t="s">
        <v>166</v>
      </c>
      <c r="G67" s="296"/>
      <c r="H67" s="296"/>
      <c r="I67" s="296"/>
      <c r="J67" s="296" t="s">
        <v>57</v>
      </c>
      <c r="K67" s="296"/>
      <c r="L67" s="296"/>
      <c r="M67" s="298" t="s">
        <v>165</v>
      </c>
      <c r="N67" s="299"/>
      <c r="O67" s="299"/>
      <c r="P67" s="299"/>
      <c r="Q67" s="299"/>
      <c r="R67" s="299"/>
      <c r="S67" s="299"/>
      <c r="T67" s="299"/>
      <c r="U67" s="300"/>
      <c r="V67" s="53"/>
      <c r="W67" s="1"/>
    </row>
    <row r="68" spans="1:26" ht="13.5" customHeight="1">
      <c r="A68" s="366"/>
      <c r="B68" s="296"/>
      <c r="C68" s="296"/>
      <c r="D68" s="296"/>
      <c r="E68" s="296"/>
      <c r="F68" s="296"/>
      <c r="G68" s="296"/>
      <c r="H68" s="296"/>
      <c r="I68" s="296"/>
      <c r="J68" s="296"/>
      <c r="K68" s="296"/>
      <c r="L68" s="296"/>
      <c r="M68" s="301" t="s">
        <v>182</v>
      </c>
      <c r="N68" s="301"/>
      <c r="O68" s="301"/>
      <c r="P68" s="302" t="s">
        <v>183</v>
      </c>
      <c r="Q68" s="302"/>
      <c r="R68" s="302"/>
      <c r="S68" s="301" t="s">
        <v>64</v>
      </c>
      <c r="T68" s="301"/>
      <c r="U68" s="301"/>
      <c r="V68" s="53"/>
      <c r="W68" s="1"/>
    </row>
    <row r="69" spans="1:26" ht="41.25" customHeight="1">
      <c r="A69" s="77">
        <v>1</v>
      </c>
      <c r="B69" s="303"/>
      <c r="C69" s="303"/>
      <c r="D69" s="303"/>
      <c r="E69" s="303"/>
      <c r="F69" s="303"/>
      <c r="G69" s="303"/>
      <c r="H69" s="303"/>
      <c r="I69" s="303"/>
      <c r="J69" s="304"/>
      <c r="K69" s="304"/>
      <c r="L69" s="304"/>
      <c r="M69" s="134"/>
      <c r="N69" s="135"/>
      <c r="O69" s="136"/>
      <c r="P69" s="134"/>
      <c r="Q69" s="135"/>
      <c r="R69" s="136"/>
      <c r="S69" s="134"/>
      <c r="T69" s="135"/>
      <c r="U69" s="136"/>
      <c r="V69" s="67"/>
      <c r="W69" s="1"/>
    </row>
    <row r="70" spans="1:26" ht="41.25" customHeight="1">
      <c r="A70" s="77">
        <v>2</v>
      </c>
      <c r="B70" s="303"/>
      <c r="C70" s="303"/>
      <c r="D70" s="303"/>
      <c r="E70" s="303"/>
      <c r="F70" s="303"/>
      <c r="G70" s="303"/>
      <c r="H70" s="303"/>
      <c r="I70" s="303"/>
      <c r="J70" s="304"/>
      <c r="K70" s="304"/>
      <c r="L70" s="304"/>
      <c r="M70" s="134"/>
      <c r="N70" s="135"/>
      <c r="O70" s="136"/>
      <c r="P70" s="134"/>
      <c r="Q70" s="135"/>
      <c r="R70" s="136"/>
      <c r="S70" s="134"/>
      <c r="T70" s="135"/>
      <c r="U70" s="136"/>
      <c r="V70" s="53"/>
      <c r="W70" s="1"/>
    </row>
    <row r="71" spans="1:26" ht="41.25" customHeight="1">
      <c r="A71" s="77">
        <v>3</v>
      </c>
      <c r="B71" s="303"/>
      <c r="C71" s="303"/>
      <c r="D71" s="303"/>
      <c r="E71" s="303"/>
      <c r="F71" s="303"/>
      <c r="G71" s="303"/>
      <c r="H71" s="303"/>
      <c r="I71" s="303"/>
      <c r="J71" s="304"/>
      <c r="K71" s="304"/>
      <c r="L71" s="304"/>
      <c r="M71" s="134"/>
      <c r="N71" s="135"/>
      <c r="O71" s="136"/>
      <c r="P71" s="134"/>
      <c r="Q71" s="135"/>
      <c r="R71" s="136"/>
      <c r="S71" s="134"/>
      <c r="T71" s="135"/>
      <c r="U71" s="136"/>
      <c r="V71" s="53"/>
      <c r="W71" s="1"/>
    </row>
    <row r="72" spans="1:26" ht="41.25" customHeight="1">
      <c r="A72" s="77">
        <v>4</v>
      </c>
      <c r="B72" s="303"/>
      <c r="C72" s="303"/>
      <c r="D72" s="303"/>
      <c r="E72" s="303"/>
      <c r="F72" s="303"/>
      <c r="G72" s="303"/>
      <c r="H72" s="303"/>
      <c r="I72" s="303"/>
      <c r="J72" s="304"/>
      <c r="K72" s="304"/>
      <c r="L72" s="304"/>
      <c r="M72" s="134"/>
      <c r="N72" s="135"/>
      <c r="O72" s="136"/>
      <c r="P72" s="134"/>
      <c r="Q72" s="135"/>
      <c r="R72" s="136"/>
      <c r="S72" s="134"/>
      <c r="T72" s="135"/>
      <c r="U72" s="136"/>
      <c r="V72" s="53"/>
      <c r="W72" s="1"/>
    </row>
    <row r="73" spans="1:26" ht="41.25" customHeight="1">
      <c r="A73" s="77">
        <v>5</v>
      </c>
      <c r="B73" s="303"/>
      <c r="C73" s="303"/>
      <c r="D73" s="303"/>
      <c r="E73" s="303"/>
      <c r="F73" s="303"/>
      <c r="G73" s="303"/>
      <c r="H73" s="303"/>
      <c r="I73" s="303"/>
      <c r="J73" s="304"/>
      <c r="K73" s="304"/>
      <c r="L73" s="304"/>
      <c r="M73" s="134"/>
      <c r="N73" s="135"/>
      <c r="O73" s="136"/>
      <c r="P73" s="134"/>
      <c r="Q73" s="135"/>
      <c r="R73" s="136"/>
      <c r="S73" s="134"/>
      <c r="T73" s="135"/>
      <c r="U73" s="136"/>
      <c r="V73" s="53"/>
      <c r="W73" s="1"/>
    </row>
    <row r="74" spans="1:26" ht="41.25" customHeight="1">
      <c r="A74" s="77">
        <v>6</v>
      </c>
      <c r="B74" s="303"/>
      <c r="C74" s="303"/>
      <c r="D74" s="303"/>
      <c r="E74" s="303"/>
      <c r="F74" s="303"/>
      <c r="G74" s="303"/>
      <c r="H74" s="303"/>
      <c r="I74" s="303"/>
      <c r="J74" s="304"/>
      <c r="K74" s="304"/>
      <c r="L74" s="304"/>
      <c r="M74" s="134"/>
      <c r="N74" s="135"/>
      <c r="O74" s="136"/>
      <c r="P74" s="134"/>
      <c r="Q74" s="135"/>
      <c r="R74" s="136"/>
      <c r="S74" s="134"/>
      <c r="T74" s="135"/>
      <c r="U74" s="136"/>
      <c r="V74" s="53"/>
      <c r="W74" s="1"/>
    </row>
    <row r="75" spans="1:26" ht="41.25" customHeight="1">
      <c r="A75" s="77">
        <v>7</v>
      </c>
      <c r="B75" s="303"/>
      <c r="C75" s="303"/>
      <c r="D75" s="303"/>
      <c r="E75" s="303"/>
      <c r="F75" s="303"/>
      <c r="G75" s="303"/>
      <c r="H75" s="303"/>
      <c r="I75" s="303"/>
      <c r="J75" s="304"/>
      <c r="K75" s="304"/>
      <c r="L75" s="304"/>
      <c r="M75" s="134"/>
      <c r="N75" s="135"/>
      <c r="O75" s="136"/>
      <c r="P75" s="134"/>
      <c r="Q75" s="135"/>
      <c r="R75" s="136"/>
      <c r="S75" s="134"/>
      <c r="T75" s="135"/>
      <c r="U75" s="136"/>
      <c r="V75" s="53"/>
      <c r="W75" s="1"/>
    </row>
    <row r="76" spans="1:26" ht="41.25" customHeight="1">
      <c r="A76" s="77">
        <v>8</v>
      </c>
      <c r="B76" s="303"/>
      <c r="C76" s="303"/>
      <c r="D76" s="303"/>
      <c r="E76" s="303"/>
      <c r="F76" s="303"/>
      <c r="G76" s="303"/>
      <c r="H76" s="303"/>
      <c r="I76" s="303"/>
      <c r="J76" s="304"/>
      <c r="K76" s="304"/>
      <c r="L76" s="304"/>
      <c r="M76" s="134"/>
      <c r="N76" s="135"/>
      <c r="O76" s="136"/>
      <c r="P76" s="134"/>
      <c r="Q76" s="135"/>
      <c r="R76" s="136"/>
      <c r="S76" s="134"/>
      <c r="T76" s="135"/>
      <c r="U76" s="136"/>
      <c r="V76" s="53"/>
      <c r="W76" s="1"/>
    </row>
    <row r="77" spans="1:26" ht="41.25" customHeight="1">
      <c r="A77" s="77">
        <v>9</v>
      </c>
      <c r="B77" s="303"/>
      <c r="C77" s="303"/>
      <c r="D77" s="303"/>
      <c r="E77" s="303"/>
      <c r="F77" s="303"/>
      <c r="G77" s="303"/>
      <c r="H77" s="303"/>
      <c r="I77" s="303"/>
      <c r="J77" s="304"/>
      <c r="K77" s="304"/>
      <c r="L77" s="304"/>
      <c r="M77" s="134"/>
      <c r="N77" s="135"/>
      <c r="O77" s="136"/>
      <c r="P77" s="134"/>
      <c r="Q77" s="135"/>
      <c r="R77" s="136"/>
      <c r="S77" s="134"/>
      <c r="T77" s="135"/>
      <c r="U77" s="136"/>
      <c r="V77" s="53"/>
      <c r="W77" s="1"/>
    </row>
    <row r="78" spans="1:26" ht="41.25" customHeight="1">
      <c r="A78" s="77">
        <v>10</v>
      </c>
      <c r="B78" s="303"/>
      <c r="C78" s="303"/>
      <c r="D78" s="303"/>
      <c r="E78" s="303"/>
      <c r="F78" s="303"/>
      <c r="G78" s="303"/>
      <c r="H78" s="303"/>
      <c r="I78" s="303"/>
      <c r="J78" s="304"/>
      <c r="K78" s="304"/>
      <c r="L78" s="304"/>
      <c r="M78" s="134"/>
      <c r="N78" s="135"/>
      <c r="O78" s="136"/>
      <c r="P78" s="134"/>
      <c r="Q78" s="135"/>
      <c r="R78" s="136"/>
      <c r="S78" s="134"/>
      <c r="T78" s="135"/>
      <c r="U78" s="136"/>
      <c r="V78" s="53"/>
      <c r="W78" s="1"/>
    </row>
    <row r="79" spans="1:26" ht="41.25" customHeight="1">
      <c r="A79" s="77">
        <v>11</v>
      </c>
      <c r="B79" s="303"/>
      <c r="C79" s="303"/>
      <c r="D79" s="303"/>
      <c r="E79" s="303"/>
      <c r="F79" s="303"/>
      <c r="G79" s="303"/>
      <c r="H79" s="303"/>
      <c r="I79" s="303"/>
      <c r="J79" s="304"/>
      <c r="K79" s="304"/>
      <c r="L79" s="304"/>
      <c r="M79" s="134"/>
      <c r="N79" s="135"/>
      <c r="O79" s="136"/>
      <c r="P79" s="134"/>
      <c r="Q79" s="135"/>
      <c r="R79" s="136"/>
      <c r="S79" s="134"/>
      <c r="T79" s="135"/>
      <c r="U79" s="136"/>
      <c r="V79" s="53"/>
      <c r="W79" s="1"/>
    </row>
    <row r="80" spans="1:26" ht="41.25" customHeight="1">
      <c r="A80" s="77">
        <v>12</v>
      </c>
      <c r="B80" s="303"/>
      <c r="C80" s="303"/>
      <c r="D80" s="303"/>
      <c r="E80" s="303"/>
      <c r="F80" s="303"/>
      <c r="G80" s="303"/>
      <c r="H80" s="303"/>
      <c r="I80" s="303"/>
      <c r="J80" s="304"/>
      <c r="K80" s="304"/>
      <c r="L80" s="304"/>
      <c r="M80" s="134"/>
      <c r="N80" s="135"/>
      <c r="O80" s="136"/>
      <c r="P80" s="134"/>
      <c r="Q80" s="135"/>
      <c r="R80" s="136"/>
      <c r="S80" s="134"/>
      <c r="T80" s="135"/>
      <c r="U80" s="136"/>
      <c r="V80" s="53"/>
      <c r="W80" s="1"/>
    </row>
    <row r="81" spans="1:26" ht="41.25" customHeight="1">
      <c r="A81" s="77">
        <v>13</v>
      </c>
      <c r="B81" s="303"/>
      <c r="C81" s="303"/>
      <c r="D81" s="303"/>
      <c r="E81" s="303"/>
      <c r="F81" s="303"/>
      <c r="G81" s="303"/>
      <c r="H81" s="303"/>
      <c r="I81" s="303"/>
      <c r="J81" s="304"/>
      <c r="K81" s="304"/>
      <c r="L81" s="304"/>
      <c r="M81" s="134"/>
      <c r="N81" s="135"/>
      <c r="O81" s="136"/>
      <c r="P81" s="134"/>
      <c r="Q81" s="135"/>
      <c r="R81" s="136"/>
      <c r="S81" s="134"/>
      <c r="T81" s="135"/>
      <c r="U81" s="136"/>
      <c r="V81" s="53"/>
      <c r="W81" s="1"/>
    </row>
    <row r="82" spans="1:26" ht="41.25" customHeight="1">
      <c r="A82" s="77">
        <v>14</v>
      </c>
      <c r="B82" s="303"/>
      <c r="C82" s="303"/>
      <c r="D82" s="303"/>
      <c r="E82" s="303"/>
      <c r="F82" s="303"/>
      <c r="G82" s="303"/>
      <c r="H82" s="303"/>
      <c r="I82" s="303"/>
      <c r="J82" s="304"/>
      <c r="K82" s="304"/>
      <c r="L82" s="304"/>
      <c r="M82" s="134"/>
      <c r="N82" s="135"/>
      <c r="O82" s="136"/>
      <c r="P82" s="134"/>
      <c r="Q82" s="135"/>
      <c r="R82" s="136"/>
      <c r="S82" s="134"/>
      <c r="T82" s="135"/>
      <c r="U82" s="136"/>
      <c r="V82" s="53"/>
      <c r="W82" s="1"/>
    </row>
    <row r="83" spans="1:26" ht="41.25" customHeight="1">
      <c r="A83" s="77">
        <v>15</v>
      </c>
      <c r="B83" s="303"/>
      <c r="C83" s="303"/>
      <c r="D83" s="303"/>
      <c r="E83" s="303"/>
      <c r="F83" s="303"/>
      <c r="G83" s="303"/>
      <c r="H83" s="303"/>
      <c r="I83" s="303"/>
      <c r="J83" s="304"/>
      <c r="K83" s="304"/>
      <c r="L83" s="304"/>
      <c r="M83" s="134"/>
      <c r="N83" s="135"/>
      <c r="O83" s="136"/>
      <c r="P83" s="134"/>
      <c r="Q83" s="135"/>
      <c r="R83" s="136"/>
      <c r="S83" s="134"/>
      <c r="T83" s="135"/>
      <c r="U83" s="136"/>
      <c r="V83" s="53"/>
      <c r="W83" s="1"/>
    </row>
    <row r="84" spans="1:26" ht="41.25" customHeight="1">
      <c r="A84" s="77">
        <v>16</v>
      </c>
      <c r="B84" s="303"/>
      <c r="C84" s="303"/>
      <c r="D84" s="303"/>
      <c r="E84" s="303"/>
      <c r="F84" s="303"/>
      <c r="G84" s="303"/>
      <c r="H84" s="303"/>
      <c r="I84" s="303"/>
      <c r="J84" s="304"/>
      <c r="K84" s="304"/>
      <c r="L84" s="304"/>
      <c r="M84" s="134"/>
      <c r="N84" s="135"/>
      <c r="O84" s="136"/>
      <c r="P84" s="134"/>
      <c r="Q84" s="135"/>
      <c r="R84" s="136"/>
      <c r="S84" s="134"/>
      <c r="T84" s="135"/>
      <c r="U84" s="136"/>
      <c r="V84" s="53"/>
      <c r="W84" s="1"/>
    </row>
    <row r="85" spans="1:26" ht="41.25" customHeight="1">
      <c r="A85" s="77">
        <v>17</v>
      </c>
      <c r="B85" s="303"/>
      <c r="C85" s="303"/>
      <c r="D85" s="303"/>
      <c r="E85" s="303"/>
      <c r="F85" s="303"/>
      <c r="G85" s="303"/>
      <c r="H85" s="303"/>
      <c r="I85" s="303"/>
      <c r="J85" s="304"/>
      <c r="K85" s="304"/>
      <c r="L85" s="304"/>
      <c r="M85" s="134"/>
      <c r="N85" s="135"/>
      <c r="O85" s="136"/>
      <c r="P85" s="134"/>
      <c r="Q85" s="135"/>
      <c r="R85" s="136"/>
      <c r="S85" s="134"/>
      <c r="T85" s="135"/>
      <c r="U85" s="136"/>
      <c r="V85" s="53"/>
      <c r="W85" s="1"/>
    </row>
    <row r="86" spans="1:26" ht="41.25" customHeight="1">
      <c r="A86" s="77">
        <v>18</v>
      </c>
      <c r="B86" s="303"/>
      <c r="C86" s="303"/>
      <c r="D86" s="303"/>
      <c r="E86" s="303"/>
      <c r="F86" s="303"/>
      <c r="G86" s="303"/>
      <c r="H86" s="303"/>
      <c r="I86" s="303"/>
      <c r="J86" s="304"/>
      <c r="K86" s="304"/>
      <c r="L86" s="304"/>
      <c r="M86" s="134"/>
      <c r="N86" s="135"/>
      <c r="O86" s="136"/>
      <c r="P86" s="134"/>
      <c r="Q86" s="135"/>
      <c r="R86" s="136"/>
      <c r="S86" s="134"/>
      <c r="T86" s="135"/>
      <c r="U86" s="136"/>
      <c r="V86" s="53"/>
      <c r="W86" s="1"/>
    </row>
    <row r="87" spans="1:26" ht="41.25" customHeight="1">
      <c r="A87" s="77">
        <v>19</v>
      </c>
      <c r="B87" s="303"/>
      <c r="C87" s="303"/>
      <c r="D87" s="303"/>
      <c r="E87" s="303"/>
      <c r="F87" s="303"/>
      <c r="G87" s="303"/>
      <c r="H87" s="303"/>
      <c r="I87" s="303"/>
      <c r="J87" s="304"/>
      <c r="K87" s="304"/>
      <c r="L87" s="304"/>
      <c r="M87" s="134"/>
      <c r="N87" s="135"/>
      <c r="O87" s="136"/>
      <c r="P87" s="134"/>
      <c r="Q87" s="135"/>
      <c r="R87" s="136"/>
      <c r="S87" s="134"/>
      <c r="T87" s="135"/>
      <c r="U87" s="136"/>
      <c r="V87" s="53"/>
      <c r="W87" s="1"/>
    </row>
    <row r="88" spans="1:26" ht="41.25" customHeight="1">
      <c r="A88" s="77">
        <v>20</v>
      </c>
      <c r="B88" s="303"/>
      <c r="C88" s="303"/>
      <c r="D88" s="303"/>
      <c r="E88" s="303"/>
      <c r="F88" s="303"/>
      <c r="G88" s="303"/>
      <c r="H88" s="303"/>
      <c r="I88" s="303"/>
      <c r="J88" s="304"/>
      <c r="K88" s="304"/>
      <c r="L88" s="304"/>
      <c r="M88" s="134"/>
      <c r="N88" s="135"/>
      <c r="O88" s="136"/>
      <c r="P88" s="134"/>
      <c r="Q88" s="135"/>
      <c r="R88" s="136"/>
      <c r="S88" s="134"/>
      <c r="T88" s="135"/>
      <c r="U88" s="136"/>
      <c r="V88" s="53"/>
      <c r="W88" s="1"/>
    </row>
    <row r="89" spans="1:26" ht="18.75" customHeight="1">
      <c r="B89" s="68"/>
      <c r="C89" s="68"/>
      <c r="D89" s="68"/>
      <c r="E89" s="68"/>
      <c r="F89" s="68"/>
      <c r="G89" s="68"/>
      <c r="H89" s="68"/>
      <c r="I89" s="68"/>
      <c r="J89" s="68"/>
      <c r="K89" s="68"/>
      <c r="L89" s="68"/>
      <c r="M89" s="68"/>
      <c r="N89" s="68"/>
      <c r="O89" s="68"/>
      <c r="P89" s="68"/>
      <c r="Q89" s="68"/>
      <c r="R89" s="68"/>
      <c r="S89" s="68"/>
      <c r="T89" s="68"/>
      <c r="U89" s="42"/>
      <c r="V89" s="53"/>
      <c r="W89" s="1"/>
    </row>
    <row r="90" spans="1:26" ht="18.75" customHeight="1">
      <c r="B90" s="68"/>
      <c r="C90" s="68"/>
      <c r="D90" s="68"/>
      <c r="E90" s="68"/>
      <c r="F90" s="68"/>
      <c r="G90" s="68"/>
      <c r="H90" s="68"/>
      <c r="I90" s="68"/>
      <c r="J90" s="68"/>
      <c r="K90" s="68"/>
      <c r="L90" s="68"/>
      <c r="M90" s="68"/>
      <c r="N90" s="68"/>
      <c r="O90" s="68"/>
      <c r="P90" s="68"/>
      <c r="Q90" s="68"/>
      <c r="R90" s="68"/>
      <c r="S90" s="68"/>
      <c r="T90" s="68"/>
      <c r="U90" s="42"/>
      <c r="V90" s="53"/>
      <c r="W90" s="1"/>
    </row>
    <row r="91" spans="1:26" s="49" customFormat="1" ht="16.2">
      <c r="A91" s="60" t="s">
        <v>4</v>
      </c>
      <c r="B91" s="46"/>
      <c r="C91" s="46"/>
      <c r="D91" s="46"/>
      <c r="E91" s="46"/>
      <c r="F91" s="46"/>
      <c r="G91" s="46"/>
      <c r="H91" s="46"/>
      <c r="I91" s="46"/>
      <c r="J91" s="46"/>
      <c r="K91" s="46"/>
      <c r="L91" s="46"/>
      <c r="M91" s="46"/>
      <c r="N91" s="46"/>
      <c r="O91" s="46"/>
      <c r="P91" s="46"/>
      <c r="Q91" s="46"/>
      <c r="R91" s="46"/>
      <c r="S91" s="46"/>
      <c r="T91" s="46"/>
      <c r="U91" s="42"/>
      <c r="V91" s="53"/>
      <c r="W91" s="1"/>
      <c r="X91" s="44"/>
      <c r="Y91" s="44"/>
      <c r="Z91" s="44"/>
    </row>
    <row r="92" spans="1:26">
      <c r="A92" s="1"/>
      <c r="B92" s="1"/>
      <c r="C92" s="1"/>
      <c r="D92" s="1"/>
      <c r="E92" s="1"/>
      <c r="F92" s="1"/>
      <c r="G92" s="1"/>
      <c r="H92" s="1"/>
      <c r="I92" s="1"/>
      <c r="J92" s="1"/>
      <c r="K92" s="1"/>
      <c r="L92" s="1"/>
      <c r="M92" s="1"/>
      <c r="N92" s="1"/>
      <c r="O92" s="1"/>
      <c r="P92" s="1"/>
      <c r="Q92" s="1"/>
      <c r="R92" s="1"/>
      <c r="S92" s="1"/>
      <c r="T92" s="1"/>
      <c r="U92" s="42"/>
      <c r="V92" s="53"/>
      <c r="W92" s="1"/>
    </row>
    <row r="93" spans="1:26" ht="15" customHeight="1">
      <c r="A93" s="366" t="s">
        <v>41</v>
      </c>
      <c r="B93" s="310" t="s">
        <v>56</v>
      </c>
      <c r="C93" s="310"/>
      <c r="D93" s="310"/>
      <c r="E93" s="310"/>
      <c r="F93" s="310"/>
      <c r="G93" s="310"/>
      <c r="H93" s="310" t="s">
        <v>42</v>
      </c>
      <c r="I93" s="310"/>
      <c r="J93" s="310"/>
      <c r="K93" s="310"/>
      <c r="L93" s="310"/>
      <c r="M93" s="310" t="s">
        <v>62</v>
      </c>
      <c r="N93" s="310"/>
      <c r="O93" s="310"/>
      <c r="P93" s="310"/>
      <c r="Q93" s="310"/>
      <c r="R93" s="310" t="s">
        <v>45</v>
      </c>
      <c r="S93" s="310"/>
      <c r="T93" s="310"/>
      <c r="U93" s="306" t="s">
        <v>80</v>
      </c>
      <c r="V93" s="53"/>
      <c r="W93" s="1"/>
    </row>
    <row r="94" spans="1:26" ht="15" customHeight="1">
      <c r="A94" s="366"/>
      <c r="B94" s="69" t="s">
        <v>6</v>
      </c>
      <c r="C94" s="69" t="s">
        <v>7</v>
      </c>
      <c r="D94" s="69" t="s">
        <v>43</v>
      </c>
      <c r="E94" s="305" t="s">
        <v>44</v>
      </c>
      <c r="F94" s="305"/>
      <c r="G94" s="305"/>
      <c r="H94" s="69" t="s">
        <v>6</v>
      </c>
      <c r="I94" s="69" t="s">
        <v>7</v>
      </c>
      <c r="J94" s="69" t="s">
        <v>43</v>
      </c>
      <c r="K94" s="305" t="s">
        <v>44</v>
      </c>
      <c r="L94" s="305"/>
      <c r="M94" s="69" t="s">
        <v>6</v>
      </c>
      <c r="N94" s="69" t="s">
        <v>7</v>
      </c>
      <c r="O94" s="69" t="s">
        <v>43</v>
      </c>
      <c r="P94" s="305" t="s">
        <v>44</v>
      </c>
      <c r="Q94" s="305"/>
      <c r="R94" s="78" t="s">
        <v>46</v>
      </c>
      <c r="S94" s="78" t="s">
        <v>7</v>
      </c>
      <c r="T94" s="78" t="s">
        <v>8</v>
      </c>
      <c r="U94" s="307"/>
      <c r="V94" s="53"/>
      <c r="W94" s="1"/>
    </row>
    <row r="95" spans="1:26" ht="41.25" customHeight="1">
      <c r="A95" s="77">
        <v>1</v>
      </c>
      <c r="B95" s="79">
        <f>ROUND(+D95/1.1,0)</f>
        <v>0</v>
      </c>
      <c r="C95" s="79">
        <f>D95-B95</f>
        <v>0</v>
      </c>
      <c r="D95" s="56"/>
      <c r="E95" s="308"/>
      <c r="F95" s="308"/>
      <c r="G95" s="308"/>
      <c r="H95" s="79">
        <f>ROUND(+J95/1.1,0)</f>
        <v>0</v>
      </c>
      <c r="I95" s="79">
        <f>J95-H95</f>
        <v>0</v>
      </c>
      <c r="J95" s="56"/>
      <c r="K95" s="309"/>
      <c r="L95" s="309"/>
      <c r="M95" s="79">
        <f>ROUND(+O95/1.1,0)</f>
        <v>0</v>
      </c>
      <c r="N95" s="79">
        <f>O95-M95</f>
        <v>0</v>
      </c>
      <c r="O95" s="56"/>
      <c r="P95" s="309"/>
      <c r="Q95" s="309"/>
      <c r="R95" s="71">
        <f t="shared" ref="R95" si="0">B95+H95+M95</f>
        <v>0</v>
      </c>
      <c r="S95" s="79">
        <f t="shared" ref="R95:T114" si="1">C95+I95+N95</f>
        <v>0</v>
      </c>
      <c r="T95" s="79">
        <f t="shared" si="1"/>
        <v>0</v>
      </c>
      <c r="U95" s="72">
        <f>S69</f>
        <v>0</v>
      </c>
      <c r="V95" s="53"/>
      <c r="W95" s="1"/>
    </row>
    <row r="96" spans="1:26" ht="41.25" customHeight="1">
      <c r="A96" s="77">
        <v>2</v>
      </c>
      <c r="B96" s="79">
        <f t="shared" ref="B96:B114" si="2">ROUND(+D96/1.1,0)</f>
        <v>0</v>
      </c>
      <c r="C96" s="79">
        <f t="shared" ref="C96:C114" si="3">D96-B96</f>
        <v>0</v>
      </c>
      <c r="D96" s="57"/>
      <c r="E96" s="488"/>
      <c r="F96" s="488"/>
      <c r="G96" s="488"/>
      <c r="H96" s="79">
        <f t="shared" ref="H96:H114" si="4">ROUND(+J96/1.1,0)</f>
        <v>0</v>
      </c>
      <c r="I96" s="79">
        <f t="shared" ref="I96:I114" si="5">J96-H96</f>
        <v>0</v>
      </c>
      <c r="J96" s="57"/>
      <c r="K96" s="309"/>
      <c r="L96" s="309"/>
      <c r="M96" s="79">
        <f t="shared" ref="M96:M114" si="6">ROUND(+O96/1.1,0)</f>
        <v>0</v>
      </c>
      <c r="N96" s="79">
        <f t="shared" ref="N96:N114" si="7">O96-M96</f>
        <v>0</v>
      </c>
      <c r="O96" s="56"/>
      <c r="P96" s="309"/>
      <c r="Q96" s="309"/>
      <c r="R96" s="79">
        <f t="shared" si="1"/>
        <v>0</v>
      </c>
      <c r="S96" s="79">
        <f t="shared" si="1"/>
        <v>0</v>
      </c>
      <c r="T96" s="79">
        <f t="shared" si="1"/>
        <v>0</v>
      </c>
      <c r="U96" s="72">
        <f t="shared" ref="U96:U114" si="8">S70</f>
        <v>0</v>
      </c>
      <c r="V96" s="53"/>
    </row>
    <row r="97" spans="1:26" ht="41.25" customHeight="1">
      <c r="A97" s="77">
        <v>3</v>
      </c>
      <c r="B97" s="79">
        <f t="shared" si="2"/>
        <v>0</v>
      </c>
      <c r="C97" s="79">
        <f t="shared" si="3"/>
        <v>0</v>
      </c>
      <c r="D97" s="57"/>
      <c r="E97" s="488"/>
      <c r="F97" s="488"/>
      <c r="G97" s="488"/>
      <c r="H97" s="79">
        <f t="shared" si="4"/>
        <v>0</v>
      </c>
      <c r="I97" s="79">
        <f t="shared" si="5"/>
        <v>0</v>
      </c>
      <c r="J97" s="57"/>
      <c r="K97" s="309"/>
      <c r="L97" s="309"/>
      <c r="M97" s="79">
        <f t="shared" si="6"/>
        <v>0</v>
      </c>
      <c r="N97" s="79">
        <f t="shared" si="7"/>
        <v>0</v>
      </c>
      <c r="O97" s="56"/>
      <c r="P97" s="309"/>
      <c r="Q97" s="309"/>
      <c r="R97" s="79">
        <f t="shared" si="1"/>
        <v>0</v>
      </c>
      <c r="S97" s="79">
        <f t="shared" si="1"/>
        <v>0</v>
      </c>
      <c r="T97" s="79">
        <f t="shared" si="1"/>
        <v>0</v>
      </c>
      <c r="U97" s="72">
        <f t="shared" si="8"/>
        <v>0</v>
      </c>
      <c r="V97" s="53"/>
    </row>
    <row r="98" spans="1:26" ht="41.25" customHeight="1">
      <c r="A98" s="77">
        <v>4</v>
      </c>
      <c r="B98" s="79">
        <f t="shared" si="2"/>
        <v>0</v>
      </c>
      <c r="C98" s="79">
        <f t="shared" si="3"/>
        <v>0</v>
      </c>
      <c r="D98" s="57"/>
      <c r="E98" s="488"/>
      <c r="F98" s="488"/>
      <c r="G98" s="488"/>
      <c r="H98" s="79">
        <f t="shared" si="4"/>
        <v>0</v>
      </c>
      <c r="I98" s="79">
        <f t="shared" si="5"/>
        <v>0</v>
      </c>
      <c r="J98" s="57"/>
      <c r="K98" s="309"/>
      <c r="L98" s="309"/>
      <c r="M98" s="79">
        <f t="shared" si="6"/>
        <v>0</v>
      </c>
      <c r="N98" s="79">
        <f t="shared" si="7"/>
        <v>0</v>
      </c>
      <c r="O98" s="56"/>
      <c r="P98" s="309"/>
      <c r="Q98" s="309"/>
      <c r="R98" s="79">
        <f t="shared" si="1"/>
        <v>0</v>
      </c>
      <c r="S98" s="79">
        <f t="shared" si="1"/>
        <v>0</v>
      </c>
      <c r="T98" s="79">
        <f t="shared" si="1"/>
        <v>0</v>
      </c>
      <c r="U98" s="72">
        <f t="shared" si="8"/>
        <v>0</v>
      </c>
      <c r="V98" s="53"/>
    </row>
    <row r="99" spans="1:26" ht="41.25" customHeight="1">
      <c r="A99" s="77">
        <v>5</v>
      </c>
      <c r="B99" s="79">
        <f t="shared" si="2"/>
        <v>0</v>
      </c>
      <c r="C99" s="79">
        <f t="shared" si="3"/>
        <v>0</v>
      </c>
      <c r="D99" s="57"/>
      <c r="E99" s="488"/>
      <c r="F99" s="488"/>
      <c r="G99" s="488"/>
      <c r="H99" s="79">
        <f t="shared" si="4"/>
        <v>0</v>
      </c>
      <c r="I99" s="79">
        <f t="shared" si="5"/>
        <v>0</v>
      </c>
      <c r="J99" s="57"/>
      <c r="K99" s="309"/>
      <c r="L99" s="309"/>
      <c r="M99" s="79">
        <f t="shared" si="6"/>
        <v>0</v>
      </c>
      <c r="N99" s="79">
        <f t="shared" si="7"/>
        <v>0</v>
      </c>
      <c r="O99" s="56"/>
      <c r="P99" s="309"/>
      <c r="Q99" s="309"/>
      <c r="R99" s="79">
        <f t="shared" si="1"/>
        <v>0</v>
      </c>
      <c r="S99" s="79">
        <f t="shared" si="1"/>
        <v>0</v>
      </c>
      <c r="T99" s="79">
        <f t="shared" si="1"/>
        <v>0</v>
      </c>
      <c r="U99" s="72">
        <f t="shared" si="8"/>
        <v>0</v>
      </c>
      <c r="V99" s="53"/>
    </row>
    <row r="100" spans="1:26" ht="41.25" customHeight="1">
      <c r="A100" s="77">
        <v>6</v>
      </c>
      <c r="B100" s="79">
        <f t="shared" si="2"/>
        <v>0</v>
      </c>
      <c r="C100" s="79">
        <f t="shared" si="3"/>
        <v>0</v>
      </c>
      <c r="D100" s="57"/>
      <c r="E100" s="488"/>
      <c r="F100" s="488"/>
      <c r="G100" s="488"/>
      <c r="H100" s="79">
        <f t="shared" si="4"/>
        <v>0</v>
      </c>
      <c r="I100" s="79">
        <f t="shared" si="5"/>
        <v>0</v>
      </c>
      <c r="J100" s="57"/>
      <c r="K100" s="309"/>
      <c r="L100" s="309"/>
      <c r="M100" s="79">
        <f t="shared" si="6"/>
        <v>0</v>
      </c>
      <c r="N100" s="79">
        <f t="shared" si="7"/>
        <v>0</v>
      </c>
      <c r="O100" s="56"/>
      <c r="P100" s="309"/>
      <c r="Q100" s="309"/>
      <c r="R100" s="79">
        <f t="shared" si="1"/>
        <v>0</v>
      </c>
      <c r="S100" s="79">
        <f t="shared" si="1"/>
        <v>0</v>
      </c>
      <c r="T100" s="79">
        <f t="shared" si="1"/>
        <v>0</v>
      </c>
      <c r="U100" s="72">
        <f t="shared" si="8"/>
        <v>0</v>
      </c>
      <c r="V100" s="53"/>
    </row>
    <row r="101" spans="1:26" ht="41.25" customHeight="1">
      <c r="A101" s="77">
        <v>7</v>
      </c>
      <c r="B101" s="79">
        <f t="shared" si="2"/>
        <v>0</v>
      </c>
      <c r="C101" s="79">
        <f t="shared" si="3"/>
        <v>0</v>
      </c>
      <c r="D101" s="57"/>
      <c r="E101" s="488"/>
      <c r="F101" s="488"/>
      <c r="G101" s="488"/>
      <c r="H101" s="79">
        <f t="shared" si="4"/>
        <v>0</v>
      </c>
      <c r="I101" s="79">
        <f t="shared" si="5"/>
        <v>0</v>
      </c>
      <c r="J101" s="57"/>
      <c r="K101" s="309"/>
      <c r="L101" s="309"/>
      <c r="M101" s="79">
        <f t="shared" si="6"/>
        <v>0</v>
      </c>
      <c r="N101" s="79">
        <f t="shared" si="7"/>
        <v>0</v>
      </c>
      <c r="O101" s="56"/>
      <c r="P101" s="309"/>
      <c r="Q101" s="309"/>
      <c r="R101" s="79">
        <f t="shared" si="1"/>
        <v>0</v>
      </c>
      <c r="S101" s="79">
        <f t="shared" si="1"/>
        <v>0</v>
      </c>
      <c r="T101" s="79">
        <f t="shared" si="1"/>
        <v>0</v>
      </c>
      <c r="U101" s="72">
        <f t="shared" si="8"/>
        <v>0</v>
      </c>
      <c r="V101" s="53"/>
    </row>
    <row r="102" spans="1:26" ht="41.25" customHeight="1">
      <c r="A102" s="77">
        <v>8</v>
      </c>
      <c r="B102" s="79">
        <f t="shared" si="2"/>
        <v>0</v>
      </c>
      <c r="C102" s="79">
        <f t="shared" si="3"/>
        <v>0</v>
      </c>
      <c r="D102" s="57"/>
      <c r="E102" s="488"/>
      <c r="F102" s="488"/>
      <c r="G102" s="488"/>
      <c r="H102" s="79">
        <f t="shared" si="4"/>
        <v>0</v>
      </c>
      <c r="I102" s="79">
        <f t="shared" si="5"/>
        <v>0</v>
      </c>
      <c r="J102" s="57"/>
      <c r="K102" s="309"/>
      <c r="L102" s="309"/>
      <c r="M102" s="79">
        <f t="shared" si="6"/>
        <v>0</v>
      </c>
      <c r="N102" s="79">
        <f t="shared" si="7"/>
        <v>0</v>
      </c>
      <c r="O102" s="56"/>
      <c r="P102" s="309"/>
      <c r="Q102" s="309"/>
      <c r="R102" s="79">
        <f t="shared" si="1"/>
        <v>0</v>
      </c>
      <c r="S102" s="79">
        <f t="shared" si="1"/>
        <v>0</v>
      </c>
      <c r="T102" s="79">
        <f t="shared" si="1"/>
        <v>0</v>
      </c>
      <c r="U102" s="72">
        <f t="shared" si="8"/>
        <v>0</v>
      </c>
      <c r="V102" s="53"/>
    </row>
    <row r="103" spans="1:26" ht="41.25" customHeight="1">
      <c r="A103" s="77">
        <v>9</v>
      </c>
      <c r="B103" s="79">
        <f t="shared" si="2"/>
        <v>0</v>
      </c>
      <c r="C103" s="79">
        <f t="shared" si="3"/>
        <v>0</v>
      </c>
      <c r="D103" s="57"/>
      <c r="E103" s="488"/>
      <c r="F103" s="488"/>
      <c r="G103" s="488"/>
      <c r="H103" s="79">
        <f t="shared" si="4"/>
        <v>0</v>
      </c>
      <c r="I103" s="79">
        <f t="shared" si="5"/>
        <v>0</v>
      </c>
      <c r="J103" s="57"/>
      <c r="K103" s="309"/>
      <c r="L103" s="309"/>
      <c r="M103" s="79">
        <f t="shared" si="6"/>
        <v>0</v>
      </c>
      <c r="N103" s="79">
        <f t="shared" si="7"/>
        <v>0</v>
      </c>
      <c r="O103" s="56"/>
      <c r="P103" s="309"/>
      <c r="Q103" s="309"/>
      <c r="R103" s="79">
        <f t="shared" si="1"/>
        <v>0</v>
      </c>
      <c r="S103" s="79">
        <f t="shared" si="1"/>
        <v>0</v>
      </c>
      <c r="T103" s="79">
        <f t="shared" si="1"/>
        <v>0</v>
      </c>
      <c r="U103" s="72">
        <f t="shared" si="8"/>
        <v>0</v>
      </c>
      <c r="V103" s="53"/>
    </row>
    <row r="104" spans="1:26" ht="41.25" customHeight="1">
      <c r="A104" s="77">
        <v>10</v>
      </c>
      <c r="B104" s="79">
        <f t="shared" si="2"/>
        <v>0</v>
      </c>
      <c r="C104" s="79">
        <f t="shared" si="3"/>
        <v>0</v>
      </c>
      <c r="D104" s="57"/>
      <c r="E104" s="488"/>
      <c r="F104" s="488"/>
      <c r="G104" s="488"/>
      <c r="H104" s="79">
        <f t="shared" si="4"/>
        <v>0</v>
      </c>
      <c r="I104" s="79">
        <f t="shared" si="5"/>
        <v>0</v>
      </c>
      <c r="J104" s="57"/>
      <c r="K104" s="309"/>
      <c r="L104" s="309"/>
      <c r="M104" s="79">
        <f t="shared" si="6"/>
        <v>0</v>
      </c>
      <c r="N104" s="79">
        <f t="shared" si="7"/>
        <v>0</v>
      </c>
      <c r="O104" s="56"/>
      <c r="P104" s="309"/>
      <c r="Q104" s="309"/>
      <c r="R104" s="79">
        <f t="shared" si="1"/>
        <v>0</v>
      </c>
      <c r="S104" s="79">
        <f t="shared" si="1"/>
        <v>0</v>
      </c>
      <c r="T104" s="79">
        <f t="shared" si="1"/>
        <v>0</v>
      </c>
      <c r="U104" s="72">
        <f t="shared" si="8"/>
        <v>0</v>
      </c>
      <c r="V104" s="53"/>
      <c r="W104" s="73"/>
      <c r="X104" s="73"/>
      <c r="Y104" s="73"/>
      <c r="Z104" s="73"/>
    </row>
    <row r="105" spans="1:26" ht="41.25" customHeight="1">
      <c r="A105" s="77">
        <v>11</v>
      </c>
      <c r="B105" s="79">
        <f t="shared" si="2"/>
        <v>0</v>
      </c>
      <c r="C105" s="79">
        <f t="shared" si="3"/>
        <v>0</v>
      </c>
      <c r="D105" s="57"/>
      <c r="E105" s="488"/>
      <c r="F105" s="488"/>
      <c r="G105" s="488"/>
      <c r="H105" s="79">
        <f t="shared" si="4"/>
        <v>0</v>
      </c>
      <c r="I105" s="79">
        <f t="shared" si="5"/>
        <v>0</v>
      </c>
      <c r="J105" s="57"/>
      <c r="K105" s="309"/>
      <c r="L105" s="309"/>
      <c r="M105" s="79">
        <f t="shared" si="6"/>
        <v>0</v>
      </c>
      <c r="N105" s="79">
        <f t="shared" si="7"/>
        <v>0</v>
      </c>
      <c r="O105" s="56"/>
      <c r="P105" s="309"/>
      <c r="Q105" s="309"/>
      <c r="R105" s="79">
        <f t="shared" si="1"/>
        <v>0</v>
      </c>
      <c r="S105" s="79">
        <f t="shared" si="1"/>
        <v>0</v>
      </c>
      <c r="T105" s="79">
        <f t="shared" si="1"/>
        <v>0</v>
      </c>
      <c r="U105" s="72">
        <f t="shared" si="8"/>
        <v>0</v>
      </c>
      <c r="V105" s="53"/>
      <c r="W105" s="73"/>
      <c r="X105" s="73"/>
      <c r="Y105" s="73"/>
      <c r="Z105" s="73"/>
    </row>
    <row r="106" spans="1:26" ht="41.25" customHeight="1">
      <c r="A106" s="77">
        <v>12</v>
      </c>
      <c r="B106" s="79">
        <f t="shared" si="2"/>
        <v>0</v>
      </c>
      <c r="C106" s="79">
        <f t="shared" si="3"/>
        <v>0</v>
      </c>
      <c r="D106" s="57"/>
      <c r="E106" s="488"/>
      <c r="F106" s="488"/>
      <c r="G106" s="488"/>
      <c r="H106" s="79">
        <f t="shared" si="4"/>
        <v>0</v>
      </c>
      <c r="I106" s="79">
        <f t="shared" si="5"/>
        <v>0</v>
      </c>
      <c r="J106" s="57"/>
      <c r="K106" s="309"/>
      <c r="L106" s="309"/>
      <c r="M106" s="79">
        <f t="shared" si="6"/>
        <v>0</v>
      </c>
      <c r="N106" s="79">
        <f t="shared" si="7"/>
        <v>0</v>
      </c>
      <c r="O106" s="56"/>
      <c r="P106" s="309"/>
      <c r="Q106" s="309"/>
      <c r="R106" s="79">
        <f t="shared" si="1"/>
        <v>0</v>
      </c>
      <c r="S106" s="79">
        <f t="shared" si="1"/>
        <v>0</v>
      </c>
      <c r="T106" s="79">
        <f t="shared" si="1"/>
        <v>0</v>
      </c>
      <c r="U106" s="72">
        <f t="shared" si="8"/>
        <v>0</v>
      </c>
      <c r="V106" s="53"/>
      <c r="W106" s="73"/>
      <c r="X106" s="73"/>
      <c r="Y106" s="73"/>
      <c r="Z106" s="73"/>
    </row>
    <row r="107" spans="1:26" ht="41.25" customHeight="1">
      <c r="A107" s="77">
        <v>13</v>
      </c>
      <c r="B107" s="79">
        <f t="shared" si="2"/>
        <v>0</v>
      </c>
      <c r="C107" s="79">
        <f t="shared" si="3"/>
        <v>0</v>
      </c>
      <c r="D107" s="57"/>
      <c r="E107" s="488"/>
      <c r="F107" s="488"/>
      <c r="G107" s="488"/>
      <c r="H107" s="79">
        <f t="shared" si="4"/>
        <v>0</v>
      </c>
      <c r="I107" s="79">
        <f t="shared" si="5"/>
        <v>0</v>
      </c>
      <c r="J107" s="57"/>
      <c r="K107" s="309"/>
      <c r="L107" s="309"/>
      <c r="M107" s="79">
        <f t="shared" si="6"/>
        <v>0</v>
      </c>
      <c r="N107" s="79">
        <f t="shared" si="7"/>
        <v>0</v>
      </c>
      <c r="O107" s="56"/>
      <c r="P107" s="309"/>
      <c r="Q107" s="309"/>
      <c r="R107" s="79">
        <f t="shared" si="1"/>
        <v>0</v>
      </c>
      <c r="S107" s="79">
        <f t="shared" si="1"/>
        <v>0</v>
      </c>
      <c r="T107" s="79">
        <f t="shared" si="1"/>
        <v>0</v>
      </c>
      <c r="U107" s="72">
        <f t="shared" si="8"/>
        <v>0</v>
      </c>
      <c r="V107" s="53"/>
      <c r="W107" s="73"/>
      <c r="X107" s="73"/>
      <c r="Y107" s="73"/>
      <c r="Z107" s="73"/>
    </row>
    <row r="108" spans="1:26" ht="41.25" customHeight="1">
      <c r="A108" s="77">
        <v>14</v>
      </c>
      <c r="B108" s="79">
        <f t="shared" si="2"/>
        <v>0</v>
      </c>
      <c r="C108" s="79">
        <f t="shared" si="3"/>
        <v>0</v>
      </c>
      <c r="D108" s="57"/>
      <c r="E108" s="488"/>
      <c r="F108" s="488"/>
      <c r="G108" s="488"/>
      <c r="H108" s="79">
        <f t="shared" si="4"/>
        <v>0</v>
      </c>
      <c r="I108" s="79">
        <f t="shared" si="5"/>
        <v>0</v>
      </c>
      <c r="J108" s="57"/>
      <c r="K108" s="309"/>
      <c r="L108" s="309"/>
      <c r="M108" s="79">
        <f t="shared" si="6"/>
        <v>0</v>
      </c>
      <c r="N108" s="79">
        <f t="shared" si="7"/>
        <v>0</v>
      </c>
      <c r="O108" s="56"/>
      <c r="P108" s="309"/>
      <c r="Q108" s="309"/>
      <c r="R108" s="79">
        <f t="shared" si="1"/>
        <v>0</v>
      </c>
      <c r="S108" s="79">
        <f t="shared" si="1"/>
        <v>0</v>
      </c>
      <c r="T108" s="79">
        <f t="shared" si="1"/>
        <v>0</v>
      </c>
      <c r="U108" s="72">
        <f t="shared" si="8"/>
        <v>0</v>
      </c>
      <c r="V108" s="53"/>
      <c r="W108" s="73"/>
      <c r="X108" s="73"/>
      <c r="Y108" s="73"/>
      <c r="Z108" s="73"/>
    </row>
    <row r="109" spans="1:26" ht="41.25" customHeight="1">
      <c r="A109" s="77">
        <v>15</v>
      </c>
      <c r="B109" s="79">
        <f t="shared" si="2"/>
        <v>0</v>
      </c>
      <c r="C109" s="79">
        <f t="shared" si="3"/>
        <v>0</v>
      </c>
      <c r="D109" s="57"/>
      <c r="E109" s="488"/>
      <c r="F109" s="488"/>
      <c r="G109" s="488"/>
      <c r="H109" s="79">
        <f t="shared" si="4"/>
        <v>0</v>
      </c>
      <c r="I109" s="79">
        <f t="shared" si="5"/>
        <v>0</v>
      </c>
      <c r="J109" s="57"/>
      <c r="K109" s="309"/>
      <c r="L109" s="309"/>
      <c r="M109" s="79">
        <f t="shared" si="6"/>
        <v>0</v>
      </c>
      <c r="N109" s="79">
        <f t="shared" si="7"/>
        <v>0</v>
      </c>
      <c r="O109" s="56"/>
      <c r="P109" s="309"/>
      <c r="Q109" s="309"/>
      <c r="R109" s="79">
        <f t="shared" si="1"/>
        <v>0</v>
      </c>
      <c r="S109" s="79">
        <f t="shared" si="1"/>
        <v>0</v>
      </c>
      <c r="T109" s="79">
        <f t="shared" si="1"/>
        <v>0</v>
      </c>
      <c r="U109" s="72">
        <f t="shared" si="8"/>
        <v>0</v>
      </c>
      <c r="V109" s="53"/>
      <c r="W109" s="73"/>
      <c r="X109" s="73"/>
      <c r="Y109" s="73"/>
      <c r="Z109" s="73"/>
    </row>
    <row r="110" spans="1:26" ht="41.25" customHeight="1">
      <c r="A110" s="77">
        <v>16</v>
      </c>
      <c r="B110" s="79">
        <f t="shared" si="2"/>
        <v>0</v>
      </c>
      <c r="C110" s="79">
        <f t="shared" si="3"/>
        <v>0</v>
      </c>
      <c r="D110" s="57"/>
      <c r="E110" s="488"/>
      <c r="F110" s="488"/>
      <c r="G110" s="488"/>
      <c r="H110" s="79">
        <f t="shared" si="4"/>
        <v>0</v>
      </c>
      <c r="I110" s="79">
        <f t="shared" si="5"/>
        <v>0</v>
      </c>
      <c r="J110" s="57"/>
      <c r="K110" s="309"/>
      <c r="L110" s="309"/>
      <c r="M110" s="79">
        <f t="shared" si="6"/>
        <v>0</v>
      </c>
      <c r="N110" s="79">
        <f t="shared" si="7"/>
        <v>0</v>
      </c>
      <c r="O110" s="56"/>
      <c r="P110" s="309"/>
      <c r="Q110" s="309"/>
      <c r="R110" s="79">
        <f t="shared" si="1"/>
        <v>0</v>
      </c>
      <c r="S110" s="79">
        <f t="shared" si="1"/>
        <v>0</v>
      </c>
      <c r="T110" s="79">
        <f t="shared" si="1"/>
        <v>0</v>
      </c>
      <c r="U110" s="72">
        <f t="shared" si="8"/>
        <v>0</v>
      </c>
      <c r="V110" s="53"/>
      <c r="W110" s="73"/>
      <c r="X110" s="73"/>
      <c r="Y110" s="73"/>
      <c r="Z110" s="73"/>
    </row>
    <row r="111" spans="1:26" ht="41.25" customHeight="1">
      <c r="A111" s="77">
        <v>17</v>
      </c>
      <c r="B111" s="79">
        <f t="shared" si="2"/>
        <v>0</v>
      </c>
      <c r="C111" s="79">
        <f t="shared" si="3"/>
        <v>0</v>
      </c>
      <c r="D111" s="57"/>
      <c r="E111" s="488"/>
      <c r="F111" s="488"/>
      <c r="G111" s="488"/>
      <c r="H111" s="79">
        <f t="shared" si="4"/>
        <v>0</v>
      </c>
      <c r="I111" s="79">
        <f t="shared" si="5"/>
        <v>0</v>
      </c>
      <c r="J111" s="57"/>
      <c r="K111" s="309"/>
      <c r="L111" s="309"/>
      <c r="M111" s="79">
        <f t="shared" si="6"/>
        <v>0</v>
      </c>
      <c r="N111" s="79">
        <f t="shared" si="7"/>
        <v>0</v>
      </c>
      <c r="O111" s="56"/>
      <c r="P111" s="309"/>
      <c r="Q111" s="309"/>
      <c r="R111" s="79">
        <f t="shared" si="1"/>
        <v>0</v>
      </c>
      <c r="S111" s="79">
        <f t="shared" si="1"/>
        <v>0</v>
      </c>
      <c r="T111" s="79">
        <f t="shared" si="1"/>
        <v>0</v>
      </c>
      <c r="U111" s="72">
        <f t="shared" si="8"/>
        <v>0</v>
      </c>
      <c r="V111" s="53"/>
      <c r="W111" s="73"/>
      <c r="X111" s="73"/>
      <c r="Y111" s="73"/>
      <c r="Z111" s="73"/>
    </row>
    <row r="112" spans="1:26" ht="41.25" customHeight="1">
      <c r="A112" s="77">
        <v>18</v>
      </c>
      <c r="B112" s="79">
        <f t="shared" si="2"/>
        <v>0</v>
      </c>
      <c r="C112" s="79">
        <f t="shared" si="3"/>
        <v>0</v>
      </c>
      <c r="D112" s="57"/>
      <c r="E112" s="488"/>
      <c r="F112" s="488"/>
      <c r="G112" s="488"/>
      <c r="H112" s="79">
        <f t="shared" si="4"/>
        <v>0</v>
      </c>
      <c r="I112" s="79">
        <f t="shared" si="5"/>
        <v>0</v>
      </c>
      <c r="J112" s="57"/>
      <c r="K112" s="309"/>
      <c r="L112" s="309"/>
      <c r="M112" s="79">
        <f t="shared" si="6"/>
        <v>0</v>
      </c>
      <c r="N112" s="79">
        <f t="shared" si="7"/>
        <v>0</v>
      </c>
      <c r="O112" s="56"/>
      <c r="P112" s="309"/>
      <c r="Q112" s="309"/>
      <c r="R112" s="79">
        <f t="shared" si="1"/>
        <v>0</v>
      </c>
      <c r="S112" s="79">
        <f t="shared" si="1"/>
        <v>0</v>
      </c>
      <c r="T112" s="79">
        <f t="shared" si="1"/>
        <v>0</v>
      </c>
      <c r="U112" s="72">
        <f t="shared" si="8"/>
        <v>0</v>
      </c>
      <c r="V112" s="53"/>
      <c r="W112" s="73"/>
      <c r="X112" s="73"/>
      <c r="Y112" s="73"/>
      <c r="Z112" s="73"/>
    </row>
    <row r="113" spans="1:22" ht="41.25" customHeight="1">
      <c r="A113" s="77">
        <v>19</v>
      </c>
      <c r="B113" s="79">
        <f t="shared" si="2"/>
        <v>0</v>
      </c>
      <c r="C113" s="79">
        <f t="shared" si="3"/>
        <v>0</v>
      </c>
      <c r="D113" s="57"/>
      <c r="E113" s="488"/>
      <c r="F113" s="488"/>
      <c r="G113" s="488"/>
      <c r="H113" s="79">
        <f t="shared" si="4"/>
        <v>0</v>
      </c>
      <c r="I113" s="79">
        <f t="shared" si="5"/>
        <v>0</v>
      </c>
      <c r="J113" s="57"/>
      <c r="K113" s="309"/>
      <c r="L113" s="309"/>
      <c r="M113" s="79">
        <f t="shared" si="6"/>
        <v>0</v>
      </c>
      <c r="N113" s="79">
        <f t="shared" si="7"/>
        <v>0</v>
      </c>
      <c r="O113" s="56"/>
      <c r="P113" s="309"/>
      <c r="Q113" s="309"/>
      <c r="R113" s="79">
        <f t="shared" si="1"/>
        <v>0</v>
      </c>
      <c r="S113" s="79">
        <f t="shared" si="1"/>
        <v>0</v>
      </c>
      <c r="T113" s="79">
        <f t="shared" si="1"/>
        <v>0</v>
      </c>
      <c r="U113" s="72">
        <f t="shared" si="8"/>
        <v>0</v>
      </c>
      <c r="V113" s="53"/>
    </row>
    <row r="114" spans="1:22" ht="41.25" customHeight="1">
      <c r="A114" s="77">
        <v>20</v>
      </c>
      <c r="B114" s="79">
        <f t="shared" si="2"/>
        <v>0</v>
      </c>
      <c r="C114" s="79">
        <f t="shared" si="3"/>
        <v>0</v>
      </c>
      <c r="D114" s="57"/>
      <c r="E114" s="488"/>
      <c r="F114" s="488"/>
      <c r="G114" s="488"/>
      <c r="H114" s="79">
        <f t="shared" si="4"/>
        <v>0</v>
      </c>
      <c r="I114" s="79">
        <f t="shared" si="5"/>
        <v>0</v>
      </c>
      <c r="J114" s="57"/>
      <c r="K114" s="309"/>
      <c r="L114" s="309"/>
      <c r="M114" s="79">
        <f t="shared" si="6"/>
        <v>0</v>
      </c>
      <c r="N114" s="79">
        <f t="shared" si="7"/>
        <v>0</v>
      </c>
      <c r="O114" s="56"/>
      <c r="P114" s="309"/>
      <c r="Q114" s="309"/>
      <c r="R114" s="79">
        <f t="shared" si="1"/>
        <v>0</v>
      </c>
      <c r="S114" s="79">
        <f t="shared" si="1"/>
        <v>0</v>
      </c>
      <c r="T114" s="79">
        <f t="shared" si="1"/>
        <v>0</v>
      </c>
      <c r="U114" s="72">
        <f t="shared" si="8"/>
        <v>0</v>
      </c>
      <c r="V114" s="53"/>
    </row>
    <row r="115" spans="1:22" ht="41.25" customHeight="1">
      <c r="A115" s="80" t="s">
        <v>43</v>
      </c>
      <c r="B115" s="75">
        <f>SUM(B95:B114)</f>
        <v>0</v>
      </c>
      <c r="C115" s="75">
        <f>SUM(C95:C114)</f>
        <v>0</v>
      </c>
      <c r="D115" s="75">
        <f>SUM(D95:D114)</f>
        <v>0</v>
      </c>
      <c r="E115" s="364"/>
      <c r="F115" s="364"/>
      <c r="G115" s="364"/>
      <c r="H115" s="75">
        <f>SUM(H95:H114)</f>
        <v>0</v>
      </c>
      <c r="I115" s="75">
        <f>SUM(I95:I114)</f>
        <v>0</v>
      </c>
      <c r="J115" s="75">
        <f>SUM(J95:J114)</f>
        <v>0</v>
      </c>
      <c r="K115" s="365"/>
      <c r="L115" s="365"/>
      <c r="M115" s="75">
        <f>SUM(M95:M114)</f>
        <v>0</v>
      </c>
      <c r="N115" s="75">
        <f>SUM(N95:N114)</f>
        <v>0</v>
      </c>
      <c r="O115" s="75">
        <f>SUM(O95:O114)</f>
        <v>0</v>
      </c>
      <c r="P115" s="365"/>
      <c r="Q115" s="365"/>
      <c r="R115" s="75">
        <f>SUM(R95:R114)</f>
        <v>0</v>
      </c>
      <c r="S115" s="75">
        <f>SUM(S95:S114)</f>
        <v>0</v>
      </c>
      <c r="T115" s="75">
        <f>SUM(T95:T114)</f>
        <v>0</v>
      </c>
      <c r="U115" s="81"/>
      <c r="V115" s="53"/>
    </row>
    <row r="116" spans="1:22" ht="18.75" customHeight="1">
      <c r="B116" s="68"/>
      <c r="C116" s="68"/>
      <c r="D116" s="68"/>
      <c r="E116" s="68"/>
      <c r="F116" s="68"/>
      <c r="G116" s="68"/>
      <c r="H116" s="68"/>
      <c r="I116" s="68"/>
      <c r="J116" s="68"/>
      <c r="K116" s="68"/>
      <c r="L116" s="68"/>
      <c r="M116" s="68"/>
      <c r="N116" s="68"/>
      <c r="O116" s="68"/>
      <c r="P116" s="68"/>
      <c r="Q116" s="68"/>
      <c r="R116" s="68"/>
      <c r="S116" s="68"/>
      <c r="T116" s="68"/>
      <c r="V116" s="53"/>
    </row>
    <row r="120" spans="1:22">
      <c r="A120" s="61" t="s">
        <v>176</v>
      </c>
      <c r="B120" s="61"/>
      <c r="C120" s="61"/>
      <c r="D120" s="61"/>
      <c r="E120" s="61"/>
      <c r="F120" s="61"/>
      <c r="G120" s="61"/>
      <c r="H120" s="61"/>
      <c r="I120" s="61"/>
      <c r="J120" s="61"/>
      <c r="K120" s="61"/>
      <c r="L120" s="61"/>
      <c r="M120" s="61"/>
      <c r="N120" s="61"/>
      <c r="O120" s="61"/>
      <c r="P120" s="61"/>
      <c r="Q120" s="61"/>
      <c r="R120" s="61"/>
      <c r="S120" s="61"/>
      <c r="T120" s="61"/>
    </row>
    <row r="121" spans="1:22">
      <c r="A121" s="61" t="s">
        <v>177</v>
      </c>
      <c r="B121" s="61"/>
      <c r="C121" s="61"/>
      <c r="D121" s="61"/>
      <c r="E121" s="61"/>
      <c r="F121" s="61"/>
      <c r="G121" s="61"/>
      <c r="H121" s="61"/>
      <c r="I121" s="61"/>
      <c r="J121" s="61"/>
      <c r="K121" s="61"/>
      <c r="L121" s="61"/>
      <c r="M121" s="61"/>
      <c r="N121" s="61"/>
      <c r="O121" s="61"/>
      <c r="P121" s="61"/>
      <c r="Q121" s="61"/>
      <c r="R121" s="61"/>
      <c r="S121" s="61"/>
      <c r="T121" s="61"/>
    </row>
  </sheetData>
  <sheetProtection formatRows="0" insertRows="0"/>
  <mergeCells count="327">
    <mergeCell ref="A3:T3"/>
    <mergeCell ref="A4:T4"/>
    <mergeCell ref="A5:T5"/>
    <mergeCell ref="A10:E10"/>
    <mergeCell ref="F10:T10"/>
    <mergeCell ref="A11:E11"/>
    <mergeCell ref="F11:T11"/>
    <mergeCell ref="A12:E12"/>
    <mergeCell ref="F12:T12"/>
    <mergeCell ref="A13:E13"/>
    <mergeCell ref="F13:T13"/>
    <mergeCell ref="A14:E18"/>
    <mergeCell ref="F14:I14"/>
    <mergeCell ref="J14:T14"/>
    <mergeCell ref="F15:I15"/>
    <mergeCell ref="J15:T15"/>
    <mergeCell ref="F16:I16"/>
    <mergeCell ref="J16:T16"/>
    <mergeCell ref="F17:I17"/>
    <mergeCell ref="J17:T17"/>
    <mergeCell ref="F18:I18"/>
    <mergeCell ref="J18:T18"/>
    <mergeCell ref="A25:E25"/>
    <mergeCell ref="F25:H25"/>
    <mergeCell ref="I25:K25"/>
    <mergeCell ref="L25:N25"/>
    <mergeCell ref="O25:T25"/>
    <mergeCell ref="A26:E26"/>
    <mergeCell ref="F26:H26"/>
    <mergeCell ref="I26:K26"/>
    <mergeCell ref="L26:N26"/>
    <mergeCell ref="O26:T26"/>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7:E37"/>
    <mergeCell ref="F37:H37"/>
    <mergeCell ref="I37:K37"/>
    <mergeCell ref="L37:N37"/>
    <mergeCell ref="O37:T37"/>
    <mergeCell ref="A38:E38"/>
    <mergeCell ref="F38:H38"/>
    <mergeCell ref="I38:K38"/>
    <mergeCell ref="L38:N38"/>
    <mergeCell ref="O38:T38"/>
    <mergeCell ref="A39:E39"/>
    <mergeCell ref="F39:H39"/>
    <mergeCell ref="I39:K39"/>
    <mergeCell ref="L39:N39"/>
    <mergeCell ref="O39:T39"/>
    <mergeCell ref="A40:E40"/>
    <mergeCell ref="F40:H40"/>
    <mergeCell ref="I40:K40"/>
    <mergeCell ref="L40:N40"/>
    <mergeCell ref="O40:T40"/>
    <mergeCell ref="A43:T43"/>
    <mergeCell ref="A44:T44"/>
    <mergeCell ref="A45:T46"/>
    <mergeCell ref="A47:T47"/>
    <mergeCell ref="A48:T48"/>
    <mergeCell ref="A41:E41"/>
    <mergeCell ref="F41:H41"/>
    <mergeCell ref="I41:K41"/>
    <mergeCell ref="L41:N41"/>
    <mergeCell ref="O41:T41"/>
    <mergeCell ref="A42:E42"/>
    <mergeCell ref="F42:H42"/>
    <mergeCell ref="I42:K42"/>
    <mergeCell ref="L42:N42"/>
    <mergeCell ref="O42:T42"/>
    <mergeCell ref="O60:U60"/>
    <mergeCell ref="B69:E69"/>
    <mergeCell ref="F69:I69"/>
    <mergeCell ref="J69:L69"/>
    <mergeCell ref="A62:U63"/>
    <mergeCell ref="A67:A68"/>
    <mergeCell ref="B67:E68"/>
    <mergeCell ref="F67:I68"/>
    <mergeCell ref="J67:L68"/>
    <mergeCell ref="M67:U67"/>
    <mergeCell ref="M68:O68"/>
    <mergeCell ref="P68:R68"/>
    <mergeCell ref="S68:U68"/>
    <mergeCell ref="M69:O69"/>
    <mergeCell ref="P69:R69"/>
    <mergeCell ref="S69:U69"/>
    <mergeCell ref="B71:E71"/>
    <mergeCell ref="F71:I71"/>
    <mergeCell ref="J71:L71"/>
    <mergeCell ref="B70:E70"/>
    <mergeCell ref="F70:I70"/>
    <mergeCell ref="J70:L70"/>
    <mergeCell ref="M70:O70"/>
    <mergeCell ref="P70:R70"/>
    <mergeCell ref="S70:U70"/>
    <mergeCell ref="M71:O71"/>
    <mergeCell ref="P71:R71"/>
    <mergeCell ref="S71:U71"/>
    <mergeCell ref="B73:E73"/>
    <mergeCell ref="F73:I73"/>
    <mergeCell ref="J73:L73"/>
    <mergeCell ref="B72:E72"/>
    <mergeCell ref="F72:I72"/>
    <mergeCell ref="J72:L72"/>
    <mergeCell ref="M72:O72"/>
    <mergeCell ref="P72:R72"/>
    <mergeCell ref="S72:U72"/>
    <mergeCell ref="M73:O73"/>
    <mergeCell ref="P73:R73"/>
    <mergeCell ref="S73:U73"/>
    <mergeCell ref="B75:E75"/>
    <mergeCell ref="F75:I75"/>
    <mergeCell ref="J75:L75"/>
    <mergeCell ref="B74:E74"/>
    <mergeCell ref="F74:I74"/>
    <mergeCell ref="J74:L74"/>
    <mergeCell ref="M74:O74"/>
    <mergeCell ref="P74:R74"/>
    <mergeCell ref="S74:U74"/>
    <mergeCell ref="M75:O75"/>
    <mergeCell ref="P75:R75"/>
    <mergeCell ref="S75:U75"/>
    <mergeCell ref="B77:E77"/>
    <mergeCell ref="F77:I77"/>
    <mergeCell ref="J77:L77"/>
    <mergeCell ref="B76:E76"/>
    <mergeCell ref="F76:I76"/>
    <mergeCell ref="J76:L76"/>
    <mergeCell ref="M76:O76"/>
    <mergeCell ref="P76:R76"/>
    <mergeCell ref="S76:U76"/>
    <mergeCell ref="M77:O77"/>
    <mergeCell ref="P77:R77"/>
    <mergeCell ref="S77:U77"/>
    <mergeCell ref="B79:E79"/>
    <mergeCell ref="F79:I79"/>
    <mergeCell ref="J79:L79"/>
    <mergeCell ref="B78:E78"/>
    <mergeCell ref="F78:I78"/>
    <mergeCell ref="J78:L78"/>
    <mergeCell ref="M78:O78"/>
    <mergeCell ref="P78:R78"/>
    <mergeCell ref="S78:U78"/>
    <mergeCell ref="M79:O79"/>
    <mergeCell ref="P79:R79"/>
    <mergeCell ref="S79:U79"/>
    <mergeCell ref="B81:E81"/>
    <mergeCell ref="F81:I81"/>
    <mergeCell ref="J81:L81"/>
    <mergeCell ref="B80:E80"/>
    <mergeCell ref="F80:I80"/>
    <mergeCell ref="J80:L80"/>
    <mergeCell ref="M80:O80"/>
    <mergeCell ref="P80:R80"/>
    <mergeCell ref="S80:U80"/>
    <mergeCell ref="M81:O81"/>
    <mergeCell ref="P81:R81"/>
    <mergeCell ref="S81:U81"/>
    <mergeCell ref="B83:E83"/>
    <mergeCell ref="F83:I83"/>
    <mergeCell ref="J83:L83"/>
    <mergeCell ref="B82:E82"/>
    <mergeCell ref="F82:I82"/>
    <mergeCell ref="J82:L82"/>
    <mergeCell ref="M82:O82"/>
    <mergeCell ref="P82:R82"/>
    <mergeCell ref="S82:U82"/>
    <mergeCell ref="M83:O83"/>
    <mergeCell ref="P83:R83"/>
    <mergeCell ref="S83:U83"/>
    <mergeCell ref="B85:E85"/>
    <mergeCell ref="F85:I85"/>
    <mergeCell ref="J85:L85"/>
    <mergeCell ref="B84:E84"/>
    <mergeCell ref="F84:I84"/>
    <mergeCell ref="J84:L84"/>
    <mergeCell ref="M84:O84"/>
    <mergeCell ref="P84:R84"/>
    <mergeCell ref="S84:U84"/>
    <mergeCell ref="M85:O85"/>
    <mergeCell ref="P85:R85"/>
    <mergeCell ref="S85:U85"/>
    <mergeCell ref="U93:U94"/>
    <mergeCell ref="M88:O88"/>
    <mergeCell ref="P88:R88"/>
    <mergeCell ref="S88:U88"/>
    <mergeCell ref="B87:E87"/>
    <mergeCell ref="F87:I87"/>
    <mergeCell ref="J87:L87"/>
    <mergeCell ref="B86:E86"/>
    <mergeCell ref="F86:I86"/>
    <mergeCell ref="J86:L86"/>
    <mergeCell ref="M86:O86"/>
    <mergeCell ref="P86:R86"/>
    <mergeCell ref="S86:U86"/>
    <mergeCell ref="M87:O87"/>
    <mergeCell ref="P87:R87"/>
    <mergeCell ref="S87:U87"/>
    <mergeCell ref="A93:A94"/>
    <mergeCell ref="B93:G93"/>
    <mergeCell ref="H93:L93"/>
    <mergeCell ref="M93:Q93"/>
    <mergeCell ref="R93:T93"/>
    <mergeCell ref="E94:G94"/>
    <mergeCell ref="K94:L94"/>
    <mergeCell ref="P94:Q94"/>
    <mergeCell ref="B88:E88"/>
    <mergeCell ref="F88:I88"/>
    <mergeCell ref="J88:L88"/>
    <mergeCell ref="E97:G97"/>
    <mergeCell ref="K97:L97"/>
    <mergeCell ref="P97:Q97"/>
    <mergeCell ref="E98:G98"/>
    <mergeCell ref="K98:L98"/>
    <mergeCell ref="P98:Q98"/>
    <mergeCell ref="E95:G95"/>
    <mergeCell ref="K95:L95"/>
    <mergeCell ref="P95:Q95"/>
    <mergeCell ref="E96:G96"/>
    <mergeCell ref="K96:L96"/>
    <mergeCell ref="P96:Q96"/>
    <mergeCell ref="E101:G101"/>
    <mergeCell ref="K101:L101"/>
    <mergeCell ref="P101:Q101"/>
    <mergeCell ref="E102:G102"/>
    <mergeCell ref="K102:L102"/>
    <mergeCell ref="P102:Q102"/>
    <mergeCell ref="E99:G99"/>
    <mergeCell ref="K99:L99"/>
    <mergeCell ref="P99:Q99"/>
    <mergeCell ref="E100:G100"/>
    <mergeCell ref="K100:L100"/>
    <mergeCell ref="P100:Q100"/>
    <mergeCell ref="E105:G105"/>
    <mergeCell ref="K105:L105"/>
    <mergeCell ref="P105:Q105"/>
    <mergeCell ref="E106:G106"/>
    <mergeCell ref="K106:L106"/>
    <mergeCell ref="P106:Q106"/>
    <mergeCell ref="E103:G103"/>
    <mergeCell ref="K103:L103"/>
    <mergeCell ref="P103:Q103"/>
    <mergeCell ref="E104:G104"/>
    <mergeCell ref="K104:L104"/>
    <mergeCell ref="P104:Q104"/>
    <mergeCell ref="K109:L109"/>
    <mergeCell ref="P109:Q109"/>
    <mergeCell ref="E110:G110"/>
    <mergeCell ref="K110:L110"/>
    <mergeCell ref="P110:Q110"/>
    <mergeCell ref="E107:G107"/>
    <mergeCell ref="K107:L107"/>
    <mergeCell ref="P107:Q107"/>
    <mergeCell ref="E108:G108"/>
    <mergeCell ref="K108:L108"/>
    <mergeCell ref="P108:Q108"/>
    <mergeCell ref="A49:T49"/>
    <mergeCell ref="A50:T50"/>
    <mergeCell ref="A51:T51"/>
    <mergeCell ref="A52:T52"/>
    <mergeCell ref="A53:T53"/>
    <mergeCell ref="A54:T54"/>
    <mergeCell ref="A55:T55"/>
    <mergeCell ref="A56:T56"/>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s>
  <phoneticPr fontId="3"/>
  <dataValidations count="14">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郵便番号を記入してください" prompt="＜記入例＞_x000a_960-8065" sqref="F12"/>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送付先住所を記入してください" prompt="＜注意事項＞_x000a_書類の送付先が法人住所と異なる場合には、担当者の送付先住所を必ず記入してください_x000a_※法人住所に同じ場合は省力可" sqref="J15"/>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type="list" showInputMessage="1" showErrorMessage="1" sqref="A4">
      <formula1>$A$119:$A$121</formula1>
    </dataValidation>
    <dataValidation type="list" allowBlank="1" showInputMessage="1" showErrorMessage="1" sqref="A62:U63">
      <formula1>$W$62:$W$64</formula1>
    </dataValidation>
  </dataValidations>
  <pageMargins left="0.9055118110236221" right="0.11811023622047245" top="0.70866141732283472" bottom="0.70866141732283472" header="0.31496062992125984" footer="0.31496062992125984"/>
  <pageSetup paperSize="9" scale="80" fitToHeight="3" orientation="portrait" blackAndWhite="1" r:id="rId1"/>
  <rowBreaks count="1" manualBreakCount="1">
    <brk id="56"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52"/>
  <sheetViews>
    <sheetView view="pageBreakPreview" zoomScale="90" zoomScaleNormal="100" zoomScaleSheetLayoutView="90" workbookViewId="0">
      <selection activeCell="N12" sqref="N12"/>
    </sheetView>
  </sheetViews>
  <sheetFormatPr defaultColWidth="9" defaultRowHeight="13.2"/>
  <cols>
    <col min="1" max="1" width="20" style="2" customWidth="1"/>
    <col min="2" max="11" width="12.44140625" style="2" customWidth="1"/>
    <col min="12" max="16384" width="9" style="2"/>
  </cols>
  <sheetData>
    <row r="1" spans="1:11" ht="16.2">
      <c r="A1" s="1" t="s">
        <v>130</v>
      </c>
      <c r="J1" s="3"/>
      <c r="K1" s="3"/>
    </row>
    <row r="2" spans="1:11" ht="30" customHeight="1">
      <c r="A2" s="503" t="s">
        <v>129</v>
      </c>
      <c r="B2" s="503"/>
      <c r="C2" s="503"/>
      <c r="D2" s="503"/>
      <c r="E2" s="503"/>
      <c r="F2" s="503"/>
      <c r="G2" s="503"/>
      <c r="H2" s="503"/>
      <c r="I2" s="503"/>
      <c r="J2" s="503"/>
      <c r="K2" s="503"/>
    </row>
    <row r="3" spans="1:11" ht="30" customHeight="1">
      <c r="A3" s="503">
        <f>'様式4(実績書①)'!A4</f>
        <v>0</v>
      </c>
      <c r="B3" s="503"/>
      <c r="C3" s="503"/>
      <c r="D3" s="503"/>
      <c r="E3" s="503"/>
      <c r="F3" s="503"/>
      <c r="G3" s="503"/>
      <c r="H3" s="503"/>
      <c r="I3" s="503"/>
      <c r="J3" s="503"/>
      <c r="K3" s="503"/>
    </row>
    <row r="4" spans="1:11" ht="29.25" customHeight="1">
      <c r="G4" s="25" t="s">
        <v>81</v>
      </c>
      <c r="H4" s="504">
        <f>'様式4(実績書①)'!F10</f>
        <v>0</v>
      </c>
      <c r="I4" s="505"/>
      <c r="J4" s="505"/>
      <c r="K4" s="505"/>
    </row>
    <row r="5" spans="1:11" ht="24" customHeight="1">
      <c r="J5" s="4"/>
      <c r="K5" s="4" t="s">
        <v>9</v>
      </c>
    </row>
    <row r="6" spans="1:11" ht="20.25" customHeight="1">
      <c r="A6" s="5"/>
      <c r="B6" s="6"/>
      <c r="C6" s="6" t="s">
        <v>10</v>
      </c>
      <c r="D6" s="6" t="s">
        <v>11</v>
      </c>
      <c r="E6" s="6"/>
      <c r="F6" s="6"/>
      <c r="G6" s="6"/>
      <c r="H6" s="6"/>
      <c r="I6" s="6"/>
      <c r="J6" s="6"/>
      <c r="K6" s="6"/>
    </row>
    <row r="7" spans="1:11" ht="20.25" customHeight="1">
      <c r="A7" s="7" t="s">
        <v>12</v>
      </c>
      <c r="B7" s="8" t="s">
        <v>13</v>
      </c>
      <c r="C7" s="8" t="s">
        <v>14</v>
      </c>
      <c r="D7" s="8" t="s">
        <v>15</v>
      </c>
      <c r="E7" s="7" t="s">
        <v>16</v>
      </c>
      <c r="F7" s="9" t="s">
        <v>171</v>
      </c>
      <c r="G7" s="7" t="s">
        <v>17</v>
      </c>
      <c r="H7" s="7" t="s">
        <v>18</v>
      </c>
      <c r="I7" s="8" t="s">
        <v>19</v>
      </c>
      <c r="J7" s="9" t="s">
        <v>20</v>
      </c>
      <c r="K7" s="8" t="s">
        <v>21</v>
      </c>
    </row>
    <row r="8" spans="1:11" ht="20.25" customHeight="1">
      <c r="A8" s="10"/>
      <c r="B8" s="8"/>
      <c r="C8" s="8" t="s">
        <v>22</v>
      </c>
      <c r="D8" s="8" t="s">
        <v>23</v>
      </c>
      <c r="E8" s="8"/>
      <c r="F8" s="11" t="s">
        <v>172</v>
      </c>
      <c r="G8" s="8"/>
      <c r="H8" s="8"/>
      <c r="I8" s="8"/>
      <c r="J8" s="11" t="s">
        <v>24</v>
      </c>
      <c r="K8" s="11"/>
    </row>
    <row r="9" spans="1:11" s="1" customFormat="1" ht="25.5" customHeight="1">
      <c r="A9" s="12"/>
      <c r="B9" s="13" t="s">
        <v>25</v>
      </c>
      <c r="C9" s="13" t="s">
        <v>26</v>
      </c>
      <c r="D9" s="13" t="s">
        <v>27</v>
      </c>
      <c r="E9" s="13" t="s">
        <v>28</v>
      </c>
      <c r="F9" s="13" t="s">
        <v>29</v>
      </c>
      <c r="G9" s="13" t="s">
        <v>30</v>
      </c>
      <c r="H9" s="13" t="s">
        <v>31</v>
      </c>
      <c r="I9" s="13" t="s">
        <v>32</v>
      </c>
      <c r="J9" s="13" t="s">
        <v>33</v>
      </c>
      <c r="K9" s="14"/>
    </row>
    <row r="10" spans="1:11" s="1" customFormat="1" ht="60" customHeight="1">
      <c r="A10" s="130">
        <f>'様式4(実績書①)'!A4</f>
        <v>0</v>
      </c>
      <c r="B10" s="35">
        <f>'様式4(実績書①)'!F42</f>
        <v>0</v>
      </c>
      <c r="C10" s="35">
        <f>'様式4(実績書①)'!F38</f>
        <v>0</v>
      </c>
      <c r="D10" s="35">
        <f>'様式4(実績書①)'!F39</f>
        <v>0</v>
      </c>
      <c r="E10" s="36">
        <f>B10-C10-D10</f>
        <v>0</v>
      </c>
      <c r="F10" s="36">
        <f>E10</f>
        <v>0</v>
      </c>
      <c r="G10" s="82"/>
      <c r="H10" s="36">
        <f>MIN(F10,G10)</f>
        <v>0</v>
      </c>
      <c r="I10" s="58" t="str">
        <f>IF(A10="","",IFERROR(VLOOKUP(A10,A26:B31,2,FALSE),""))</f>
        <v/>
      </c>
      <c r="J10" s="39" t="str">
        <f>IF(A10="",0,IFERROR(IF(I10=A30,ROUNDDOWN(H10,-3),ROUNDDOWN(H10*I10,-3)),"0"))</f>
        <v>0</v>
      </c>
      <c r="K10" s="128">
        <f>'様式4(実績書①)'!A5</f>
        <v>0</v>
      </c>
    </row>
    <row r="11" spans="1:11" s="1" customFormat="1" ht="60" customHeight="1">
      <c r="A11" s="130">
        <f>'様式4(実績書②)'!A4</f>
        <v>0</v>
      </c>
      <c r="B11" s="34">
        <f>'様式4(実績書②)'!F42</f>
        <v>0</v>
      </c>
      <c r="C11" s="34">
        <f>'様式4(実績書②)'!F38</f>
        <v>0</v>
      </c>
      <c r="D11" s="34">
        <f>'様式4(実績書②)'!F39</f>
        <v>0</v>
      </c>
      <c r="E11" s="36">
        <f t="shared" ref="E11:E12" si="0">B11-C11-D11</f>
        <v>0</v>
      </c>
      <c r="F11" s="37">
        <f>E11</f>
        <v>0</v>
      </c>
      <c r="G11" s="82"/>
      <c r="H11" s="37">
        <f>MIN(F11,G11)</f>
        <v>0</v>
      </c>
      <c r="I11" s="58" t="str">
        <f>IF(A11="","",IFERROR(VLOOKUP(A11,A26:B31,2,FALSE),""))</f>
        <v/>
      </c>
      <c r="J11" s="39" t="str">
        <f>IF(A11="",0,IFERROR(IF(I11=A30,ROUNDDOWN(H11,-3),ROUNDDOWN(H11*I11,-3)),"0"))</f>
        <v>0</v>
      </c>
      <c r="K11" s="129">
        <f>'様式4(実績書②)'!A5</f>
        <v>0</v>
      </c>
    </row>
    <row r="12" spans="1:11" s="1" customFormat="1" ht="60" customHeight="1">
      <c r="A12" s="131">
        <f>'様式4(実績書③)'!A4</f>
        <v>0</v>
      </c>
      <c r="B12" s="34">
        <f>'様式4(実績書③)'!F42</f>
        <v>0</v>
      </c>
      <c r="C12" s="34">
        <f>'様式4(実績書③)'!F38</f>
        <v>0</v>
      </c>
      <c r="D12" s="34">
        <f>'様式4(実績書③)'!F39</f>
        <v>0</v>
      </c>
      <c r="E12" s="37">
        <f t="shared" si="0"/>
        <v>0</v>
      </c>
      <c r="F12" s="37">
        <f>E12</f>
        <v>0</v>
      </c>
      <c r="G12" s="83"/>
      <c r="H12" s="37">
        <f>MIN(F12,G12)</f>
        <v>0</v>
      </c>
      <c r="I12" s="58" t="str">
        <f>IF(A12="","",IFERROR(VLOOKUP(A12,A26:B31,2,FALSE),""))</f>
        <v/>
      </c>
      <c r="J12" s="39" t="str">
        <f>IF(A12="",0,IFERROR(IF(I12=A30,ROUNDDOWN(H12,-3),ROUNDDOWN(H12*I12,-3)),"0"))</f>
        <v>0</v>
      </c>
      <c r="K12" s="129">
        <f>'様式4(実績書③)'!A5</f>
        <v>0</v>
      </c>
    </row>
    <row r="13" spans="1:11" s="1" customFormat="1" ht="60" customHeight="1">
      <c r="A13" s="15" t="s">
        <v>34</v>
      </c>
      <c r="B13" s="38">
        <f t="shared" ref="B13:H13" si="1">SUM(B10:B12)</f>
        <v>0</v>
      </c>
      <c r="C13" s="38">
        <f t="shared" si="1"/>
        <v>0</v>
      </c>
      <c r="D13" s="38">
        <f t="shared" si="1"/>
        <v>0</v>
      </c>
      <c r="E13" s="38">
        <f t="shared" si="1"/>
        <v>0</v>
      </c>
      <c r="F13" s="38">
        <f t="shared" si="1"/>
        <v>0</v>
      </c>
      <c r="G13" s="38">
        <f t="shared" si="1"/>
        <v>0</v>
      </c>
      <c r="H13" s="38">
        <f t="shared" si="1"/>
        <v>0</v>
      </c>
      <c r="I13" s="16"/>
      <c r="J13" s="40">
        <f>ROUNDDOWN(SUM(J10:J12),-3)</f>
        <v>0</v>
      </c>
      <c r="K13" s="17"/>
    </row>
    <row r="14" spans="1:11" s="31" customFormat="1" ht="12">
      <c r="A14" s="26" t="s">
        <v>68</v>
      </c>
      <c r="B14" s="29"/>
      <c r="C14" s="29"/>
      <c r="D14" s="29"/>
      <c r="E14" s="29"/>
      <c r="F14" s="29"/>
      <c r="G14" s="29"/>
      <c r="H14" s="29"/>
      <c r="I14" s="30"/>
      <c r="J14" s="29"/>
      <c r="K14" s="29"/>
    </row>
    <row r="15" spans="1:11" s="31" customFormat="1" ht="12">
      <c r="A15" s="26" t="s">
        <v>174</v>
      </c>
      <c r="B15" s="29"/>
      <c r="C15" s="29"/>
      <c r="D15" s="29"/>
      <c r="E15" s="29"/>
      <c r="F15" s="29"/>
      <c r="G15" s="29"/>
      <c r="H15" s="29"/>
      <c r="I15" s="30"/>
      <c r="J15" s="29"/>
      <c r="K15" s="29"/>
    </row>
    <row r="16" spans="1:11" s="32" customFormat="1" ht="12">
      <c r="A16" s="27" t="s">
        <v>170</v>
      </c>
    </row>
    <row r="17" spans="1:3" s="32" customFormat="1" ht="12">
      <c r="A17" s="27" t="s">
        <v>175</v>
      </c>
    </row>
    <row r="18" spans="1:3" s="32" customFormat="1" ht="12">
      <c r="A18" s="27" t="s">
        <v>69</v>
      </c>
    </row>
    <row r="19" spans="1:3" s="27" customFormat="1" ht="12">
      <c r="A19" s="27" t="s">
        <v>73</v>
      </c>
    </row>
    <row r="20" spans="1:3" s="32" customFormat="1" ht="12">
      <c r="A20" s="27" t="s">
        <v>70</v>
      </c>
    </row>
    <row r="21" spans="1:3" s="33" customFormat="1" ht="12">
      <c r="A21" s="28" t="s">
        <v>71</v>
      </c>
    </row>
    <row r="25" spans="1:3">
      <c r="A25" s="18"/>
      <c r="B25" s="19"/>
      <c r="C25" s="20"/>
    </row>
    <row r="26" spans="1:3">
      <c r="A26" s="1" t="s">
        <v>178</v>
      </c>
      <c r="B26" s="22" t="s">
        <v>35</v>
      </c>
      <c r="C26" s="24"/>
    </row>
    <row r="27" spans="1:3">
      <c r="A27" s="1" t="s">
        <v>179</v>
      </c>
      <c r="B27" s="23">
        <v>0.8</v>
      </c>
      <c r="C27" s="24"/>
    </row>
    <row r="28" spans="1:3">
      <c r="A28" s="1"/>
      <c r="B28" s="22" t="s">
        <v>35</v>
      </c>
      <c r="C28" s="24"/>
    </row>
    <row r="29" spans="1:3">
      <c r="A29" s="1"/>
      <c r="B29" s="1"/>
    </row>
    <row r="30" spans="1:3">
      <c r="A30" s="22" t="s">
        <v>35</v>
      </c>
      <c r="B30" s="1"/>
    </row>
    <row r="31" spans="1:3">
      <c r="A31" s="22" t="s">
        <v>36</v>
      </c>
      <c r="B31" s="1"/>
    </row>
    <row r="32" spans="1:3">
      <c r="A32" s="1"/>
      <c r="B32" s="23"/>
      <c r="C32" s="24"/>
    </row>
    <row r="33" spans="1:3">
      <c r="A33" s="1"/>
      <c r="B33" s="23"/>
      <c r="C33" s="24"/>
    </row>
    <row r="34" spans="1:3">
      <c r="A34" s="1"/>
      <c r="B34" s="23"/>
      <c r="C34" s="24"/>
    </row>
    <row r="35" spans="1:3">
      <c r="A35" s="1"/>
      <c r="B35" s="22"/>
      <c r="C35" s="24"/>
    </row>
    <row r="36" spans="1:3">
      <c r="A36" s="1"/>
      <c r="B36" s="22"/>
      <c r="C36" s="24"/>
    </row>
    <row r="37" spans="1:3">
      <c r="A37" s="1"/>
      <c r="B37" s="23"/>
      <c r="C37" s="24"/>
    </row>
    <row r="38" spans="1:3">
      <c r="A38" s="1"/>
      <c r="B38" s="23"/>
      <c r="C38" s="24"/>
    </row>
    <row r="39" spans="1:3">
      <c r="A39" s="1"/>
      <c r="B39" s="23"/>
      <c r="C39" s="24"/>
    </row>
    <row r="40" spans="1:3">
      <c r="A40" s="1"/>
      <c r="B40" s="22"/>
      <c r="C40" s="24"/>
    </row>
    <row r="41" spans="1:3">
      <c r="A41" s="1"/>
      <c r="B41" s="22"/>
      <c r="C41" s="24"/>
    </row>
    <row r="42" spans="1:3">
      <c r="A42" s="1"/>
      <c r="B42" s="23"/>
      <c r="C42" s="24"/>
    </row>
    <row r="43" spans="1:3">
      <c r="A43" s="1"/>
      <c r="B43" s="22"/>
      <c r="C43" s="24"/>
    </row>
    <row r="44" spans="1:3">
      <c r="A44" s="1"/>
      <c r="B44" s="23"/>
      <c r="C44" s="24"/>
    </row>
    <row r="45" spans="1:3">
      <c r="A45" s="1"/>
      <c r="B45" s="1"/>
    </row>
    <row r="46" spans="1:3">
      <c r="A46" s="22"/>
      <c r="B46" s="1"/>
    </row>
    <row r="47" spans="1:3">
      <c r="A47" s="22"/>
      <c r="B47" s="1"/>
    </row>
    <row r="49" spans="1:3">
      <c r="A49" s="18"/>
      <c r="B49" s="21"/>
      <c r="C49" s="20"/>
    </row>
    <row r="50" spans="1:3">
      <c r="A50" s="1"/>
      <c r="B50" s="1"/>
    </row>
    <row r="51" spans="1:3">
      <c r="A51" s="22"/>
      <c r="B51" s="1"/>
    </row>
    <row r="52" spans="1:3">
      <c r="A52" s="22"/>
      <c r="B52"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85" zoomScaleNormal="85" zoomScaleSheetLayoutView="85" workbookViewId="0">
      <selection activeCell="L8" sqref="L8"/>
    </sheetView>
  </sheetViews>
  <sheetFormatPr defaultColWidth="9" defaultRowHeight="13.2"/>
  <cols>
    <col min="1" max="1" width="3.77734375" style="84" customWidth="1"/>
    <col min="2" max="2" width="9.33203125" style="84" customWidth="1"/>
    <col min="3" max="3" width="32.44140625" style="84" customWidth="1"/>
    <col min="4" max="4" width="20" style="84" customWidth="1"/>
    <col min="5" max="5" width="10.6640625" style="84" customWidth="1"/>
    <col min="6" max="6" width="5" style="84" customWidth="1"/>
    <col min="7" max="7" width="39.33203125" style="84" customWidth="1"/>
    <col min="8" max="16384" width="9" style="84"/>
  </cols>
  <sheetData>
    <row r="1" spans="1:7" ht="20.25" customHeight="1">
      <c r="A1" s="550" t="s">
        <v>162</v>
      </c>
      <c r="B1" s="550"/>
      <c r="C1" s="550"/>
      <c r="D1" s="550"/>
      <c r="E1" s="550"/>
      <c r="F1" s="550"/>
      <c r="G1" s="550"/>
    </row>
    <row r="2" spans="1:7" ht="20.25" customHeight="1">
      <c r="A2" s="551" t="s">
        <v>163</v>
      </c>
      <c r="B2" s="551"/>
      <c r="C2" s="551"/>
      <c r="D2" s="551"/>
      <c r="E2" s="551"/>
      <c r="F2" s="551"/>
      <c r="G2" s="551"/>
    </row>
    <row r="3" spans="1:7" ht="18.75" customHeight="1">
      <c r="C3" s="97"/>
      <c r="E3" s="552" t="s">
        <v>83</v>
      </c>
      <c r="F3" s="552"/>
      <c r="G3" s="85">
        <f>'様式4(実績書①)'!F10</f>
        <v>0</v>
      </c>
    </row>
    <row r="4" spans="1:7" ht="18.75" customHeight="1">
      <c r="A4" s="552" t="s">
        <v>96</v>
      </c>
      <c r="B4" s="552"/>
      <c r="C4" s="553">
        <f>'様式4(実績書①)'!A4</f>
        <v>0</v>
      </c>
      <c r="D4" s="553"/>
      <c r="E4" s="553"/>
      <c r="F4" s="553"/>
      <c r="G4" s="98"/>
    </row>
    <row r="5" spans="1:7" ht="26.25" customHeight="1">
      <c r="A5" s="86" t="s">
        <v>97</v>
      </c>
      <c r="B5" s="86"/>
      <c r="G5" s="88" t="s">
        <v>85</v>
      </c>
    </row>
    <row r="6" spans="1:7" ht="21.75" customHeight="1">
      <c r="A6" s="512" t="s">
        <v>98</v>
      </c>
      <c r="B6" s="512"/>
      <c r="C6" s="512"/>
      <c r="D6" s="515" t="s">
        <v>99</v>
      </c>
      <c r="E6" s="516"/>
      <c r="F6" s="517"/>
      <c r="G6" s="99" t="s">
        <v>86</v>
      </c>
    </row>
    <row r="7" spans="1:7" ht="21.75" customHeight="1">
      <c r="A7" s="536" t="s">
        <v>100</v>
      </c>
      <c r="B7" s="536"/>
      <c r="C7" s="536"/>
      <c r="D7" s="537">
        <f>'様式3(精算額調書)'!J13</f>
        <v>0</v>
      </c>
      <c r="E7" s="538"/>
      <c r="F7" s="100" t="s">
        <v>90</v>
      </c>
      <c r="G7" s="101"/>
    </row>
    <row r="8" spans="1:7" ht="21.75" customHeight="1">
      <c r="A8" s="536" t="s">
        <v>101</v>
      </c>
      <c r="B8" s="536"/>
      <c r="C8" s="536"/>
      <c r="D8" s="539">
        <f>D18-D7</f>
        <v>0</v>
      </c>
      <c r="E8" s="538"/>
      <c r="F8" s="100" t="s">
        <v>90</v>
      </c>
      <c r="G8" s="101"/>
    </row>
    <row r="9" spans="1:7" ht="20.25" customHeight="1">
      <c r="A9" s="540" t="s">
        <v>102</v>
      </c>
      <c r="B9" s="532" t="s">
        <v>103</v>
      </c>
      <c r="C9" s="533"/>
      <c r="D9" s="543"/>
      <c r="E9" s="544"/>
      <c r="F9" s="102"/>
      <c r="G9" s="524"/>
    </row>
    <row r="10" spans="1:7" ht="20.25" customHeight="1">
      <c r="A10" s="541"/>
      <c r="B10" s="526" t="s">
        <v>104</v>
      </c>
      <c r="C10" s="527"/>
      <c r="D10" s="530"/>
      <c r="E10" s="531"/>
      <c r="F10" s="103" t="s">
        <v>90</v>
      </c>
      <c r="G10" s="525"/>
    </row>
    <row r="11" spans="1:7" ht="20.25" customHeight="1">
      <c r="A11" s="541"/>
      <c r="B11" s="532" t="s">
        <v>105</v>
      </c>
      <c r="C11" s="533"/>
      <c r="D11" s="534"/>
      <c r="E11" s="535"/>
      <c r="F11" s="102"/>
      <c r="G11" s="524"/>
    </row>
    <row r="12" spans="1:7" ht="20.25" customHeight="1">
      <c r="A12" s="541"/>
      <c r="B12" s="526" t="s">
        <v>104</v>
      </c>
      <c r="C12" s="527"/>
      <c r="D12" s="530"/>
      <c r="E12" s="531"/>
      <c r="F12" s="103" t="s">
        <v>90</v>
      </c>
      <c r="G12" s="525"/>
    </row>
    <row r="13" spans="1:7" ht="20.25" customHeight="1">
      <c r="A13" s="541"/>
      <c r="B13" s="532" t="s">
        <v>106</v>
      </c>
      <c r="C13" s="533"/>
      <c r="D13" s="544">
        <f>D18-D7-D17</f>
        <v>0</v>
      </c>
      <c r="E13" s="545"/>
      <c r="F13" s="104" t="s">
        <v>90</v>
      </c>
      <c r="G13" s="524"/>
    </row>
    <row r="14" spans="1:7" ht="20.25" customHeight="1">
      <c r="A14" s="541"/>
      <c r="B14" s="526" t="s">
        <v>107</v>
      </c>
      <c r="C14" s="527"/>
      <c r="D14" s="528" t="s">
        <v>108</v>
      </c>
      <c r="E14" s="529"/>
      <c r="F14" s="103" t="s">
        <v>109</v>
      </c>
      <c r="G14" s="525"/>
    </row>
    <row r="15" spans="1:7" ht="21.75" customHeight="1">
      <c r="A15" s="541"/>
      <c r="B15" s="526" t="s">
        <v>110</v>
      </c>
      <c r="C15" s="527"/>
      <c r="D15" s="530"/>
      <c r="E15" s="531"/>
      <c r="F15" s="105" t="s">
        <v>90</v>
      </c>
      <c r="G15" s="106"/>
    </row>
    <row r="16" spans="1:7" ht="20.25" customHeight="1">
      <c r="A16" s="541"/>
      <c r="B16" s="546" t="s">
        <v>101</v>
      </c>
      <c r="C16" s="547"/>
      <c r="D16" s="548"/>
      <c r="E16" s="549"/>
      <c r="F16" s="107"/>
      <c r="G16" s="518"/>
    </row>
    <row r="17" spans="1:7" ht="20.25" customHeight="1" thickBot="1">
      <c r="A17" s="542"/>
      <c r="B17" s="520" t="s">
        <v>111</v>
      </c>
      <c r="C17" s="521"/>
      <c r="D17" s="522">
        <f>'様式3(精算額調書)'!C13</f>
        <v>0</v>
      </c>
      <c r="E17" s="523"/>
      <c r="F17" s="108" t="s">
        <v>90</v>
      </c>
      <c r="G17" s="519"/>
    </row>
    <row r="18" spans="1:7" ht="21.75" customHeight="1" thickTop="1">
      <c r="A18" s="510" t="s">
        <v>112</v>
      </c>
      <c r="B18" s="510"/>
      <c r="C18" s="510"/>
      <c r="D18" s="511">
        <f>'様式3(精算額調書)'!B13</f>
        <v>0</v>
      </c>
      <c r="E18" s="509"/>
      <c r="F18" s="105" t="s">
        <v>90</v>
      </c>
      <c r="G18" s="106"/>
    </row>
    <row r="19" spans="1:7" ht="21.75" customHeight="1">
      <c r="A19" s="109"/>
      <c r="B19" s="109"/>
    </row>
    <row r="20" spans="1:7" ht="21.75" customHeight="1">
      <c r="A20" s="86" t="s">
        <v>113</v>
      </c>
      <c r="B20" s="86"/>
      <c r="G20" s="88" t="s">
        <v>85</v>
      </c>
    </row>
    <row r="21" spans="1:7" ht="21.75" customHeight="1">
      <c r="A21" s="512" t="s">
        <v>114</v>
      </c>
      <c r="B21" s="512"/>
      <c r="C21" s="512"/>
      <c r="D21" s="515" t="s">
        <v>99</v>
      </c>
      <c r="E21" s="516"/>
      <c r="F21" s="517"/>
      <c r="G21" s="99" t="s">
        <v>86</v>
      </c>
    </row>
    <row r="22" spans="1:7" ht="21.75" customHeight="1">
      <c r="A22" s="513" t="s">
        <v>115</v>
      </c>
      <c r="B22" s="513"/>
      <c r="C22" s="513"/>
      <c r="D22" s="514">
        <f>'様式3(精算額調書)'!F13</f>
        <v>0</v>
      </c>
      <c r="E22" s="514"/>
      <c r="F22" s="110" t="s">
        <v>90</v>
      </c>
      <c r="G22" s="101"/>
    </row>
    <row r="23" spans="1:7" ht="21.75" customHeight="1" thickBot="1">
      <c r="A23" s="506" t="s">
        <v>116</v>
      </c>
      <c r="B23" s="506"/>
      <c r="C23" s="506"/>
      <c r="D23" s="507">
        <f>'様式3(精算額調書)'!C13+'様式3(精算額調書)'!D13</f>
        <v>0</v>
      </c>
      <c r="E23" s="507"/>
      <c r="F23" s="108" t="s">
        <v>90</v>
      </c>
      <c r="G23" s="111"/>
    </row>
    <row r="24" spans="1:7" ht="21.75" customHeight="1" thickTop="1">
      <c r="A24" s="508" t="s">
        <v>112</v>
      </c>
      <c r="B24" s="508"/>
      <c r="C24" s="508"/>
      <c r="D24" s="509">
        <f>'様式3(精算額調書)'!B13</f>
        <v>0</v>
      </c>
      <c r="E24" s="509"/>
      <c r="F24" s="105" t="s">
        <v>90</v>
      </c>
      <c r="G24" s="106"/>
    </row>
    <row r="25" spans="1:7">
      <c r="A25" s="109"/>
      <c r="B25" s="109"/>
    </row>
  </sheetData>
  <mergeCells count="44">
    <mergeCell ref="A6:C6"/>
    <mergeCell ref="A1:G1"/>
    <mergeCell ref="A2:G2"/>
    <mergeCell ref="E3:F3"/>
    <mergeCell ref="A4:B4"/>
    <mergeCell ref="C4:F4"/>
    <mergeCell ref="D6:F6"/>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A22:C22"/>
    <mergeCell ref="D22:E22"/>
    <mergeCell ref="D21:F21"/>
  </mergeCells>
  <phoneticPr fontId="3"/>
  <pageMargins left="1.1023622047244095"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4"/>
  <sheetViews>
    <sheetView view="pageBreakPreview" zoomScaleNormal="85" zoomScaleSheetLayoutView="100" workbookViewId="0">
      <selection activeCell="L11" sqref="L11"/>
    </sheetView>
  </sheetViews>
  <sheetFormatPr defaultColWidth="9" defaultRowHeight="13.2"/>
  <cols>
    <col min="1" max="1" width="4.33203125" style="84" customWidth="1"/>
    <col min="2" max="2" width="8" style="84" customWidth="1"/>
    <col min="3" max="3" width="35.44140625" style="84" customWidth="1"/>
    <col min="4" max="4" width="18.88671875" style="84" customWidth="1"/>
    <col min="5" max="5" width="10.6640625" style="84" customWidth="1"/>
    <col min="6" max="6" width="3.44140625" style="87" bestFit="1" customWidth="1"/>
    <col min="7" max="7" width="40.6640625" style="84" customWidth="1"/>
    <col min="8" max="16384" width="9" style="84"/>
  </cols>
  <sheetData>
    <row r="1" spans="1:7" ht="22.5" customHeight="1">
      <c r="A1" s="550" t="s">
        <v>164</v>
      </c>
      <c r="B1" s="550"/>
      <c r="C1" s="550"/>
      <c r="D1" s="550"/>
      <c r="E1" s="550"/>
      <c r="F1" s="550"/>
      <c r="G1" s="550"/>
    </row>
    <row r="2" spans="1:7" ht="22.5" customHeight="1">
      <c r="A2" s="551" t="s">
        <v>161</v>
      </c>
      <c r="B2" s="551"/>
      <c r="C2" s="551"/>
      <c r="D2" s="551"/>
      <c r="E2" s="551"/>
      <c r="F2" s="551"/>
      <c r="G2" s="551"/>
    </row>
    <row r="3" spans="1:7" ht="22.5" customHeight="1">
      <c r="E3" s="552" t="s">
        <v>83</v>
      </c>
      <c r="F3" s="552"/>
      <c r="G3" s="85">
        <f>'様式4(実績書①)'!F10</f>
        <v>0</v>
      </c>
    </row>
    <row r="4" spans="1:7" ht="22.5" customHeight="1">
      <c r="A4" s="552" t="s">
        <v>84</v>
      </c>
      <c r="B4" s="552"/>
      <c r="C4" s="553">
        <f>'様式4(実績書①)'!A4</f>
        <v>0</v>
      </c>
      <c r="D4" s="553"/>
      <c r="E4" s="553"/>
      <c r="F4" s="553"/>
    </row>
    <row r="5" spans="1:7" ht="30" customHeight="1">
      <c r="A5" s="86"/>
      <c r="B5" s="86"/>
      <c r="C5" s="86"/>
      <c r="G5" s="88" t="s">
        <v>85</v>
      </c>
    </row>
    <row r="6" spans="1:7" ht="24" customHeight="1">
      <c r="A6" s="565"/>
      <c r="B6" s="565"/>
      <c r="C6" s="565"/>
      <c r="D6" s="566"/>
      <c r="E6" s="567"/>
      <c r="F6" s="89"/>
      <c r="G6" s="90" t="s">
        <v>86</v>
      </c>
    </row>
    <row r="7" spans="1:7" ht="24" customHeight="1">
      <c r="A7" s="512" t="s">
        <v>167</v>
      </c>
      <c r="B7" s="512"/>
      <c r="C7" s="512"/>
      <c r="D7" s="561" t="s">
        <v>87</v>
      </c>
      <c r="E7" s="561"/>
      <c r="F7" s="561"/>
      <c r="G7" s="91"/>
    </row>
    <row r="8" spans="1:7" ht="24" customHeight="1">
      <c r="A8" s="512" t="s">
        <v>168</v>
      </c>
      <c r="B8" s="512"/>
      <c r="C8" s="512"/>
      <c r="D8" s="561" t="s">
        <v>87</v>
      </c>
      <c r="E8" s="561"/>
      <c r="F8" s="561"/>
      <c r="G8" s="91"/>
    </row>
    <row r="9" spans="1:7" ht="24" customHeight="1">
      <c r="A9" s="508" t="s">
        <v>88</v>
      </c>
      <c r="B9" s="508"/>
      <c r="C9" s="508"/>
      <c r="D9" s="562" t="s">
        <v>89</v>
      </c>
      <c r="E9" s="563"/>
      <c r="F9" s="564"/>
      <c r="G9" s="92"/>
    </row>
    <row r="10" spans="1:7" ht="24" customHeight="1">
      <c r="A10" s="556"/>
      <c r="B10" s="513" t="s">
        <v>91</v>
      </c>
      <c r="C10" s="513"/>
      <c r="D10" s="554">
        <f>'様式4(実績書①)'!L27+'様式4(実績書②)'!L27+'様式4(実績書③)'!L27</f>
        <v>0</v>
      </c>
      <c r="E10" s="514"/>
      <c r="F10" s="93" t="s">
        <v>90</v>
      </c>
      <c r="G10" s="94"/>
    </row>
    <row r="11" spans="1:7" ht="24" customHeight="1">
      <c r="A11" s="556"/>
      <c r="B11" s="513" t="s">
        <v>92</v>
      </c>
      <c r="C11" s="513"/>
      <c r="D11" s="554">
        <f>'様式4(実績書①)'!L30+'様式4(実績書②)'!L30+'様式4(実績書③)'!L30</f>
        <v>0</v>
      </c>
      <c r="E11" s="514"/>
      <c r="F11" s="93" t="s">
        <v>90</v>
      </c>
      <c r="G11" s="94"/>
    </row>
    <row r="12" spans="1:7" ht="24" customHeight="1" thickBot="1">
      <c r="A12" s="557"/>
      <c r="B12" s="558" t="s">
        <v>124</v>
      </c>
      <c r="C12" s="558"/>
      <c r="D12" s="559">
        <f>'様式4(実績書①)'!L33+'様式4(実績書②)'!L33+'様式4(実績書③)'!L33</f>
        <v>0</v>
      </c>
      <c r="E12" s="560"/>
      <c r="F12" s="124" t="s">
        <v>90</v>
      </c>
      <c r="G12" s="125"/>
    </row>
    <row r="13" spans="1:7" ht="24" customHeight="1" thickTop="1">
      <c r="A13" s="555" t="s">
        <v>93</v>
      </c>
      <c r="B13" s="555"/>
      <c r="C13" s="555"/>
      <c r="D13" s="548">
        <f>SUM(D10:E12)</f>
        <v>0</v>
      </c>
      <c r="E13" s="549"/>
      <c r="F13" s="95" t="s">
        <v>90</v>
      </c>
      <c r="G13" s="96"/>
    </row>
    <row r="14" spans="1:7" ht="45" customHeight="1">
      <c r="A14" s="513" t="s">
        <v>94</v>
      </c>
      <c r="B14" s="513"/>
      <c r="C14" s="513"/>
      <c r="D14" s="554">
        <f>'様式3(精算額調書)'!J13</f>
        <v>0</v>
      </c>
      <c r="E14" s="514"/>
      <c r="F14" s="93" t="s">
        <v>90</v>
      </c>
      <c r="G14" s="91" t="s">
        <v>95</v>
      </c>
    </row>
  </sheetData>
  <mergeCells count="24">
    <mergeCell ref="A6:C6"/>
    <mergeCell ref="D6:E6"/>
    <mergeCell ref="A1:G1"/>
    <mergeCell ref="A2:G2"/>
    <mergeCell ref="E3:F3"/>
    <mergeCell ref="A4:B4"/>
    <mergeCell ref="C4:F4"/>
    <mergeCell ref="A7:C7"/>
    <mergeCell ref="D7:F7"/>
    <mergeCell ref="A8:C8"/>
    <mergeCell ref="D8:F8"/>
    <mergeCell ref="A9:C9"/>
    <mergeCell ref="D9:F9"/>
    <mergeCell ref="A14:C14"/>
    <mergeCell ref="D14:E14"/>
    <mergeCell ref="A13:C13"/>
    <mergeCell ref="D13:E13"/>
    <mergeCell ref="A10:A12"/>
    <mergeCell ref="B10:C10"/>
    <mergeCell ref="D10:E10"/>
    <mergeCell ref="B11:C11"/>
    <mergeCell ref="D11:E11"/>
    <mergeCell ref="B12:C12"/>
    <mergeCell ref="D12:E12"/>
  </mergeCells>
  <phoneticPr fontId="3"/>
  <pageMargins left="1.1023622047244095" right="1.1023622047244095" top="1.1417322834645669" bottom="0.74803149606299213"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4"/>
  <sheetViews>
    <sheetView view="pageBreakPreview" zoomScaleNormal="100" zoomScaleSheetLayoutView="100" workbookViewId="0">
      <selection activeCell="E9" sqref="E9"/>
    </sheetView>
  </sheetViews>
  <sheetFormatPr defaultColWidth="9" defaultRowHeight="13.2"/>
  <cols>
    <col min="1" max="2" width="1.88671875" style="84" customWidth="1"/>
    <col min="3" max="3" width="20" style="84" customWidth="1"/>
    <col min="4" max="4" width="26.21875" style="84" customWidth="1"/>
    <col min="5" max="5" width="28.77734375" style="84" customWidth="1"/>
    <col min="6" max="16384" width="9" style="84"/>
  </cols>
  <sheetData>
    <row r="1" spans="1:6" ht="22.5" customHeight="1">
      <c r="A1" s="550" t="s">
        <v>131</v>
      </c>
      <c r="B1" s="550"/>
      <c r="C1" s="550"/>
      <c r="D1" s="550"/>
      <c r="E1" s="550"/>
    </row>
    <row r="2" spans="1:6" ht="22.5" customHeight="1">
      <c r="B2" s="109"/>
      <c r="C2" s="109"/>
      <c r="D2" s="109"/>
    </row>
    <row r="3" spans="1:6" ht="18.75" customHeight="1">
      <c r="B3" s="109"/>
      <c r="C3" s="109"/>
      <c r="D3" s="109"/>
      <c r="E3" s="88" t="s">
        <v>132</v>
      </c>
    </row>
    <row r="4" spans="1:6" ht="18.75" customHeight="1">
      <c r="B4" s="109"/>
      <c r="C4" s="109"/>
      <c r="D4" s="109"/>
      <c r="E4" s="122" t="s">
        <v>87</v>
      </c>
    </row>
    <row r="5" spans="1:6" ht="18.75" customHeight="1">
      <c r="B5" s="109"/>
      <c r="C5" s="109"/>
      <c r="D5" s="109"/>
    </row>
    <row r="6" spans="1:6" ht="18.75" customHeight="1">
      <c r="B6" s="84" t="s">
        <v>117</v>
      </c>
    </row>
    <row r="7" spans="1:6" ht="15" customHeight="1">
      <c r="B7" s="86"/>
      <c r="C7" s="86"/>
      <c r="D7" s="86"/>
      <c r="E7" s="86"/>
    </row>
    <row r="8" spans="1:6" ht="18.75" customHeight="1">
      <c r="D8" s="132" t="s">
        <v>189</v>
      </c>
      <c r="E8" s="638">
        <f>'様式4(実績書①)'!F12</f>
        <v>0</v>
      </c>
      <c r="F8" s="112"/>
    </row>
    <row r="9" spans="1:6" ht="18.75" customHeight="1">
      <c r="B9" s="88"/>
      <c r="C9" s="88"/>
      <c r="D9" s="133" t="s">
        <v>190</v>
      </c>
      <c r="E9" s="121">
        <f>'様式4(実績書①)'!F10</f>
        <v>0</v>
      </c>
    </row>
    <row r="10" spans="1:6" ht="18.75" customHeight="1">
      <c r="B10" s="88"/>
      <c r="C10" s="88"/>
      <c r="D10" s="133" t="s">
        <v>191</v>
      </c>
      <c r="E10" s="121">
        <f>'様式4(実績書①)'!F11</f>
        <v>0</v>
      </c>
    </row>
    <row r="11" spans="1:6" ht="18.75" customHeight="1">
      <c r="B11" s="88"/>
      <c r="C11" s="88"/>
      <c r="D11" s="133" t="s">
        <v>192</v>
      </c>
      <c r="E11" s="121">
        <f>'様式4(実績書①)'!J14</f>
        <v>0</v>
      </c>
    </row>
    <row r="12" spans="1:6" ht="18.75" customHeight="1">
      <c r="B12" s="88"/>
      <c r="C12" s="88"/>
      <c r="D12" s="133" t="s">
        <v>193</v>
      </c>
      <c r="E12" s="123">
        <f>'様式4(実績書①)'!J16</f>
        <v>0</v>
      </c>
    </row>
    <row r="13" spans="1:6" ht="20.25" customHeight="1">
      <c r="B13" s="87"/>
      <c r="C13" s="87"/>
      <c r="D13" s="87"/>
    </row>
    <row r="14" spans="1:6" ht="20.25" customHeight="1">
      <c r="A14" s="570" t="s">
        <v>133</v>
      </c>
      <c r="B14" s="570"/>
      <c r="C14" s="570"/>
      <c r="D14" s="570"/>
      <c r="E14" s="570"/>
    </row>
    <row r="15" spans="1:6" ht="20.25" customHeight="1">
      <c r="A15" s="115"/>
      <c r="B15" s="571" t="s">
        <v>134</v>
      </c>
      <c r="C15" s="571"/>
      <c r="D15" s="571"/>
      <c r="E15" s="571"/>
    </row>
    <row r="16" spans="1:6" ht="20.25" customHeight="1">
      <c r="A16" s="572" t="s">
        <v>135</v>
      </c>
      <c r="B16" s="572"/>
      <c r="C16" s="572"/>
      <c r="D16" s="572"/>
      <c r="E16" s="572"/>
    </row>
    <row r="17" spans="1:5" ht="20.25" customHeight="1">
      <c r="A17" s="569" t="s">
        <v>136</v>
      </c>
      <c r="B17" s="569"/>
      <c r="C17" s="569"/>
      <c r="D17" s="569"/>
      <c r="E17" s="569"/>
    </row>
    <row r="18" spans="1:5" ht="20.25" customHeight="1">
      <c r="A18" s="570" t="s">
        <v>118</v>
      </c>
      <c r="B18" s="570"/>
      <c r="C18" s="570"/>
      <c r="D18" s="570"/>
      <c r="E18" s="570"/>
    </row>
    <row r="19" spans="1:5" ht="20.25" customHeight="1">
      <c r="B19" s="87"/>
      <c r="C19" s="87"/>
      <c r="D19" s="87"/>
      <c r="E19" s="87"/>
    </row>
    <row r="20" spans="1:5" ht="20.25" customHeight="1">
      <c r="A20" s="113" t="s">
        <v>119</v>
      </c>
      <c r="B20" s="113"/>
      <c r="C20" s="84" t="s">
        <v>137</v>
      </c>
      <c r="D20" s="109"/>
    </row>
    <row r="21" spans="1:5" ht="20.25" customHeight="1">
      <c r="A21" s="113"/>
      <c r="B21" s="113"/>
      <c r="C21" s="120" t="s">
        <v>87</v>
      </c>
      <c r="D21" s="120"/>
      <c r="E21" s="118"/>
    </row>
    <row r="22" spans="1:5" ht="20.25" customHeight="1">
      <c r="A22" s="113"/>
      <c r="B22" s="114"/>
      <c r="C22" s="573"/>
      <c r="D22" s="573"/>
    </row>
    <row r="23" spans="1:5" ht="20.25" customHeight="1">
      <c r="A23" s="113" t="s">
        <v>120</v>
      </c>
      <c r="B23" s="113"/>
      <c r="C23" s="84" t="s">
        <v>138</v>
      </c>
      <c r="D23" s="109"/>
    </row>
    <row r="24" spans="1:5" ht="20.25" customHeight="1">
      <c r="A24" s="113"/>
      <c r="B24" s="113"/>
      <c r="C24" s="568">
        <v>0</v>
      </c>
      <c r="D24" s="568"/>
    </row>
    <row r="25" spans="1:5" ht="20.25" customHeight="1">
      <c r="A25" s="113"/>
      <c r="B25" s="114"/>
      <c r="C25" s="109"/>
      <c r="D25" s="109"/>
    </row>
    <row r="26" spans="1:5" ht="20.25" customHeight="1">
      <c r="A26" s="113" t="s">
        <v>121</v>
      </c>
      <c r="B26" s="113"/>
      <c r="C26" s="84" t="s">
        <v>122</v>
      </c>
      <c r="D26" s="109"/>
    </row>
    <row r="27" spans="1:5" ht="20.25" customHeight="1">
      <c r="B27" s="84" t="s">
        <v>139</v>
      </c>
    </row>
    <row r="28" spans="1:5" ht="20.25" customHeight="1">
      <c r="B28" s="84" t="s">
        <v>140</v>
      </c>
    </row>
    <row r="29" spans="1:5" ht="20.25" customHeight="1">
      <c r="B29" s="84" t="s">
        <v>123</v>
      </c>
    </row>
    <row r="30" spans="1:5">
      <c r="C30" s="84" t="s">
        <v>184</v>
      </c>
    </row>
    <row r="31" spans="1:5">
      <c r="C31" s="84" t="s">
        <v>185</v>
      </c>
    </row>
    <row r="32" spans="1:5">
      <c r="C32" s="84" t="s">
        <v>186</v>
      </c>
    </row>
    <row r="33" spans="3:3">
      <c r="C33" s="84" t="s">
        <v>187</v>
      </c>
    </row>
    <row r="34" spans="3:3">
      <c r="C34" s="84" t="s">
        <v>188</v>
      </c>
    </row>
  </sheetData>
  <mergeCells count="8">
    <mergeCell ref="C24:D24"/>
    <mergeCell ref="A17:E17"/>
    <mergeCell ref="A18:E18"/>
    <mergeCell ref="A1:E1"/>
    <mergeCell ref="A14:E14"/>
    <mergeCell ref="B15:E15"/>
    <mergeCell ref="A16:E16"/>
    <mergeCell ref="C22:D22"/>
  </mergeCells>
  <phoneticPr fontId="3"/>
  <dataValidations count="4">
    <dataValidation allowBlank="1" showInputMessage="1" showErrorMessage="1" promptTitle="交付決定通知書の「交付決定額」を記入" prompt="★変更承認申請をした事業は、_x000a_変更交付決定通知書の「変更交付決定額」の方を記入してください。_x000a__x000a_(注１)請求額ではありません_x000a_(注２)精算額調書の補助金所要額ではありません" sqref="C24:D24"/>
    <dataValidation allowBlank="1" showInputMessage="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E21"/>
    <dataValidation allowBlank="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C21"/>
    <dataValidation allowBlank="1" showInputMessage="1" showErrorMessage="1" promptTitle="変更交付決定通知書の「変更交付決定年月日」を記入" prompt="★変更承認申請している事業は、_x000a_「交付決定年月日」と_x000a_「変更交付決定年月日」の_x000a_両方を記入してください。_x000a__x000a_(例)令和5年11月1日、令和6年3月31日" sqref="D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1"/>
  <sheetViews>
    <sheetView view="pageBreakPreview" zoomScaleNormal="100" zoomScaleSheetLayoutView="100" workbookViewId="0">
      <selection activeCell="E9" sqref="E9"/>
    </sheetView>
  </sheetViews>
  <sheetFormatPr defaultColWidth="9" defaultRowHeight="13.2"/>
  <cols>
    <col min="1" max="2" width="1.88671875" style="84" customWidth="1"/>
    <col min="3" max="3" width="15" style="84" customWidth="1"/>
    <col min="4" max="4" width="31.21875" style="84" customWidth="1"/>
    <col min="5" max="5" width="28.77734375" style="84" customWidth="1"/>
    <col min="6" max="16384" width="9" style="84"/>
  </cols>
  <sheetData>
    <row r="1" spans="1:6" ht="22.5" customHeight="1">
      <c r="A1" s="550" t="s">
        <v>141</v>
      </c>
      <c r="B1" s="550"/>
      <c r="C1" s="550"/>
      <c r="D1" s="550"/>
      <c r="E1" s="550"/>
    </row>
    <row r="2" spans="1:6" ht="22.5" customHeight="1">
      <c r="B2" s="109"/>
      <c r="C2" s="109"/>
      <c r="D2" s="109"/>
    </row>
    <row r="3" spans="1:6" ht="18.75" customHeight="1">
      <c r="B3" s="109"/>
      <c r="C3" s="109"/>
      <c r="D3" s="109"/>
      <c r="E3" s="88" t="s">
        <v>132</v>
      </c>
    </row>
    <row r="4" spans="1:6" ht="18.75" customHeight="1">
      <c r="B4" s="109"/>
      <c r="C4" s="109"/>
      <c r="D4" s="109"/>
      <c r="E4" s="88" t="str">
        <f>D27</f>
        <v>令和　年　月　日</v>
      </c>
    </row>
    <row r="5" spans="1:6" ht="18.75" customHeight="1">
      <c r="B5" s="109"/>
      <c r="C5" s="109"/>
      <c r="D5" s="109"/>
    </row>
    <row r="6" spans="1:6" ht="18.75" customHeight="1">
      <c r="C6" s="84" t="s">
        <v>117</v>
      </c>
    </row>
    <row r="7" spans="1:6" ht="18.75" customHeight="1">
      <c r="B7" s="86"/>
      <c r="C7" s="86"/>
      <c r="D7" s="86"/>
      <c r="E7" s="86"/>
    </row>
    <row r="8" spans="1:6" ht="18.75" customHeight="1">
      <c r="D8" s="132" t="s">
        <v>189</v>
      </c>
      <c r="E8" s="638">
        <f>'様式4(実績書①)'!F12</f>
        <v>0</v>
      </c>
      <c r="F8" s="112"/>
    </row>
    <row r="9" spans="1:6" ht="18.75" customHeight="1">
      <c r="B9" s="88"/>
      <c r="C9" s="88"/>
      <c r="D9" s="133" t="s">
        <v>190</v>
      </c>
      <c r="E9" s="121">
        <f>'様式4(実績書①)'!F10</f>
        <v>0</v>
      </c>
    </row>
    <row r="10" spans="1:6" ht="18.75" customHeight="1">
      <c r="B10" s="88"/>
      <c r="C10" s="88"/>
      <c r="D10" s="133" t="s">
        <v>191</v>
      </c>
      <c r="E10" s="121">
        <f>'様式4(実績書①)'!F11</f>
        <v>0</v>
      </c>
    </row>
    <row r="11" spans="1:6" ht="18.75" customHeight="1">
      <c r="B11" s="88"/>
      <c r="C11" s="88"/>
      <c r="D11" s="133" t="s">
        <v>192</v>
      </c>
      <c r="E11" s="121">
        <f>'様式4(実績書①)'!J14</f>
        <v>0</v>
      </c>
    </row>
    <row r="12" spans="1:6" ht="18.75" customHeight="1">
      <c r="B12" s="88"/>
      <c r="C12" s="88"/>
      <c r="D12" s="133" t="s">
        <v>193</v>
      </c>
      <c r="E12" s="123">
        <f>'様式4(実績書①)'!J16</f>
        <v>0</v>
      </c>
    </row>
    <row r="13" spans="1:6" ht="20.25" customHeight="1">
      <c r="B13" s="87"/>
      <c r="C13" s="87"/>
      <c r="D13" s="87"/>
    </row>
    <row r="14" spans="1:6" ht="20.25" customHeight="1">
      <c r="A14" s="570" t="s">
        <v>142</v>
      </c>
      <c r="B14" s="570"/>
      <c r="C14" s="570"/>
      <c r="D14" s="570"/>
      <c r="E14" s="570"/>
    </row>
    <row r="15" spans="1:6" ht="20.25" customHeight="1">
      <c r="A15" s="115"/>
      <c r="B15" s="571" t="s">
        <v>143</v>
      </c>
      <c r="C15" s="571"/>
      <c r="D15" s="571"/>
      <c r="E15" s="571"/>
    </row>
    <row r="16" spans="1:6" ht="20.25" customHeight="1">
      <c r="A16" s="589" t="s">
        <v>144</v>
      </c>
      <c r="B16" s="589"/>
      <c r="C16" s="589"/>
      <c r="D16" s="589"/>
      <c r="E16" s="589"/>
    </row>
    <row r="17" spans="1:5" ht="18.75" customHeight="1">
      <c r="A17" s="570" t="s">
        <v>118</v>
      </c>
      <c r="B17" s="570"/>
      <c r="C17" s="570"/>
      <c r="D17" s="570"/>
      <c r="E17" s="570"/>
    </row>
    <row r="18" spans="1:5" ht="18.75" customHeight="1">
      <c r="A18" s="570"/>
      <c r="B18" s="570"/>
      <c r="C18" s="570"/>
      <c r="D18" s="570"/>
      <c r="E18" s="570"/>
    </row>
    <row r="19" spans="1:5" ht="18.75" customHeight="1">
      <c r="A19" s="590" t="s">
        <v>145</v>
      </c>
      <c r="B19" s="591"/>
      <c r="C19" s="592"/>
      <c r="D19" s="596">
        <f>'様式4(実績書①)'!A4</f>
        <v>0</v>
      </c>
      <c r="E19" s="597"/>
    </row>
    <row r="20" spans="1:5" ht="18.75" customHeight="1">
      <c r="A20" s="593"/>
      <c r="B20" s="594"/>
      <c r="C20" s="595"/>
      <c r="D20" s="598"/>
      <c r="E20" s="599"/>
    </row>
    <row r="21" spans="1:5" ht="18.75" customHeight="1">
      <c r="A21" s="574" t="s">
        <v>146</v>
      </c>
      <c r="B21" s="575"/>
      <c r="C21" s="576"/>
      <c r="D21" s="600" t="s">
        <v>173</v>
      </c>
      <c r="E21" s="601"/>
    </row>
    <row r="22" spans="1:5" ht="18.75" customHeight="1">
      <c r="A22" s="577"/>
      <c r="B22" s="578"/>
      <c r="C22" s="579"/>
      <c r="D22" s="602"/>
      <c r="E22" s="603"/>
    </row>
    <row r="23" spans="1:5" ht="18.75" customHeight="1">
      <c r="A23" s="574" t="s">
        <v>147</v>
      </c>
      <c r="B23" s="575"/>
      <c r="C23" s="576"/>
      <c r="D23" s="585">
        <v>0</v>
      </c>
      <c r="E23" s="586"/>
    </row>
    <row r="24" spans="1:5" ht="18.75" customHeight="1">
      <c r="A24" s="577"/>
      <c r="B24" s="578"/>
      <c r="C24" s="579"/>
      <c r="D24" s="587"/>
      <c r="E24" s="588"/>
    </row>
    <row r="25" spans="1:5" ht="18.75" customHeight="1">
      <c r="A25" s="574" t="s">
        <v>148</v>
      </c>
      <c r="B25" s="575"/>
      <c r="C25" s="576"/>
      <c r="D25" s="580" t="str">
        <f>'第8号(事業実績書)'!D7</f>
        <v>令和　年　月　日</v>
      </c>
      <c r="E25" s="581"/>
    </row>
    <row r="26" spans="1:5" ht="18.75" customHeight="1">
      <c r="A26" s="577"/>
      <c r="B26" s="578"/>
      <c r="C26" s="579"/>
      <c r="D26" s="582"/>
      <c r="E26" s="583"/>
    </row>
    <row r="27" spans="1:5" ht="18.75" customHeight="1">
      <c r="A27" s="574" t="s">
        <v>149</v>
      </c>
      <c r="B27" s="575"/>
      <c r="C27" s="576"/>
      <c r="D27" s="584" t="str">
        <f>'第8号(事業実績書)'!D8</f>
        <v>令和　年　月　日</v>
      </c>
      <c r="E27" s="581"/>
    </row>
    <row r="28" spans="1:5" ht="18.75" customHeight="1">
      <c r="A28" s="577"/>
      <c r="B28" s="578"/>
      <c r="C28" s="579"/>
      <c r="D28" s="582"/>
      <c r="E28" s="583"/>
    </row>
    <row r="29" spans="1:5" ht="18.75" customHeight="1"/>
    <row r="30" spans="1:5" ht="22.5" customHeight="1">
      <c r="A30" s="550"/>
      <c r="B30" s="550"/>
      <c r="C30" s="550"/>
      <c r="D30" s="550"/>
    </row>
    <row r="31" spans="1:5">
      <c r="B31" s="109"/>
      <c r="C31" s="109"/>
      <c r="D31" s="109"/>
    </row>
  </sheetData>
  <mergeCells count="18">
    <mergeCell ref="A23:C24"/>
    <mergeCell ref="D23:E24"/>
    <mergeCell ref="A1:E1"/>
    <mergeCell ref="A14:E14"/>
    <mergeCell ref="B15:E15"/>
    <mergeCell ref="A16:E16"/>
    <mergeCell ref="A17:E17"/>
    <mergeCell ref="A18:E18"/>
    <mergeCell ref="A19:C20"/>
    <mergeCell ref="D19:E20"/>
    <mergeCell ref="A21:C22"/>
    <mergeCell ref="D21:E21"/>
    <mergeCell ref="D22:E22"/>
    <mergeCell ref="A25:C26"/>
    <mergeCell ref="D25:E26"/>
    <mergeCell ref="A27:C28"/>
    <mergeCell ref="D27:E28"/>
    <mergeCell ref="A30:D30"/>
  </mergeCells>
  <phoneticPr fontId="3"/>
  <dataValidations count="3">
    <dataValidation allowBlank="1" showInputMessage="1" showErrorMessage="1" promptTitle="交付決定通知書の「交付決定額」を記入" prompt="＜例外＞_x000a_★変更承認申請をした事業は、_x000a_変更交付決定通知書の「変更交付決定額」の方を記入してください。_x000a__x000a_(注１)請求額ではありません_x000a_(注２)精算額調書の補助金所要額ではありません" sqref="D23:E24"/>
    <dataValidation allowBlank="1" showInputMessage="1" showErrorMessage="1" promptTitle="変更交付決定通知書の「変更付決定年月日」と「変更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2:E22"/>
    <dataValidation allowBlank="1" showInputMessage="1" showErrorMessage="1" promptTitle="交付決定通知書の「交付決定年月日」と「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1:E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I32"/>
  <sheetViews>
    <sheetView tabSelected="1" view="pageBreakPreview" zoomScaleNormal="100" zoomScaleSheetLayoutView="100" workbookViewId="0">
      <selection activeCell="A16" sqref="A16:H16"/>
    </sheetView>
  </sheetViews>
  <sheetFormatPr defaultColWidth="9" defaultRowHeight="13.2"/>
  <cols>
    <col min="1" max="2" width="2.21875" style="84" customWidth="1"/>
    <col min="3" max="3" width="24.33203125" style="84" customWidth="1"/>
    <col min="4" max="4" width="5" style="84" customWidth="1"/>
    <col min="5" max="5" width="3.109375" style="84" customWidth="1"/>
    <col min="6" max="6" width="13.77734375" style="84" customWidth="1"/>
    <col min="7" max="7" width="21.88671875" style="84" customWidth="1"/>
    <col min="8" max="8" width="5" style="84" customWidth="1"/>
    <col min="9" max="16384" width="9" style="84"/>
  </cols>
  <sheetData>
    <row r="1" spans="1:9" ht="22.5" customHeight="1">
      <c r="A1" s="550" t="s">
        <v>150</v>
      </c>
      <c r="B1" s="550"/>
      <c r="C1" s="550"/>
      <c r="D1" s="550"/>
      <c r="E1" s="550"/>
      <c r="F1" s="550"/>
      <c r="G1" s="550"/>
      <c r="H1" s="550"/>
    </row>
    <row r="2" spans="1:9" ht="22.5" customHeight="1">
      <c r="B2" s="109"/>
      <c r="C2" s="109"/>
      <c r="D2" s="109"/>
      <c r="E2" s="109"/>
      <c r="F2" s="109"/>
      <c r="G2" s="109"/>
    </row>
    <row r="3" spans="1:9" ht="18.75" customHeight="1">
      <c r="B3" s="109"/>
      <c r="C3" s="109"/>
      <c r="D3" s="109"/>
      <c r="E3" s="109"/>
      <c r="F3" s="109"/>
      <c r="G3" s="109"/>
      <c r="H3" s="88" t="s">
        <v>132</v>
      </c>
    </row>
    <row r="4" spans="1:9" ht="18.75" customHeight="1">
      <c r="B4" s="109"/>
      <c r="C4" s="109"/>
      <c r="D4" s="109"/>
      <c r="E4" s="109"/>
      <c r="F4" s="109"/>
      <c r="G4" s="637" t="s">
        <v>87</v>
      </c>
      <c r="H4" s="637"/>
    </row>
    <row r="5" spans="1:9" ht="18.75" customHeight="1">
      <c r="B5" s="109"/>
      <c r="C5" s="109"/>
      <c r="D5" s="109"/>
      <c r="E5" s="109"/>
      <c r="F5" s="109"/>
    </row>
    <row r="6" spans="1:9" ht="18.75" customHeight="1">
      <c r="B6" s="109"/>
      <c r="C6" s="109"/>
      <c r="D6" s="109"/>
      <c r="E6" s="109"/>
      <c r="F6" s="109"/>
      <c r="G6" s="109"/>
    </row>
    <row r="7" spans="1:9" ht="18.75" customHeight="1">
      <c r="B7" s="550" t="s">
        <v>117</v>
      </c>
      <c r="C7" s="550"/>
      <c r="D7" s="550"/>
      <c r="E7" s="550"/>
      <c r="F7" s="550"/>
      <c r="G7" s="550"/>
      <c r="H7" s="550"/>
    </row>
    <row r="8" spans="1:9" ht="18.75" customHeight="1">
      <c r="F8" s="639" t="s">
        <v>189</v>
      </c>
      <c r="G8" s="641">
        <f>'様式4(実績書①)'!F12</f>
        <v>0</v>
      </c>
      <c r="H8" s="641"/>
      <c r="I8" s="112"/>
    </row>
    <row r="9" spans="1:9" ht="18.75" customHeight="1">
      <c r="B9" s="88"/>
      <c r="C9" s="88"/>
      <c r="D9" s="88"/>
      <c r="E9" s="88"/>
      <c r="F9" s="640" t="s">
        <v>190</v>
      </c>
      <c r="G9" s="623">
        <f>'様式4(実績書①)'!F10</f>
        <v>0</v>
      </c>
      <c r="H9" s="624"/>
    </row>
    <row r="10" spans="1:9" ht="18.75" customHeight="1">
      <c r="B10" s="88"/>
      <c r="C10" s="88"/>
      <c r="D10" s="88"/>
      <c r="E10" s="88"/>
      <c r="F10" s="640" t="s">
        <v>191</v>
      </c>
      <c r="G10" s="623">
        <f>'様式4(実績書①)'!F11</f>
        <v>0</v>
      </c>
      <c r="H10" s="624"/>
    </row>
    <row r="11" spans="1:9" ht="18.75" customHeight="1">
      <c r="B11" s="88"/>
      <c r="C11" s="88"/>
      <c r="D11" s="88"/>
      <c r="E11" s="88"/>
      <c r="F11" s="640" t="s">
        <v>192</v>
      </c>
      <c r="G11" s="623">
        <f>'様式4(実績書①)'!J14</f>
        <v>0</v>
      </c>
      <c r="H11" s="624"/>
    </row>
    <row r="12" spans="1:9" ht="18.75" customHeight="1">
      <c r="B12" s="88"/>
      <c r="C12" s="88"/>
      <c r="D12" s="88"/>
      <c r="E12" s="88"/>
      <c r="F12" s="640" t="s">
        <v>193</v>
      </c>
      <c r="G12" s="624">
        <f>'様式4(実績書①)'!J16</f>
        <v>0</v>
      </c>
      <c r="H12" s="624"/>
    </row>
    <row r="13" spans="1:9" ht="24.75" customHeight="1">
      <c r="B13" s="87"/>
      <c r="C13" s="87"/>
      <c r="D13" s="87"/>
      <c r="E13" s="87"/>
      <c r="F13" s="87"/>
      <c r="G13" s="87"/>
    </row>
    <row r="14" spans="1:9" ht="18.75" customHeight="1">
      <c r="A14" s="570" t="s">
        <v>151</v>
      </c>
      <c r="B14" s="570"/>
      <c r="C14" s="570"/>
      <c r="D14" s="570"/>
      <c r="E14" s="570"/>
      <c r="F14" s="570"/>
      <c r="G14" s="570"/>
      <c r="H14" s="570"/>
    </row>
    <row r="15" spans="1:9" ht="18.75" customHeight="1">
      <c r="A15" s="115"/>
      <c r="B15" s="625" t="s">
        <v>152</v>
      </c>
      <c r="C15" s="625"/>
      <c r="D15" s="625"/>
      <c r="E15" s="127">
        <v>7</v>
      </c>
      <c r="F15" s="626" t="s">
        <v>153</v>
      </c>
      <c r="G15" s="626"/>
      <c r="H15" s="626"/>
    </row>
    <row r="16" spans="1:9" ht="18.75" customHeight="1">
      <c r="A16" s="589" t="s">
        <v>154</v>
      </c>
      <c r="B16" s="589"/>
      <c r="C16" s="589"/>
      <c r="D16" s="589"/>
      <c r="E16" s="589"/>
      <c r="F16" s="589"/>
      <c r="G16" s="589"/>
      <c r="H16" s="589"/>
    </row>
    <row r="17" spans="1:8" ht="24.75" customHeight="1">
      <c r="A17" s="570" t="s">
        <v>118</v>
      </c>
      <c r="B17" s="570"/>
      <c r="C17" s="570"/>
      <c r="D17" s="570"/>
      <c r="E17" s="570"/>
      <c r="F17" s="570"/>
      <c r="G17" s="570"/>
      <c r="H17" s="570"/>
    </row>
    <row r="18" spans="1:8" ht="18.75" customHeight="1">
      <c r="C18" s="627" t="s">
        <v>155</v>
      </c>
      <c r="D18" s="596">
        <f>'様式4(実績書①)'!A4</f>
        <v>0</v>
      </c>
      <c r="E18" s="628"/>
      <c r="F18" s="628"/>
      <c r="G18" s="597"/>
      <c r="H18" s="116"/>
    </row>
    <row r="19" spans="1:8" ht="18.75" customHeight="1">
      <c r="C19" s="627"/>
      <c r="D19" s="629"/>
      <c r="E19" s="630"/>
      <c r="F19" s="630"/>
      <c r="G19" s="631"/>
      <c r="H19" s="116"/>
    </row>
    <row r="20" spans="1:8" ht="18.75" customHeight="1">
      <c r="C20" s="627"/>
      <c r="D20" s="598"/>
      <c r="E20" s="632"/>
      <c r="F20" s="632"/>
      <c r="G20" s="599"/>
      <c r="H20" s="116"/>
    </row>
    <row r="21" spans="1:8" ht="18.75" customHeight="1">
      <c r="A21" s="113"/>
      <c r="B21" s="113"/>
      <c r="C21" s="633" t="s">
        <v>156</v>
      </c>
      <c r="D21" s="605">
        <f>'様式3(精算額調書)'!J13</f>
        <v>0</v>
      </c>
      <c r="E21" s="606"/>
      <c r="F21" s="606"/>
      <c r="G21" s="607"/>
      <c r="H21" s="117"/>
    </row>
    <row r="22" spans="1:8" ht="18.75" customHeight="1">
      <c r="A22" s="113"/>
      <c r="B22" s="113"/>
      <c r="C22" s="633"/>
      <c r="D22" s="634"/>
      <c r="E22" s="635"/>
      <c r="F22" s="635"/>
      <c r="G22" s="636"/>
      <c r="H22" s="117"/>
    </row>
    <row r="23" spans="1:8" ht="18.75" customHeight="1">
      <c r="A23" s="113"/>
      <c r="B23" s="113"/>
      <c r="C23" s="604"/>
      <c r="D23" s="608"/>
      <c r="E23" s="609"/>
      <c r="F23" s="609"/>
      <c r="G23" s="610"/>
      <c r="H23" s="117"/>
    </row>
    <row r="24" spans="1:8" ht="18.75" customHeight="1">
      <c r="A24" s="113"/>
      <c r="B24" s="113"/>
      <c r="C24" s="604" t="s">
        <v>157</v>
      </c>
      <c r="D24" s="617" t="s">
        <v>158</v>
      </c>
      <c r="E24" s="618"/>
      <c r="F24" s="618"/>
      <c r="G24" s="619"/>
      <c r="H24" s="118"/>
    </row>
    <row r="25" spans="1:8" ht="18.75" customHeight="1">
      <c r="A25" s="113"/>
      <c r="B25" s="113"/>
      <c r="C25" s="604"/>
      <c r="D25" s="620"/>
      <c r="E25" s="621"/>
      <c r="F25" s="621"/>
      <c r="G25" s="622"/>
      <c r="H25" s="118"/>
    </row>
    <row r="26" spans="1:8" ht="18.75" customHeight="1">
      <c r="A26" s="113"/>
      <c r="B26" s="113"/>
      <c r="C26" s="604" t="s">
        <v>159</v>
      </c>
      <c r="D26" s="605">
        <f>D21</f>
        <v>0</v>
      </c>
      <c r="E26" s="606"/>
      <c r="F26" s="606"/>
      <c r="G26" s="607"/>
      <c r="H26" s="116"/>
    </row>
    <row r="27" spans="1:8" ht="18.75" customHeight="1">
      <c r="A27" s="113"/>
      <c r="B27" s="113"/>
      <c r="C27" s="604"/>
      <c r="D27" s="608"/>
      <c r="E27" s="609"/>
      <c r="F27" s="609"/>
      <c r="G27" s="610"/>
      <c r="H27" s="116"/>
    </row>
    <row r="28" spans="1:8" ht="18.75" customHeight="1">
      <c r="A28" s="113"/>
      <c r="B28" s="113"/>
      <c r="C28" s="604" t="s">
        <v>160</v>
      </c>
      <c r="D28" s="611" t="s">
        <v>158</v>
      </c>
      <c r="E28" s="612"/>
      <c r="F28" s="612"/>
      <c r="G28" s="613"/>
      <c r="H28" s="116"/>
    </row>
    <row r="29" spans="1:8" ht="18.75" customHeight="1">
      <c r="A29" s="113"/>
      <c r="B29" s="113"/>
      <c r="C29" s="604"/>
      <c r="D29" s="614"/>
      <c r="E29" s="615"/>
      <c r="F29" s="615"/>
      <c r="G29" s="616"/>
      <c r="H29" s="116"/>
    </row>
    <row r="30" spans="1:8" ht="18.75" customHeight="1"/>
    <row r="31" spans="1:8" ht="22.5" customHeight="1">
      <c r="A31" s="550"/>
      <c r="B31" s="550"/>
      <c r="C31" s="550"/>
      <c r="D31" s="550"/>
      <c r="E31" s="550"/>
      <c r="F31" s="550"/>
      <c r="G31" s="86"/>
    </row>
    <row r="32" spans="1:8">
      <c r="B32" s="109"/>
      <c r="C32" s="109"/>
      <c r="D32" s="109"/>
      <c r="E32" s="109"/>
      <c r="F32" s="109"/>
      <c r="G32" s="109"/>
    </row>
  </sheetData>
  <mergeCells count="24">
    <mergeCell ref="G10:H10"/>
    <mergeCell ref="A1:H1"/>
    <mergeCell ref="G4:H4"/>
    <mergeCell ref="B7:H7"/>
    <mergeCell ref="G8:H8"/>
    <mergeCell ref="G9:H9"/>
    <mergeCell ref="C24:C25"/>
    <mergeCell ref="D24:G25"/>
    <mergeCell ref="G11:H11"/>
    <mergeCell ref="G12:H12"/>
    <mergeCell ref="A14:H14"/>
    <mergeCell ref="B15:D15"/>
    <mergeCell ref="F15:H15"/>
    <mergeCell ref="A16:H16"/>
    <mergeCell ref="A17:H17"/>
    <mergeCell ref="C18:C20"/>
    <mergeCell ref="D18:G20"/>
    <mergeCell ref="C21:C23"/>
    <mergeCell ref="D21:G23"/>
    <mergeCell ref="C26:C27"/>
    <mergeCell ref="D26:G27"/>
    <mergeCell ref="C28:C29"/>
    <mergeCell ref="D28:G29"/>
    <mergeCell ref="A31:F31"/>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様式4(実績書①)</vt:lpstr>
      <vt:lpstr>様式4(実績書②)</vt:lpstr>
      <vt:lpstr>様式4(実績書③)</vt:lpstr>
      <vt:lpstr>様式3(精算額調書)</vt:lpstr>
      <vt:lpstr>第9号(収支精算書)</vt:lpstr>
      <vt:lpstr>第8号(事業実績書)</vt:lpstr>
      <vt:lpstr>第7号(実績報告書)</vt:lpstr>
      <vt:lpstr>第6号(完了報告書)</vt:lpstr>
      <vt:lpstr>第11号(請求書)</vt:lpstr>
      <vt:lpstr>'第11号(請求書)'!Print_Area</vt:lpstr>
      <vt:lpstr>'第6号(完了報告書)'!Print_Area</vt:lpstr>
      <vt:lpstr>'第7号(実績報告書)'!Print_Area</vt:lpstr>
      <vt:lpstr>'第8号(事業実績書)'!Print_Area</vt:lpstr>
      <vt:lpstr>'第9号(収支精算書)'!Print_Area</vt:lpstr>
      <vt:lpstr>'様式3(精算額調書)'!Print_Area</vt:lpstr>
      <vt:lpstr>'様式4(実績書①)'!Print_Area</vt:lpstr>
      <vt:lpstr>'様式4(実績書②)'!Print_Area</vt:lpstr>
      <vt:lpstr>'様式4(実績書③)'!Print_Area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2023-02-28T01:40:09Z</cp:lastPrinted>
  <dcterms:created xsi:type="dcterms:W3CDTF">2019-06-15T08:15:37Z</dcterms:created>
  <dcterms:modified xsi:type="dcterms:W3CDTF">2026-01-16T07:26:18Z</dcterms:modified>
</cp:coreProperties>
</file>