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012039\Desktop\tmp\個人情報削除\"/>
    </mc:Choice>
  </mc:AlternateContent>
  <xr:revisionPtr revIDLastSave="0" documentId="13_ncr:1_{A96E8452-DF6E-4F37-9CCF-19DC1DCE8EFD}" xr6:coauthVersionLast="47" xr6:coauthVersionMax="47" xr10:uidLastSave="{00000000-0000-0000-0000-000000000000}"/>
  <bookViews>
    <workbookView xWindow="28680" yWindow="-120" windowWidth="29040" windowHeight="15720" xr2:uid="{48E9B8E2-5A4D-4A2D-8075-7A9A28130D58}"/>
  </bookViews>
  <sheets>
    <sheet name="資本調達勘定" sheetId="1" r:id="rId1"/>
  </sheets>
  <externalReferences>
    <externalReference r:id="rId2"/>
  </externalReferences>
  <definedNames>
    <definedName name="_xlnm.Print_Area" localSheetId="0">資本調達勘定!$A$1:$R$42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1" l="1"/>
  <c r="R20" i="1"/>
  <c r="R30" i="1"/>
  <c r="B32" i="1"/>
  <c r="C32" i="1"/>
  <c r="D32" i="1"/>
  <c r="E32" i="1"/>
  <c r="F32" i="1"/>
  <c r="G32" i="1"/>
  <c r="B29" i="1"/>
  <c r="C29" i="1"/>
  <c r="D29" i="1"/>
  <c r="E29" i="1"/>
  <c r="F29" i="1"/>
  <c r="G29" i="1"/>
</calcChain>
</file>

<file path=xl/sharedStrings.xml><?xml version="1.0" encoding="utf-8"?>
<sst xmlns="http://schemas.openxmlformats.org/spreadsheetml/2006/main" count="143" uniqueCount="49">
  <si>
    <t>（単位：100万円）</t>
    <rPh sb="1" eb="3">
      <t>タンイ</t>
    </rPh>
    <rPh sb="7" eb="9">
      <t>マンエン</t>
    </rPh>
    <phoneticPr fontId="3"/>
  </si>
  <si>
    <t>　（単位：100万円）</t>
    <phoneticPr fontId="3"/>
  </si>
  <si>
    <t>項　　　　目</t>
    <phoneticPr fontId="9"/>
  </si>
  <si>
    <t>合　計</t>
    <rPh sb="0" eb="1">
      <t>ゴウ</t>
    </rPh>
    <rPh sb="2" eb="3">
      <t>ケイ</t>
    </rPh>
    <phoneticPr fontId="3"/>
  </si>
  <si>
    <t>項　目</t>
    <phoneticPr fontId="3"/>
  </si>
  <si>
    <t>項　　　　目</t>
    <phoneticPr fontId="3"/>
  </si>
  <si>
    <t>3.1　県内総固定資本形成(1)</t>
    <phoneticPr fontId="3"/>
  </si>
  <si>
    <t>3.2　（控除）固定資本減耗(2)</t>
    <rPh sb="5" eb="7">
      <t>コウジョ</t>
    </rPh>
    <phoneticPr fontId="3"/>
  </si>
  <si>
    <t>　3</t>
  </si>
  <si>
    <t>　4</t>
  </si>
  <si>
    <t>　　　(4+5+6-3.7)</t>
    <phoneticPr fontId="3"/>
  </si>
  <si>
    <t>　5</t>
  </si>
  <si>
    <t>資産の変動</t>
    <rPh sb="0" eb="2">
      <t>シサン</t>
    </rPh>
    <rPh sb="3" eb="5">
      <t>ヘンドウ</t>
    </rPh>
    <phoneticPr fontId="3"/>
  </si>
  <si>
    <t>3.5　県民貯蓄(7)</t>
    <phoneticPr fontId="3"/>
  </si>
  <si>
    <t>　6</t>
  </si>
  <si>
    <t>3.7　（控除）統計上の不突合</t>
    <phoneticPr fontId="9"/>
  </si>
  <si>
    <t>貯蓄・資本移転による正味資産の変動</t>
    <rPh sb="0" eb="2">
      <t>チョチク</t>
    </rPh>
    <rPh sb="3" eb="5">
      <t>シホン</t>
    </rPh>
    <rPh sb="5" eb="7">
      <t>イテン</t>
    </rPh>
    <rPh sb="10" eb="12">
      <t>ショウミ</t>
    </rPh>
    <rPh sb="12" eb="14">
      <t>シサン</t>
    </rPh>
    <rPh sb="15" eb="17">
      <t>ヘンドウ</t>
    </rPh>
    <phoneticPr fontId="9"/>
  </si>
  <si>
    <t>貯蓄・資本移転による正味資産の変動</t>
    <rPh sb="0" eb="2">
      <t>チョチク</t>
    </rPh>
    <rPh sb="3" eb="5">
      <t>シホン</t>
    </rPh>
    <rPh sb="5" eb="7">
      <t>イテン</t>
    </rPh>
    <rPh sb="10" eb="12">
      <t>ショウミ</t>
    </rPh>
    <rPh sb="12" eb="14">
      <t>シサン</t>
    </rPh>
    <rPh sb="15" eb="17">
      <t>ヘンドウ</t>
    </rPh>
    <phoneticPr fontId="3"/>
  </si>
  <si>
    <t>基本勘定　　１　統合勘定</t>
    <rPh sb="0" eb="2">
      <t>キホン</t>
    </rPh>
    <rPh sb="2" eb="4">
      <t>カンジョウ</t>
    </rPh>
    <rPh sb="8" eb="10">
      <t>トウゴウ</t>
    </rPh>
    <rPh sb="10" eb="12">
      <t>カンジョウ</t>
    </rPh>
    <phoneticPr fontId="9"/>
  </si>
  <si>
    <t>　「制度部門別資本勘定」とは､取引主体である５つの部門ごとに資本蓄積の形態とそのため
の資金調達の源泉を記録したもので、貯蓄を通じて所得支出勘定と接合されている。
「総固定資本形成」（企業設備投資、住宅投資等）、「在庫変動」及び「土地の購入（純）」という
実物資産の蓄積を示すと同時に、この蓄積のための原資をどう調達したかを記録している。</t>
    <rPh sb="109" eb="111">
      <t>ヘンドウ</t>
    </rPh>
    <phoneticPr fontId="3"/>
  </si>
  <si>
    <t>3.3　在庫変動(3)</t>
    <rPh sb="6" eb="8">
      <t>ヘンドウ</t>
    </rPh>
    <phoneticPr fontId="3"/>
  </si>
  <si>
    <t>3.4　純貸出（+）/純借入(-）</t>
    <phoneticPr fontId="3"/>
  </si>
  <si>
    <t>１－３　資本勘定</t>
    <phoneticPr fontId="3"/>
  </si>
  <si>
    <t>３　制度部門別資本勘定</t>
    <rPh sb="2" eb="4">
      <t>セイド</t>
    </rPh>
    <rPh sb="4" eb="6">
      <t>ブモン</t>
    </rPh>
    <rPh sb="6" eb="7">
      <t>ベツ</t>
    </rPh>
    <rPh sb="7" eb="9">
      <t>シホン</t>
    </rPh>
    <rPh sb="9" eb="11">
      <t>カンジョウ</t>
    </rPh>
    <phoneticPr fontId="3"/>
  </si>
  <si>
    <t>2.　（控除）固定資本減耗</t>
    <rPh sb="4" eb="6">
      <t>コウジョ</t>
    </rPh>
    <rPh sb="7" eb="9">
      <t>コテイ</t>
    </rPh>
    <rPh sb="9" eb="11">
      <t>シホン</t>
    </rPh>
    <rPh sb="11" eb="13">
      <t>ゲンモウ</t>
    </rPh>
    <phoneticPr fontId="9"/>
  </si>
  <si>
    <t>3.　在庫変動</t>
    <rPh sb="3" eb="5">
      <t>ザイコ</t>
    </rPh>
    <rPh sb="5" eb="7">
      <t>ヘンドウ</t>
    </rPh>
    <phoneticPr fontId="9"/>
  </si>
  <si>
    <t>4.　土地の購入（純）</t>
    <rPh sb="3" eb="5">
      <t>トチ</t>
    </rPh>
    <rPh sb="6" eb="8">
      <t>コウニュウ</t>
    </rPh>
    <rPh sb="9" eb="10">
      <t>ジュン</t>
    </rPh>
    <phoneticPr fontId="3"/>
  </si>
  <si>
    <t>5.　純貸出（+）/純借入(-）</t>
    <phoneticPr fontId="3"/>
  </si>
  <si>
    <t>6.　純貸出（+）/純借入(-）</t>
    <phoneticPr fontId="3"/>
  </si>
  <si>
    <t xml:space="preserve">   （土地の購入（純）を含む）</t>
    <phoneticPr fontId="3"/>
  </si>
  <si>
    <t>３—1
非金融
法人企業</t>
    <phoneticPr fontId="3"/>
  </si>
  <si>
    <t>３—２
金融機関</t>
    <rPh sb="4" eb="6">
      <t>キンユウ</t>
    </rPh>
    <rPh sb="6" eb="8">
      <t>キカン</t>
    </rPh>
    <phoneticPr fontId="6"/>
  </si>
  <si>
    <t>３—３
一般政府</t>
    <rPh sb="4" eb="6">
      <t>イッパン</t>
    </rPh>
    <rPh sb="6" eb="8">
      <t>セイフ</t>
    </rPh>
    <phoneticPr fontId="6"/>
  </si>
  <si>
    <r>
      <t xml:space="preserve">３—４　
</t>
    </r>
    <r>
      <rPr>
        <sz val="6"/>
        <rFont val="ＭＳ Ｐゴシック"/>
        <family val="3"/>
        <charset val="128"/>
      </rPr>
      <t>家計（個人
企業を含む</t>
    </r>
    <r>
      <rPr>
        <sz val="8"/>
        <rFont val="ＭＳ Ｐゴシック"/>
        <family val="3"/>
        <charset val="128"/>
      </rPr>
      <t>）</t>
    </r>
    <phoneticPr fontId="3"/>
  </si>
  <si>
    <r>
      <t xml:space="preserve">３—５
</t>
    </r>
    <r>
      <rPr>
        <sz val="6"/>
        <rFont val="ＭＳ Ｐゴシック"/>
        <family val="3"/>
        <charset val="128"/>
      </rPr>
      <t>対家計民間
非営利団体</t>
    </r>
    <phoneticPr fontId="3"/>
  </si>
  <si>
    <t>1.　総固定資本形成</t>
    <rPh sb="3" eb="4">
      <t>ソウ</t>
    </rPh>
    <rPh sb="4" eb="6">
      <t>コテイ</t>
    </rPh>
    <rPh sb="6" eb="8">
      <t>シホン</t>
    </rPh>
    <rPh sb="8" eb="10">
      <t>ケイセイ</t>
    </rPh>
    <phoneticPr fontId="9"/>
  </si>
  <si>
    <t>　1</t>
  </si>
  <si>
    <t>　2</t>
  </si>
  <si>
    <t>資産</t>
  </si>
  <si>
    <t>7　貯蓄（純）</t>
    <rPh sb="2" eb="4">
      <t>チョチク</t>
    </rPh>
    <rPh sb="5" eb="6">
      <t>ジュン</t>
    </rPh>
    <phoneticPr fontId="3"/>
  </si>
  <si>
    <t>　7</t>
  </si>
  <si>
    <t>8　資本移転等（純）</t>
    <rPh sb="2" eb="4">
      <t>シホン</t>
    </rPh>
    <rPh sb="4" eb="7">
      <t>イテントウ</t>
    </rPh>
    <rPh sb="8" eb="9">
      <t>ジュン</t>
    </rPh>
    <phoneticPr fontId="3"/>
  </si>
  <si>
    <t>　8</t>
  </si>
  <si>
    <t>正味資産</t>
  </si>
  <si>
    <t>注：単位未満を四捨五入しているため、総数と内訳の和は一致しない場合がある。　</t>
    <rPh sb="0" eb="1">
      <t>チュウ</t>
    </rPh>
    <rPh sb="2" eb="4">
      <t>タンイ</t>
    </rPh>
    <rPh sb="4" eb="6">
      <t>ミマン</t>
    </rPh>
    <rPh sb="7" eb="11">
      <t>シシャゴニュウ</t>
    </rPh>
    <rPh sb="18" eb="20">
      <t>ソウスウ</t>
    </rPh>
    <rPh sb="21" eb="23">
      <t>ウチワケ</t>
    </rPh>
    <rPh sb="24" eb="25">
      <t>ワ</t>
    </rPh>
    <rPh sb="26" eb="28">
      <t>イッチ</t>
    </rPh>
    <rPh sb="31" eb="33">
      <t>バアイ</t>
    </rPh>
    <phoneticPr fontId="3"/>
  </si>
  <si>
    <t>3.6　域外からの資本移転（純）(8)</t>
    <rPh sb="4" eb="6">
      <t>イキガイ</t>
    </rPh>
    <phoneticPr fontId="3"/>
  </si>
  <si>
    <t/>
  </si>
  <si>
    <t>「制度部門別資本勘定」と「資本勘定」の相互関連（令和５年度）</t>
    <rPh sb="24" eb="26">
      <t>レイワ</t>
    </rPh>
    <phoneticPr fontId="3"/>
  </si>
  <si>
    <t>５年度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</si>
</sst>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;&quot;△ &quot;#,##0;&quot;-&quot;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明朝"/>
      <family val="1"/>
      <charset val="128"/>
    </font>
    <font>
      <sz val="9"/>
      <name val="中ゴシック体"/>
      <family val="3"/>
      <charset val="128"/>
    </font>
    <font>
      <sz val="6"/>
      <name val="Osaka"/>
      <family val="3"/>
      <charset val="128"/>
    </font>
    <font>
      <sz val="8"/>
      <name val="ＭＳ Ｐゴシック"/>
      <family val="3"/>
      <charset val="128"/>
    </font>
    <font>
      <sz val="10"/>
      <name val="ＭＳ Ｐ明朝"/>
      <family val="1"/>
      <charset val="128"/>
    </font>
    <font>
      <sz val="15"/>
      <name val="ＭＳ Ｐゴシック"/>
      <family val="3"/>
      <charset val="128"/>
    </font>
    <font>
      <sz val="10"/>
      <name val="Osaka"/>
      <family val="3"/>
      <charset val="128"/>
    </font>
    <font>
      <sz val="9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0" fontId="15" fillId="0" borderId="0" applyNumberFormat="0" applyFill="0" applyBorder="0" applyAlignment="0" applyProtection="0"/>
    <xf numFmtId="38" fontId="1" fillId="0" borderId="0" applyFont="0" applyFill="0" applyBorder="0" applyAlignment="0" applyProtection="0"/>
    <xf numFmtId="0" fontId="8" fillId="0" borderId="0"/>
    <xf numFmtId="0" fontId="8" fillId="0" borderId="0"/>
    <xf numFmtId="0" fontId="13" fillId="0" borderId="0"/>
  </cellStyleXfs>
  <cellXfs count="92">
    <xf numFmtId="0" fontId="0" fillId="0" borderId="0" xfId="0"/>
    <xf numFmtId="49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top" wrapText="1"/>
    </xf>
    <xf numFmtId="176" fontId="4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10" fillId="0" borderId="1" xfId="4" applyFont="1" applyBorder="1" applyAlignment="1">
      <alignment vertical="center" shrinkToFit="1"/>
    </xf>
    <xf numFmtId="177" fontId="10" fillId="0" borderId="2" xfId="2" applyNumberFormat="1" applyFont="1" applyBorder="1" applyAlignment="1">
      <alignment vertical="center" shrinkToFit="1"/>
    </xf>
    <xf numFmtId="177" fontId="10" fillId="0" borderId="3" xfId="2" applyNumberFormat="1" applyFont="1" applyBorder="1" applyAlignment="1">
      <alignment vertical="center" shrinkToFit="1"/>
    </xf>
    <xf numFmtId="177" fontId="10" fillId="0" borderId="4" xfId="2" applyNumberFormat="1" applyFont="1" applyBorder="1" applyAlignment="1">
      <alignment vertical="center" shrinkToFit="1"/>
    </xf>
    <xf numFmtId="177" fontId="10" fillId="0" borderId="5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/>
    </xf>
    <xf numFmtId="177" fontId="10" fillId="0" borderId="1" xfId="2" applyNumberFormat="1" applyFont="1" applyBorder="1" applyAlignment="1">
      <alignment vertical="center" shrinkToFit="1"/>
    </xf>
    <xf numFmtId="177" fontId="10" fillId="0" borderId="1" xfId="0" applyNumberFormat="1" applyFont="1" applyBorder="1" applyAlignment="1">
      <alignment vertical="center" shrinkToFit="1"/>
    </xf>
    <xf numFmtId="177" fontId="10" fillId="0" borderId="6" xfId="2" applyNumberFormat="1" applyFont="1" applyBorder="1" applyAlignment="1">
      <alignment horizontal="center" vertical="center" shrinkToFit="1"/>
    </xf>
    <xf numFmtId="177" fontId="10" fillId="0" borderId="3" xfId="0" applyNumberFormat="1" applyFont="1" applyBorder="1" applyAlignment="1">
      <alignment horizontal="right" vertical="center" shrinkToFit="1"/>
    </xf>
    <xf numFmtId="177" fontId="10" fillId="0" borderId="3" xfId="2" applyNumberFormat="1" applyFont="1" applyBorder="1" applyAlignment="1">
      <alignment horizontal="center" vertical="center" shrinkToFit="1"/>
    </xf>
    <xf numFmtId="177" fontId="10" fillId="0" borderId="3" xfId="0" applyNumberFormat="1" applyFont="1" applyBorder="1" applyAlignment="1">
      <alignment horizontal="center" vertical="center" shrinkToFit="1"/>
    </xf>
    <xf numFmtId="177" fontId="10" fillId="0" borderId="1" xfId="2" applyNumberFormat="1" applyFont="1" applyBorder="1" applyAlignment="1">
      <alignment horizontal="center" vertical="center" shrinkToFit="1"/>
    </xf>
    <xf numFmtId="177" fontId="10" fillId="0" borderId="3" xfId="0" applyNumberFormat="1" applyFont="1" applyBorder="1" applyAlignment="1">
      <alignment vertical="center" shrinkToFit="1"/>
    </xf>
    <xf numFmtId="177" fontId="10" fillId="0" borderId="0" xfId="0" applyNumberFormat="1" applyFont="1" applyAlignment="1">
      <alignment vertical="center" shrinkToFit="1"/>
    </xf>
    <xf numFmtId="177" fontId="10" fillId="0" borderId="7" xfId="2" applyNumberFormat="1" applyFont="1" applyBorder="1" applyAlignment="1">
      <alignment vertical="center" shrinkToFit="1"/>
    </xf>
    <xf numFmtId="177" fontId="10" fillId="0" borderId="8" xfId="2" applyNumberFormat="1" applyFont="1" applyBorder="1" applyAlignment="1">
      <alignment horizontal="center" vertical="center" shrinkToFit="1"/>
    </xf>
    <xf numFmtId="177" fontId="10" fillId="0" borderId="9" xfId="2" applyNumberFormat="1" applyFont="1" applyBorder="1" applyAlignment="1">
      <alignment vertical="center" shrinkToFit="1"/>
    </xf>
    <xf numFmtId="49" fontId="10" fillId="0" borderId="5" xfId="0" applyNumberFormat="1" applyFont="1" applyBorder="1" applyAlignment="1">
      <alignment vertical="center"/>
    </xf>
    <xf numFmtId="177" fontId="10" fillId="0" borderId="9" xfId="0" applyNumberFormat="1" applyFont="1" applyBorder="1" applyAlignment="1">
      <alignment vertical="center" shrinkToFit="1"/>
    </xf>
    <xf numFmtId="176" fontId="0" fillId="0" borderId="0" xfId="0" applyNumberFormat="1" applyAlignment="1">
      <alignment vertical="center"/>
    </xf>
    <xf numFmtId="176" fontId="10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vertical="center"/>
    </xf>
    <xf numFmtId="176" fontId="4" fillId="0" borderId="10" xfId="5" applyNumberFormat="1" applyFont="1" applyBorder="1" applyAlignment="1">
      <alignment horizontal="right" vertical="center"/>
    </xf>
    <xf numFmtId="176" fontId="10" fillId="0" borderId="10" xfId="5" applyNumberFormat="1" applyFont="1" applyBorder="1" applyAlignment="1">
      <alignment vertical="center" shrinkToFit="1"/>
    </xf>
    <xf numFmtId="176" fontId="10" fillId="0" borderId="0" xfId="5" applyNumberFormat="1" applyFont="1" applyAlignment="1">
      <alignment vertical="center" shrinkToFit="1"/>
    </xf>
    <xf numFmtId="49" fontId="5" fillId="0" borderId="0" xfId="0" applyNumberFormat="1" applyFont="1" applyAlignment="1">
      <alignment vertical="center"/>
    </xf>
    <xf numFmtId="176" fontId="11" fillId="0" borderId="0" xfId="0" applyNumberFormat="1" applyFont="1" applyAlignment="1">
      <alignment vertical="top" wrapText="1"/>
    </xf>
    <xf numFmtId="176" fontId="0" fillId="0" borderId="0" xfId="3" applyNumberFormat="1" applyFont="1" applyAlignment="1">
      <alignment vertical="center"/>
    </xf>
    <xf numFmtId="0" fontId="15" fillId="0" borderId="0" xfId="1"/>
    <xf numFmtId="176" fontId="2" fillId="0" borderId="1" xfId="3" applyNumberFormat="1" applyFont="1" applyBorder="1" applyAlignment="1">
      <alignment vertical="center" shrinkToFit="1"/>
    </xf>
    <xf numFmtId="176" fontId="2" fillId="0" borderId="0" xfId="3" applyNumberFormat="1" applyFont="1" applyAlignment="1">
      <alignment vertical="center" shrinkToFit="1"/>
    </xf>
    <xf numFmtId="176" fontId="2" fillId="0" borderId="5" xfId="0" applyNumberFormat="1" applyFont="1" applyBorder="1" applyAlignment="1">
      <alignment vertical="center"/>
    </xf>
    <xf numFmtId="176" fontId="2" fillId="0" borderId="1" xfId="3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176" fontId="2" fillId="0" borderId="13" xfId="3" applyNumberFormat="1" applyFont="1" applyBorder="1" applyAlignment="1">
      <alignment vertical="center" shrinkToFit="1"/>
    </xf>
    <xf numFmtId="176" fontId="2" fillId="0" borderId="14" xfId="3" applyNumberFormat="1" applyFont="1" applyBorder="1" applyAlignment="1">
      <alignment vertical="center" shrinkToFit="1"/>
    </xf>
    <xf numFmtId="176" fontId="2" fillId="0" borderId="15" xfId="3" applyNumberFormat="1" applyFont="1" applyBorder="1" applyAlignment="1">
      <alignment vertical="center" shrinkToFit="1"/>
    </xf>
    <xf numFmtId="49" fontId="2" fillId="0" borderId="0" xfId="0" applyNumberFormat="1" applyFont="1" applyAlignment="1">
      <alignment vertical="center"/>
    </xf>
    <xf numFmtId="176" fontId="2" fillId="0" borderId="1" xfId="3" applyNumberFormat="1" applyFont="1" applyBorder="1" applyAlignment="1">
      <alignment vertical="center" shrinkToFit="1"/>
    </xf>
    <xf numFmtId="176" fontId="2" fillId="0" borderId="0" xfId="3" applyNumberFormat="1" applyFont="1" applyAlignment="1">
      <alignment vertical="center" shrinkToFit="1"/>
    </xf>
    <xf numFmtId="0" fontId="10" fillId="0" borderId="12" xfId="4" applyFont="1" applyBorder="1" applyAlignment="1">
      <alignment horizontal="center" vertical="center" shrinkToFit="1"/>
    </xf>
    <xf numFmtId="0" fontId="10" fillId="0" borderId="11" xfId="4" applyFont="1" applyBorder="1" applyAlignment="1">
      <alignment horizontal="center" vertical="center" shrinkToFit="1"/>
    </xf>
    <xf numFmtId="176" fontId="2" fillId="0" borderId="16" xfId="3" applyNumberFormat="1" applyFont="1" applyBorder="1" applyAlignment="1">
      <alignment horizontal="center" vertical="center" shrinkToFit="1"/>
    </xf>
    <xf numFmtId="176" fontId="2" fillId="0" borderId="17" xfId="3" applyNumberFormat="1" applyFont="1" applyBorder="1" applyAlignment="1">
      <alignment horizontal="center" vertical="center" shrinkToFit="1"/>
    </xf>
    <xf numFmtId="176" fontId="2" fillId="0" borderId="14" xfId="3" applyNumberFormat="1" applyFont="1" applyBorder="1" applyAlignment="1">
      <alignment horizontal="center" vertical="center" shrinkToFit="1"/>
    </xf>
    <xf numFmtId="176" fontId="2" fillId="0" borderId="15" xfId="3" applyNumberFormat="1" applyFont="1" applyBorder="1" applyAlignment="1">
      <alignment horizontal="center" vertical="center" shrinkToFit="1"/>
    </xf>
    <xf numFmtId="176" fontId="2" fillId="0" borderId="12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10" fillId="0" borderId="18" xfId="0" applyNumberFormat="1" applyFont="1" applyBorder="1" applyAlignment="1">
      <alignment horizontal="center" vertical="top" wrapText="1"/>
    </xf>
    <xf numFmtId="176" fontId="10" fillId="0" borderId="8" xfId="0" applyNumberFormat="1" applyFont="1" applyBorder="1" applyAlignment="1">
      <alignment horizontal="center" vertical="top" wrapText="1"/>
    </xf>
    <xf numFmtId="176" fontId="10" fillId="0" borderId="4" xfId="0" applyNumberFormat="1" applyFont="1" applyBorder="1" applyAlignment="1">
      <alignment horizontal="center" vertical="top" wrapText="1"/>
    </xf>
    <xf numFmtId="176" fontId="10" fillId="0" borderId="9" xfId="0" applyNumberFormat="1" applyFont="1" applyBorder="1" applyAlignment="1">
      <alignment horizontal="center" vertical="top" wrapText="1"/>
    </xf>
    <xf numFmtId="177" fontId="10" fillId="0" borderId="18" xfId="0" applyNumberFormat="1" applyFont="1" applyBorder="1" applyAlignment="1">
      <alignment vertical="center" shrinkToFit="1"/>
    </xf>
    <xf numFmtId="177" fontId="10" fillId="0" borderId="8" xfId="0" applyNumberFormat="1" applyFont="1" applyBorder="1" applyAlignment="1">
      <alignment vertical="center" shrinkToFit="1"/>
    </xf>
    <xf numFmtId="176" fontId="10" fillId="0" borderId="16" xfId="2" applyNumberFormat="1" applyFont="1" applyBorder="1" applyAlignment="1">
      <alignment horizontal="center" vertical="top" wrapText="1"/>
    </xf>
    <xf numFmtId="176" fontId="10" fillId="0" borderId="14" xfId="2" applyNumberFormat="1" applyFont="1" applyBorder="1" applyAlignment="1">
      <alignment horizontal="center" vertical="top" wrapText="1"/>
    </xf>
    <xf numFmtId="176" fontId="2" fillId="0" borderId="12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16" xfId="3" applyNumberFormat="1" applyFont="1" applyBorder="1" applyAlignment="1">
      <alignment vertical="center" shrinkToFit="1"/>
    </xf>
    <xf numFmtId="176" fontId="2" fillId="0" borderId="17" xfId="3" applyNumberFormat="1" applyFont="1" applyBorder="1" applyAlignment="1">
      <alignment vertical="center" shrinkToFit="1"/>
    </xf>
    <xf numFmtId="176" fontId="2" fillId="0" borderId="13" xfId="3" applyNumberFormat="1" applyFont="1" applyBorder="1" applyAlignment="1">
      <alignment vertical="center" shrinkToFit="1"/>
    </xf>
    <xf numFmtId="177" fontId="10" fillId="0" borderId="12" xfId="2" applyNumberFormat="1" applyFont="1" applyBorder="1" applyAlignment="1">
      <alignment vertical="center" shrinkToFit="1"/>
    </xf>
    <xf numFmtId="177" fontId="10" fillId="0" borderId="11" xfId="2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wrapText="1"/>
    </xf>
    <xf numFmtId="176" fontId="10" fillId="0" borderId="11" xfId="0" applyNumberFormat="1" applyFont="1" applyBorder="1" applyAlignment="1">
      <alignment horizontal="center" vertical="center" wrapText="1"/>
    </xf>
    <xf numFmtId="176" fontId="4" fillId="0" borderId="10" xfId="5" applyNumberFormat="1" applyFont="1" applyBorder="1" applyAlignment="1">
      <alignment horizontal="right" vertical="center"/>
    </xf>
    <xf numFmtId="177" fontId="10" fillId="0" borderId="19" xfId="0" applyNumberFormat="1" applyFont="1" applyBorder="1" applyAlignment="1">
      <alignment vertical="center" shrinkToFit="1"/>
    </xf>
    <xf numFmtId="177" fontId="10" fillId="0" borderId="20" xfId="0" applyNumberFormat="1" applyFont="1" applyBorder="1" applyAlignment="1">
      <alignment vertical="center" shrinkToFit="1"/>
    </xf>
    <xf numFmtId="49" fontId="10" fillId="0" borderId="12" xfId="0" applyNumberFormat="1" applyFont="1" applyBorder="1" applyAlignment="1">
      <alignment horizontal="center" vertical="center" shrinkToFit="1"/>
    </xf>
    <xf numFmtId="49" fontId="10" fillId="0" borderId="11" xfId="0" applyNumberFormat="1" applyFont="1" applyBorder="1" applyAlignment="1">
      <alignment horizontal="center" vertical="center" shrinkToFit="1"/>
    </xf>
    <xf numFmtId="49" fontId="10" fillId="0" borderId="12" xfId="2" applyNumberFormat="1" applyFont="1" applyBorder="1" applyAlignment="1">
      <alignment horizontal="center" vertical="center" shrinkToFit="1"/>
    </xf>
    <xf numFmtId="49" fontId="10" fillId="0" borderId="11" xfId="2" applyNumberFormat="1" applyFont="1" applyBorder="1" applyAlignment="1">
      <alignment horizontal="center" vertical="center" shrinkToFit="1"/>
    </xf>
    <xf numFmtId="177" fontId="10" fillId="0" borderId="19" xfId="2" applyNumberFormat="1" applyFont="1" applyBorder="1" applyAlignment="1">
      <alignment vertical="center" shrinkToFit="1"/>
    </xf>
    <xf numFmtId="177" fontId="10" fillId="0" borderId="20" xfId="2" applyNumberFormat="1" applyFont="1" applyBorder="1" applyAlignment="1">
      <alignment vertical="center" shrinkToFit="1"/>
    </xf>
    <xf numFmtId="176" fontId="10" fillId="0" borderId="17" xfId="0" applyNumberFormat="1" applyFont="1" applyBorder="1" applyAlignment="1">
      <alignment horizontal="center" vertical="center" wrapText="1"/>
    </xf>
    <xf numFmtId="176" fontId="10" fillId="0" borderId="15" xfId="0" applyNumberFormat="1" applyFont="1" applyBorder="1" applyAlignment="1">
      <alignment horizontal="center" vertical="center" wrapText="1"/>
    </xf>
    <xf numFmtId="176" fontId="14" fillId="0" borderId="0" xfId="0" applyNumberFormat="1" applyFont="1" applyAlignment="1">
      <alignment vertical="top" wrapText="1"/>
    </xf>
    <xf numFmtId="177" fontId="10" fillId="0" borderId="21" xfId="0" applyNumberFormat="1" applyFont="1" applyBorder="1" applyAlignment="1">
      <alignment vertical="center" shrinkToFit="1"/>
    </xf>
    <xf numFmtId="177" fontId="10" fillId="0" borderId="7" xfId="0" applyNumberFormat="1" applyFont="1" applyBorder="1" applyAlignment="1">
      <alignment vertical="center" shrinkToFit="1"/>
    </xf>
    <xf numFmtId="177" fontId="10" fillId="0" borderId="21" xfId="2" applyNumberFormat="1" applyFont="1" applyBorder="1" applyAlignment="1">
      <alignment vertical="center" shrinkToFit="1"/>
    </xf>
    <xf numFmtId="177" fontId="10" fillId="0" borderId="7" xfId="2" applyNumberFormat="1" applyFont="1" applyBorder="1" applyAlignment="1">
      <alignment vertical="center" shrinkToFit="1"/>
    </xf>
    <xf numFmtId="177" fontId="10" fillId="0" borderId="18" xfId="2" applyNumberFormat="1" applyFont="1" applyBorder="1" applyAlignment="1">
      <alignment vertical="center" shrinkToFit="1"/>
    </xf>
    <xf numFmtId="177" fontId="10" fillId="0" borderId="8" xfId="2" applyNumberFormat="1" applyFont="1" applyBorder="1" applyAlignment="1">
      <alignment vertical="center" shrinkToFit="1"/>
    </xf>
  </cellXfs>
  <cellStyles count="6">
    <cellStyle name="ハイパーリンク" xfId="1" builtinId="8"/>
    <cellStyle name="桁区切り" xfId="2" builtinId="6"/>
    <cellStyle name="標準" xfId="0" builtinId="0"/>
    <cellStyle name="標準_■制度部門別資本調達勘定" xfId="3" xr:uid="{862D004F-EA40-4A78-A200-280C6E92823C}"/>
    <cellStyle name="標準_04制度部門別所得支出勘定" xfId="4" xr:uid="{AB1218BA-93DF-4836-81A6-D7DC66FCD68E}"/>
    <cellStyle name="標準_基本勘定（作成用）" xfId="5" xr:uid="{015333E4-3EAD-4063-B886-9B9AD0B585E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455567</xdr:colOff>
      <xdr:row>28</xdr:row>
      <xdr:rowOff>104234</xdr:rowOff>
    </xdr:from>
    <xdr:to>
      <xdr:col>12</xdr:col>
      <xdr:colOff>7306</xdr:colOff>
      <xdr:row>28</xdr:row>
      <xdr:rowOff>104234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F0000FC2-E393-F30A-DC60-8854A445098D}"/>
            </a:ext>
          </a:extLst>
        </xdr:cNvPr>
        <xdr:cNvCxnSpPr/>
      </xdr:nvCxnSpPr>
      <xdr:spPr>
        <a:xfrm>
          <a:off x="9090932" y="6697439"/>
          <a:ext cx="206828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7347</xdr:colOff>
      <xdr:row>22</xdr:row>
      <xdr:rowOff>121920</xdr:rowOff>
    </xdr:from>
    <xdr:to>
      <xdr:col>12</xdr:col>
      <xdr:colOff>7347</xdr:colOff>
      <xdr:row>28</xdr:row>
      <xdr:rowOff>121920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B93DF543-0047-DD00-5837-B1CA60ADD837}"/>
            </a:ext>
          </a:extLst>
        </xdr:cNvPr>
        <xdr:cNvCxnSpPr/>
      </xdr:nvCxnSpPr>
      <xdr:spPr>
        <a:xfrm>
          <a:off x="11159217" y="5448300"/>
          <a:ext cx="0" cy="12573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563880</xdr:colOff>
      <xdr:row>8</xdr:row>
      <xdr:rowOff>121920</xdr:rowOff>
    </xdr:from>
    <xdr:to>
      <xdr:col>15</xdr:col>
      <xdr:colOff>0</xdr:colOff>
      <xdr:row>8</xdr:row>
      <xdr:rowOff>121920</xdr:rowOff>
    </xdr:to>
    <xdr:sp macro="" textlink="">
      <xdr:nvSpPr>
        <xdr:cNvPr id="2373" name="Line 9">
          <a:extLst>
            <a:ext uri="{FF2B5EF4-FFF2-40B4-BE49-F238E27FC236}">
              <a16:creationId xmlns:a16="http://schemas.microsoft.com/office/drawing/2014/main" id="{6CF16916-1506-2BAB-9657-6B6DABA1108C}"/>
            </a:ext>
          </a:extLst>
        </xdr:cNvPr>
        <xdr:cNvSpPr>
          <a:spLocks noChangeShapeType="1"/>
        </xdr:cNvSpPr>
      </xdr:nvSpPr>
      <xdr:spPr bwMode="auto">
        <a:xfrm flipV="1">
          <a:off x="5029200" y="1737360"/>
          <a:ext cx="374904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11</xdr:row>
      <xdr:rowOff>99060</xdr:rowOff>
    </xdr:from>
    <xdr:to>
      <xdr:col>15</xdr:col>
      <xdr:colOff>0</xdr:colOff>
      <xdr:row>11</xdr:row>
      <xdr:rowOff>99060</xdr:rowOff>
    </xdr:to>
    <xdr:sp macro="" textlink="">
      <xdr:nvSpPr>
        <xdr:cNvPr id="2374" name="Line 9">
          <a:extLst>
            <a:ext uri="{FF2B5EF4-FFF2-40B4-BE49-F238E27FC236}">
              <a16:creationId xmlns:a16="http://schemas.microsoft.com/office/drawing/2014/main" id="{78BDEE80-B6B8-68C1-7352-6237CB988032}"/>
            </a:ext>
          </a:extLst>
        </xdr:cNvPr>
        <xdr:cNvSpPr>
          <a:spLocks noChangeShapeType="1"/>
        </xdr:cNvSpPr>
      </xdr:nvSpPr>
      <xdr:spPr bwMode="auto">
        <a:xfrm flipV="1">
          <a:off x="5029200" y="2354580"/>
          <a:ext cx="374904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563880</xdr:colOff>
      <xdr:row>14</xdr:row>
      <xdr:rowOff>137160</xdr:rowOff>
    </xdr:from>
    <xdr:to>
      <xdr:col>15</xdr:col>
      <xdr:colOff>0</xdr:colOff>
      <xdr:row>14</xdr:row>
      <xdr:rowOff>137160</xdr:rowOff>
    </xdr:to>
    <xdr:sp macro="" textlink="">
      <xdr:nvSpPr>
        <xdr:cNvPr id="2375" name="Line 9">
          <a:extLst>
            <a:ext uri="{FF2B5EF4-FFF2-40B4-BE49-F238E27FC236}">
              <a16:creationId xmlns:a16="http://schemas.microsoft.com/office/drawing/2014/main" id="{0088825A-3162-DA37-396C-DD8BDFA342E6}"/>
            </a:ext>
          </a:extLst>
        </xdr:cNvPr>
        <xdr:cNvSpPr>
          <a:spLocks noChangeShapeType="1"/>
        </xdr:cNvSpPr>
      </xdr:nvSpPr>
      <xdr:spPr bwMode="auto">
        <a:xfrm flipV="1">
          <a:off x="5029200" y="3032760"/>
          <a:ext cx="374904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22</xdr:row>
      <xdr:rowOff>121920</xdr:rowOff>
    </xdr:from>
    <xdr:to>
      <xdr:col>15</xdr:col>
      <xdr:colOff>0</xdr:colOff>
      <xdr:row>22</xdr:row>
      <xdr:rowOff>121920</xdr:rowOff>
    </xdr:to>
    <xdr:sp macro="" textlink="">
      <xdr:nvSpPr>
        <xdr:cNvPr id="2376" name="Line 9">
          <a:extLst>
            <a:ext uri="{FF2B5EF4-FFF2-40B4-BE49-F238E27FC236}">
              <a16:creationId xmlns:a16="http://schemas.microsoft.com/office/drawing/2014/main" id="{AD979FB8-C19B-69A4-7698-AE462FBF6020}"/>
            </a:ext>
          </a:extLst>
        </xdr:cNvPr>
        <xdr:cNvSpPr>
          <a:spLocks noChangeShapeType="1"/>
        </xdr:cNvSpPr>
      </xdr:nvSpPr>
      <xdr:spPr bwMode="auto">
        <a:xfrm flipV="1">
          <a:off x="6583680" y="4724400"/>
          <a:ext cx="219456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455568</xdr:colOff>
      <xdr:row>31</xdr:row>
      <xdr:rowOff>121920</xdr:rowOff>
    </xdr:from>
    <xdr:to>
      <xdr:col>13</xdr:col>
      <xdr:colOff>3858</xdr:colOff>
      <xdr:row>31</xdr:row>
      <xdr:rowOff>121920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CC8AC23F-B4B7-39C4-76C7-2A9A3940398B}"/>
            </a:ext>
          </a:extLst>
        </xdr:cNvPr>
        <xdr:cNvCxnSpPr/>
      </xdr:nvCxnSpPr>
      <xdr:spPr>
        <a:xfrm>
          <a:off x="9088892" y="7371670"/>
          <a:ext cx="275272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25</xdr:row>
      <xdr:rowOff>121920</xdr:rowOff>
    </xdr:from>
    <xdr:to>
      <xdr:col>13</xdr:col>
      <xdr:colOff>1</xdr:colOff>
      <xdr:row>31</xdr:row>
      <xdr:rowOff>121920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289E23C9-0347-B398-B898-35DAF2E524ED}"/>
            </a:ext>
          </a:extLst>
        </xdr:cNvPr>
        <xdr:cNvCxnSpPr/>
      </xdr:nvCxnSpPr>
      <xdr:spPr>
        <a:xfrm flipH="1">
          <a:off x="11839575" y="6076950"/>
          <a:ext cx="1" cy="12573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25</xdr:row>
      <xdr:rowOff>121920</xdr:rowOff>
    </xdr:from>
    <xdr:to>
      <xdr:col>15</xdr:col>
      <xdr:colOff>0</xdr:colOff>
      <xdr:row>25</xdr:row>
      <xdr:rowOff>121920</xdr:rowOff>
    </xdr:to>
    <xdr:sp macro="" textlink="">
      <xdr:nvSpPr>
        <xdr:cNvPr id="2379" name="Line 9">
          <a:extLst>
            <a:ext uri="{FF2B5EF4-FFF2-40B4-BE49-F238E27FC236}">
              <a16:creationId xmlns:a16="http://schemas.microsoft.com/office/drawing/2014/main" id="{BD072F1B-7E24-DD09-AB7B-7C6FE9C15E52}"/>
            </a:ext>
          </a:extLst>
        </xdr:cNvPr>
        <xdr:cNvSpPr>
          <a:spLocks noChangeShapeType="1"/>
        </xdr:cNvSpPr>
      </xdr:nvSpPr>
      <xdr:spPr bwMode="auto">
        <a:xfrm flipV="1">
          <a:off x="7315200" y="5364480"/>
          <a:ext cx="146304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17</xdr:row>
      <xdr:rowOff>121920</xdr:rowOff>
    </xdr:from>
    <xdr:to>
      <xdr:col>15</xdr:col>
      <xdr:colOff>0</xdr:colOff>
      <xdr:row>17</xdr:row>
      <xdr:rowOff>121920</xdr:rowOff>
    </xdr:to>
    <xdr:sp macro="" textlink="">
      <xdr:nvSpPr>
        <xdr:cNvPr id="2380" name="Line 9">
          <a:extLst>
            <a:ext uri="{FF2B5EF4-FFF2-40B4-BE49-F238E27FC236}">
              <a16:creationId xmlns:a16="http://schemas.microsoft.com/office/drawing/2014/main" id="{25B70A37-1FF4-3588-CFCB-DBA56F48D552}"/>
            </a:ext>
          </a:extLst>
        </xdr:cNvPr>
        <xdr:cNvSpPr>
          <a:spLocks noChangeShapeType="1"/>
        </xdr:cNvSpPr>
      </xdr:nvSpPr>
      <xdr:spPr bwMode="auto">
        <a:xfrm>
          <a:off x="5029200" y="3657600"/>
          <a:ext cx="374904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28</xdr:row>
      <xdr:rowOff>144780</xdr:rowOff>
    </xdr:from>
    <xdr:to>
      <xdr:col>15</xdr:col>
      <xdr:colOff>0</xdr:colOff>
      <xdr:row>28</xdr:row>
      <xdr:rowOff>144780</xdr:rowOff>
    </xdr:to>
    <xdr:sp macro="" textlink="">
      <xdr:nvSpPr>
        <xdr:cNvPr id="2381" name="Line 9">
          <a:extLst>
            <a:ext uri="{FF2B5EF4-FFF2-40B4-BE49-F238E27FC236}">
              <a16:creationId xmlns:a16="http://schemas.microsoft.com/office/drawing/2014/main" id="{E4810A55-0EAF-936F-A7FE-115A2BA86084}"/>
            </a:ext>
          </a:extLst>
        </xdr:cNvPr>
        <xdr:cNvSpPr>
          <a:spLocks noChangeShapeType="1"/>
        </xdr:cNvSpPr>
      </xdr:nvSpPr>
      <xdr:spPr bwMode="auto">
        <a:xfrm>
          <a:off x="8046720" y="6027420"/>
          <a:ext cx="731520" cy="0"/>
        </a:xfrm>
        <a:prstGeom prst="line">
          <a:avLst/>
        </a:prstGeom>
        <a:noFill/>
        <a:ln w="12700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729616</xdr:colOff>
      <xdr:row>22</xdr:row>
      <xdr:rowOff>41324</xdr:rowOff>
    </xdr:from>
    <xdr:to>
      <xdr:col>14</xdr:col>
      <xdr:colOff>81494</xdr:colOff>
      <xdr:row>27</xdr:row>
      <xdr:rowOff>33732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7C31E3ED-BB6C-0DFA-B31E-8B5E2DBDC2D1}"/>
            </a:ext>
          </a:extLst>
        </xdr:cNvPr>
        <xdr:cNvSpPr/>
      </xdr:nvSpPr>
      <xdr:spPr>
        <a:xfrm>
          <a:off x="8791576" y="4977179"/>
          <a:ext cx="209550" cy="10477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0</xdr:colOff>
      <xdr:row>17</xdr:row>
      <xdr:rowOff>118110</xdr:rowOff>
    </xdr:from>
    <xdr:to>
      <xdr:col>14</xdr:col>
      <xdr:colOff>0</xdr:colOff>
      <xdr:row>28</xdr:row>
      <xdr:rowOff>155353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B6C8BFB0-B67E-D941-6814-DC89F3759CCF}"/>
            </a:ext>
          </a:extLst>
        </xdr:cNvPr>
        <xdr:cNvCxnSpPr/>
      </xdr:nvCxnSpPr>
      <xdr:spPr>
        <a:xfrm>
          <a:off x="12525375" y="4391025"/>
          <a:ext cx="0" cy="2336556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20</xdr:row>
      <xdr:rowOff>121920</xdr:rowOff>
    </xdr:from>
    <xdr:to>
      <xdr:col>10</xdr:col>
      <xdr:colOff>0</xdr:colOff>
      <xdr:row>20</xdr:row>
      <xdr:rowOff>121920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54B639B1-AC9E-FFF7-D1E1-BD0C1B965FDE}"/>
            </a:ext>
          </a:extLst>
        </xdr:cNvPr>
        <xdr:cNvCxnSpPr/>
      </xdr:nvCxnSpPr>
      <xdr:spPr>
        <a:xfrm>
          <a:off x="5562600" y="4638675"/>
          <a:ext cx="70485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23</xdr:row>
      <xdr:rowOff>145052</xdr:rowOff>
    </xdr:from>
    <xdr:to>
      <xdr:col>10</xdr:col>
      <xdr:colOff>0</xdr:colOff>
      <xdr:row>23</xdr:row>
      <xdr:rowOff>145052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1B23FEAC-62FE-EE09-7C74-795FE5282D64}"/>
            </a:ext>
          </a:extLst>
        </xdr:cNvPr>
        <xdr:cNvCxnSpPr/>
      </xdr:nvCxnSpPr>
      <xdr:spPr>
        <a:xfrm>
          <a:off x="9096375" y="5671457"/>
          <a:ext cx="13716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17</xdr:row>
      <xdr:rowOff>121920</xdr:rowOff>
    </xdr:from>
    <xdr:to>
      <xdr:col>10</xdr:col>
      <xdr:colOff>0</xdr:colOff>
      <xdr:row>23</xdr:row>
      <xdr:rowOff>145054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B9FF101D-B180-DB6A-1ED5-ADEFD41F6479}"/>
            </a:ext>
          </a:extLst>
        </xdr:cNvPr>
        <xdr:cNvCxnSpPr/>
      </xdr:nvCxnSpPr>
      <xdr:spPr>
        <a:xfrm>
          <a:off x="6267450" y="4010025"/>
          <a:ext cx="0" cy="1270907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x/&#32113;&#35336;&#35506;/00K_&#20998;&#26512;/00K_1_&#30476;&#27665;&#32076;&#28168;&#35336;&#31639;/00K_1_02_&#30476;&#27665;&#32076;&#28168;&#35336;&#31639;/2025_R07_&#30476;&#27665;&#32076;&#28168;&#35336;&#31639;/2025&#30476;&#27665;&#32076;&#28168;&#35336;&#31639;/00_R5&#24180;&#24230;&#25512;&#35336;&#12527;&#12540;&#12463;&#12471;&#12540;&#12488;/05_Coo/&#30906;&#35469;&#29992;/&#12304;&#25968;&#24335;&#12354;&#12426;&#12305;10c&#12300;&#21046;&#24230;&#37096;&#38272;&#21029;&#36039;&#26412;&#21208;&#23450;&#12301;&#12392;&#12300;&#36039;&#26412;&#21208;&#23450;&#12301;&#12398;&#30456;&#20114;&#38306;&#368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資本調達勘定 (端数処理)"/>
      <sheetName val="資本調達勘定"/>
      <sheetName val="Coo勘08"/>
    </sheetNames>
    <sheetDataSet>
      <sheetData sheetId="0">
        <row r="24">
          <cell r="Q24" t="str">
            <v/>
          </cell>
        </row>
        <row r="25">
          <cell r="Q25" t="str">
            <v/>
          </cell>
        </row>
        <row r="34">
          <cell r="B34">
            <v>688649</v>
          </cell>
          <cell r="C34">
            <v>144519</v>
          </cell>
          <cell r="D34">
            <v>-42536</v>
          </cell>
          <cell r="E34">
            <v>202547</v>
          </cell>
          <cell r="F34">
            <v>28976</v>
          </cell>
          <cell r="G34">
            <v>1022154</v>
          </cell>
        </row>
        <row r="37">
          <cell r="B37">
            <v>289994</v>
          </cell>
          <cell r="C37">
            <v>0</v>
          </cell>
          <cell r="D37">
            <v>44566</v>
          </cell>
          <cell r="E37">
            <v>290158</v>
          </cell>
          <cell r="F37">
            <v>329</v>
          </cell>
          <cell r="G37">
            <v>625047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B17E4-1D54-47D0-AAEB-0A37318DE4A1}">
  <sheetPr codeName="Sheet1"/>
  <dimension ref="A1:R46"/>
  <sheetViews>
    <sheetView tabSelected="1" view="pageBreakPreview" zoomScaleNormal="100" zoomScaleSheetLayoutView="100" workbookViewId="0"/>
  </sheetViews>
  <sheetFormatPr defaultRowHeight="13.2"/>
  <cols>
    <col min="1" max="1" width="20.6640625" customWidth="1"/>
    <col min="2" max="7" width="7.6640625" customWidth="1"/>
    <col min="8" max="8" width="6.6640625" customWidth="1"/>
    <col min="9" max="9" width="7.6640625" customWidth="1"/>
    <col min="10" max="10" width="1.6640625" customWidth="1"/>
    <col min="11" max="11" width="2.6640625" customWidth="1"/>
    <col min="12" max="15" width="10.6640625" customWidth="1"/>
    <col min="16" max="16" width="23.6640625" customWidth="1"/>
    <col min="17" max="17" width="6.6640625" customWidth="1"/>
    <col min="18" max="18" width="10.6640625" customWidth="1"/>
  </cols>
  <sheetData>
    <row r="1" spans="1:18" s="1" customFormat="1" ht="19.5" customHeight="1" thickBot="1">
      <c r="A1" s="31"/>
      <c r="B1" s="31"/>
      <c r="C1" s="30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74" t="s">
        <v>18</v>
      </c>
      <c r="Q1" s="74"/>
      <c r="R1" s="74"/>
    </row>
    <row r="2" spans="1:18" s="1" customFormat="1" ht="6" customHeight="1" thickTop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s="1" customFormat="1" ht="12" customHeight="1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</row>
    <row r="4" spans="1:18" s="2" customFormat="1" ht="18.75" customHeight="1">
      <c r="A4" s="29" t="s">
        <v>47</v>
      </c>
      <c r="O4" s="3"/>
    </row>
    <row r="5" spans="1:18" s="2" customFormat="1" ht="21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s="2" customFormat="1" ht="17.100000000000001" customHeight="1" thickBot="1">
      <c r="A6" s="27" t="s">
        <v>23</v>
      </c>
      <c r="H6" s="28" t="s">
        <v>0</v>
      </c>
      <c r="P6" s="35" t="s">
        <v>22</v>
      </c>
      <c r="Q6" s="5"/>
      <c r="R6" s="28" t="s">
        <v>1</v>
      </c>
    </row>
    <row r="7" spans="1:18" s="2" customFormat="1" ht="17.100000000000001" customHeight="1">
      <c r="A7" s="49" t="s">
        <v>2</v>
      </c>
      <c r="B7" s="63" t="s">
        <v>30</v>
      </c>
      <c r="C7" s="57" t="s">
        <v>31</v>
      </c>
      <c r="D7" s="57" t="s">
        <v>32</v>
      </c>
      <c r="E7" s="59" t="s">
        <v>33</v>
      </c>
      <c r="F7" s="59" t="s">
        <v>34</v>
      </c>
      <c r="G7" s="72" t="s">
        <v>3</v>
      </c>
      <c r="H7" s="83" t="s">
        <v>4</v>
      </c>
      <c r="P7" s="51" t="s">
        <v>5</v>
      </c>
      <c r="Q7" s="52"/>
      <c r="R7" s="55" t="s">
        <v>48</v>
      </c>
    </row>
    <row r="8" spans="1:18" s="2" customFormat="1" ht="17.100000000000001" customHeight="1" thickBot="1">
      <c r="A8" s="50"/>
      <c r="B8" s="64"/>
      <c r="C8" s="58"/>
      <c r="D8" s="58"/>
      <c r="E8" s="60"/>
      <c r="F8" s="60"/>
      <c r="G8" s="73"/>
      <c r="H8" s="84"/>
      <c r="P8" s="53"/>
      <c r="Q8" s="54"/>
      <c r="R8" s="56"/>
    </row>
    <row r="9" spans="1:18" s="2" customFormat="1" ht="17.100000000000001" customHeight="1">
      <c r="A9" s="7" t="s">
        <v>35</v>
      </c>
      <c r="B9" s="8">
        <v>1787292</v>
      </c>
      <c r="C9" s="9">
        <v>48147</v>
      </c>
      <c r="D9" s="9">
        <v>697107</v>
      </c>
      <c r="E9" s="9">
        <v>173281</v>
      </c>
      <c r="F9" s="9">
        <v>46863</v>
      </c>
      <c r="G9" s="11">
        <v>2752689</v>
      </c>
      <c r="H9" s="12" t="s">
        <v>36</v>
      </c>
      <c r="P9" s="47" t="s">
        <v>6</v>
      </c>
      <c r="Q9" s="48"/>
      <c r="R9" s="39">
        <v>2752689</v>
      </c>
    </row>
    <row r="10" spans="1:18" s="2" customFormat="1" ht="17.100000000000001" customHeight="1">
      <c r="A10" s="7"/>
      <c r="B10" s="8" t="s">
        <v>46</v>
      </c>
      <c r="C10" s="9" t="s">
        <v>46</v>
      </c>
      <c r="D10" s="9" t="s">
        <v>46</v>
      </c>
      <c r="E10" s="9" t="s">
        <v>46</v>
      </c>
      <c r="F10" s="9" t="s">
        <v>46</v>
      </c>
      <c r="G10" s="11" t="s">
        <v>46</v>
      </c>
      <c r="H10" s="12"/>
      <c r="P10" s="37"/>
      <c r="Q10" s="38"/>
      <c r="R10" s="39" t="s">
        <v>46</v>
      </c>
    </row>
    <row r="11" spans="1:18" s="2" customFormat="1" ht="17.100000000000001" customHeight="1">
      <c r="A11" s="7"/>
      <c r="B11" s="8" t="s">
        <v>46</v>
      </c>
      <c r="C11" s="9" t="s">
        <v>46</v>
      </c>
      <c r="D11" s="9" t="s">
        <v>46</v>
      </c>
      <c r="E11" s="9" t="s">
        <v>46</v>
      </c>
      <c r="F11" s="9" t="s">
        <v>46</v>
      </c>
      <c r="G11" s="11" t="s">
        <v>46</v>
      </c>
      <c r="H11" s="12"/>
      <c r="P11" s="37"/>
      <c r="R11" s="39" t="s">
        <v>46</v>
      </c>
    </row>
    <row r="12" spans="1:18" s="2" customFormat="1" ht="17.100000000000001" customHeight="1">
      <c r="A12" s="7" t="s">
        <v>24</v>
      </c>
      <c r="B12" s="8">
        <v>1624218</v>
      </c>
      <c r="C12" s="9">
        <v>28989</v>
      </c>
      <c r="D12" s="9">
        <v>331484</v>
      </c>
      <c r="E12" s="9">
        <v>430282</v>
      </c>
      <c r="F12" s="9">
        <v>22556</v>
      </c>
      <c r="G12" s="11">
        <v>2437529</v>
      </c>
      <c r="H12" s="12" t="s">
        <v>37</v>
      </c>
      <c r="P12" s="47" t="s">
        <v>7</v>
      </c>
      <c r="Q12" s="48"/>
      <c r="R12" s="39">
        <v>2437529</v>
      </c>
    </row>
    <row r="13" spans="1:18" s="2" customFormat="1" ht="17.100000000000001" customHeight="1">
      <c r="A13" s="7"/>
      <c r="B13" s="13" t="s">
        <v>46</v>
      </c>
      <c r="C13" s="9" t="s">
        <v>46</v>
      </c>
      <c r="D13" s="9" t="s">
        <v>46</v>
      </c>
      <c r="E13" s="9" t="s">
        <v>46</v>
      </c>
      <c r="F13" s="9" t="s">
        <v>46</v>
      </c>
      <c r="G13" s="11" t="s">
        <v>46</v>
      </c>
      <c r="H13" s="12"/>
      <c r="P13" s="37"/>
      <c r="Q13" s="38"/>
      <c r="R13" s="39" t="s">
        <v>46</v>
      </c>
    </row>
    <row r="14" spans="1:18" s="2" customFormat="1" ht="17.100000000000001" customHeight="1">
      <c r="A14" s="7"/>
      <c r="B14" s="13" t="s">
        <v>46</v>
      </c>
      <c r="C14" s="9" t="s">
        <v>46</v>
      </c>
      <c r="D14" s="9" t="s">
        <v>46</v>
      </c>
      <c r="E14" s="9" t="s">
        <v>46</v>
      </c>
      <c r="F14" s="9" t="s">
        <v>46</v>
      </c>
      <c r="G14" s="11" t="s">
        <v>46</v>
      </c>
      <c r="H14" s="12"/>
      <c r="P14" s="37"/>
      <c r="R14" s="39" t="s">
        <v>46</v>
      </c>
    </row>
    <row r="15" spans="1:18" s="2" customFormat="1" ht="17.100000000000001" customHeight="1">
      <c r="A15" s="7" t="s">
        <v>25</v>
      </c>
      <c r="B15" s="14">
        <v>15602</v>
      </c>
      <c r="C15" s="15">
        <v>0</v>
      </c>
      <c r="D15" s="16">
        <v>-3977</v>
      </c>
      <c r="E15" s="9">
        <v>293</v>
      </c>
      <c r="F15" s="17">
        <v>0</v>
      </c>
      <c r="G15" s="11">
        <v>11919</v>
      </c>
      <c r="H15" s="12" t="s">
        <v>8</v>
      </c>
      <c r="P15" s="47" t="s">
        <v>20</v>
      </c>
      <c r="Q15" s="48"/>
      <c r="R15" s="39">
        <v>11919</v>
      </c>
    </row>
    <row r="16" spans="1:18" s="2" customFormat="1" ht="17.100000000000001" customHeight="1">
      <c r="A16" s="7"/>
      <c r="B16" s="14" t="s">
        <v>46</v>
      </c>
      <c r="C16" s="15" t="s">
        <v>46</v>
      </c>
      <c r="D16" s="18" t="s">
        <v>46</v>
      </c>
      <c r="E16" s="9" t="s">
        <v>46</v>
      </c>
      <c r="F16" s="9" t="s">
        <v>46</v>
      </c>
      <c r="G16" s="11" t="s">
        <v>46</v>
      </c>
      <c r="H16" s="12"/>
      <c r="P16" s="37"/>
      <c r="Q16" s="38"/>
      <c r="R16" s="39" t="s">
        <v>46</v>
      </c>
    </row>
    <row r="17" spans="1:18" s="2" customFormat="1" ht="17.100000000000001" customHeight="1">
      <c r="A17" s="7"/>
      <c r="B17" s="14" t="s">
        <v>46</v>
      </c>
      <c r="C17" s="15" t="s">
        <v>46</v>
      </c>
      <c r="D17" s="18" t="s">
        <v>46</v>
      </c>
      <c r="E17" s="9" t="s">
        <v>46</v>
      </c>
      <c r="F17" s="9" t="s">
        <v>46</v>
      </c>
      <c r="G17" s="11" t="s">
        <v>46</v>
      </c>
      <c r="H17" s="12"/>
      <c r="P17" s="37"/>
      <c r="Q17" s="38"/>
      <c r="R17" s="39" t="s">
        <v>46</v>
      </c>
    </row>
    <row r="18" spans="1:18" s="2" customFormat="1" ht="17.100000000000001" customHeight="1">
      <c r="A18" s="7" t="s">
        <v>26</v>
      </c>
      <c r="B18" s="19">
        <v>0</v>
      </c>
      <c r="C18" s="15">
        <v>0</v>
      </c>
      <c r="D18" s="9">
        <v>30082</v>
      </c>
      <c r="E18" s="17">
        <v>0</v>
      </c>
      <c r="F18" s="17">
        <v>0</v>
      </c>
      <c r="G18" s="11">
        <v>30082</v>
      </c>
      <c r="H18" s="12" t="s">
        <v>9</v>
      </c>
      <c r="P18" s="47" t="s">
        <v>21</v>
      </c>
      <c r="Q18" s="48"/>
      <c r="R18" s="39">
        <v>1442635</v>
      </c>
    </row>
    <row r="19" spans="1:18" s="2" customFormat="1" ht="17.100000000000001" customHeight="1">
      <c r="A19" s="7"/>
      <c r="B19" s="19" t="s">
        <v>46</v>
      </c>
      <c r="C19" s="15" t="s">
        <v>46</v>
      </c>
      <c r="D19" s="9" t="s">
        <v>46</v>
      </c>
      <c r="E19" s="17" t="s">
        <v>46</v>
      </c>
      <c r="F19" s="17" t="s">
        <v>46</v>
      </c>
      <c r="G19" s="11" t="s">
        <v>46</v>
      </c>
      <c r="H19" s="12"/>
      <c r="P19" s="40" t="s">
        <v>10</v>
      </c>
      <c r="Q19" s="38"/>
      <c r="R19" s="39" t="str">
        <f>'[1]資本調達勘定 (端数処理)'!Q24</f>
        <v/>
      </c>
    </row>
    <row r="20" spans="1:18" s="2" customFormat="1" ht="17.100000000000001" customHeight="1" thickBot="1">
      <c r="A20" s="7"/>
      <c r="B20" s="19" t="s">
        <v>46</v>
      </c>
      <c r="C20" s="15" t="s">
        <v>46</v>
      </c>
      <c r="D20" s="9" t="s">
        <v>46</v>
      </c>
      <c r="E20" s="17" t="s">
        <v>46</v>
      </c>
      <c r="F20" s="17" t="s">
        <v>46</v>
      </c>
      <c r="G20" s="11" t="s">
        <v>46</v>
      </c>
      <c r="H20" s="12"/>
      <c r="P20" s="40"/>
      <c r="Q20" s="38"/>
      <c r="R20" s="41" t="str">
        <f>'[1]資本調達勘定 (端数処理)'!Q25</f>
        <v/>
      </c>
    </row>
    <row r="21" spans="1:18" s="2" customFormat="1" ht="17.100000000000001" customHeight="1">
      <c r="A21" s="7" t="s">
        <v>27</v>
      </c>
      <c r="B21" s="19">
        <v>0</v>
      </c>
      <c r="C21" s="15">
        <v>0</v>
      </c>
      <c r="D21" s="9">
        <v>-389699</v>
      </c>
      <c r="E21" s="17">
        <v>0</v>
      </c>
      <c r="F21" s="17">
        <v>0</v>
      </c>
      <c r="G21" s="11">
        <v>-389699</v>
      </c>
      <c r="H21" s="12" t="s">
        <v>11</v>
      </c>
      <c r="P21" s="51" t="s">
        <v>12</v>
      </c>
      <c r="Q21" s="52"/>
      <c r="R21" s="65">
        <v>1769714</v>
      </c>
    </row>
    <row r="22" spans="1:18" s="2" customFormat="1" ht="17.100000000000001" customHeight="1" thickBot="1">
      <c r="A22" s="7"/>
      <c r="B22" s="19" t="s">
        <v>46</v>
      </c>
      <c r="C22" s="17" t="s">
        <v>46</v>
      </c>
      <c r="D22" s="9" t="s">
        <v>46</v>
      </c>
      <c r="E22" s="17" t="s">
        <v>46</v>
      </c>
      <c r="F22" s="17" t="s">
        <v>46</v>
      </c>
      <c r="G22" s="11" t="s">
        <v>46</v>
      </c>
      <c r="H22" s="12"/>
      <c r="P22" s="53"/>
      <c r="Q22" s="54"/>
      <c r="R22" s="66" t="e">
        <v>#N/A</v>
      </c>
    </row>
    <row r="23" spans="1:18" s="2" customFormat="1" ht="17.100000000000001" customHeight="1">
      <c r="A23" s="7"/>
      <c r="B23" s="19" t="s">
        <v>46</v>
      </c>
      <c r="C23" s="17" t="s">
        <v>46</v>
      </c>
      <c r="D23" s="9" t="s">
        <v>46</v>
      </c>
      <c r="E23" s="17" t="s">
        <v>46</v>
      </c>
      <c r="F23" s="17" t="s">
        <v>46</v>
      </c>
      <c r="G23" s="11" t="s">
        <v>46</v>
      </c>
      <c r="H23" s="12"/>
      <c r="P23" s="67" t="s">
        <v>13</v>
      </c>
      <c r="Q23" s="68"/>
      <c r="R23" s="42">
        <v>1022154</v>
      </c>
    </row>
    <row r="24" spans="1:18" s="2" customFormat="1" ht="17.100000000000001" customHeight="1">
      <c r="A24" s="7" t="s">
        <v>28</v>
      </c>
      <c r="B24" s="8">
        <v>799967</v>
      </c>
      <c r="C24" s="20">
        <v>125362</v>
      </c>
      <c r="D24" s="17">
        <v>0</v>
      </c>
      <c r="E24" s="9">
        <v>749412</v>
      </c>
      <c r="F24" s="9">
        <v>4998</v>
      </c>
      <c r="G24" s="11">
        <v>1679739</v>
      </c>
      <c r="H24" s="12" t="s">
        <v>14</v>
      </c>
      <c r="P24" s="37"/>
      <c r="Q24" s="43"/>
      <c r="R24" s="39" t="s">
        <v>46</v>
      </c>
    </row>
    <row r="25" spans="1:18" s="2" customFormat="1" ht="17.100000000000001" customHeight="1">
      <c r="A25" s="7" t="s">
        <v>29</v>
      </c>
      <c r="B25" s="8"/>
      <c r="C25" s="21"/>
      <c r="D25" s="17"/>
      <c r="E25" s="9"/>
      <c r="F25" s="9"/>
      <c r="G25" s="11"/>
      <c r="H25" s="12"/>
      <c r="P25" s="37"/>
      <c r="Q25" s="43"/>
      <c r="R25" s="39" t="s">
        <v>46</v>
      </c>
    </row>
    <row r="26" spans="1:18" s="2" customFormat="1" ht="17.100000000000001" customHeight="1" thickBot="1">
      <c r="A26" s="7"/>
      <c r="B26" s="22"/>
      <c r="C26" s="21"/>
      <c r="D26" s="23"/>
      <c r="E26" s="24"/>
      <c r="F26" s="24"/>
      <c r="G26" s="11"/>
      <c r="H26" s="12"/>
      <c r="P26" s="47" t="s">
        <v>45</v>
      </c>
      <c r="Q26" s="69"/>
      <c r="R26" s="39">
        <v>625047</v>
      </c>
    </row>
    <row r="27" spans="1:18" s="2" customFormat="1" ht="17.100000000000001" customHeight="1">
      <c r="A27" s="49" t="s">
        <v>12</v>
      </c>
      <c r="B27" s="86">
        <v>978643</v>
      </c>
      <c r="C27" s="61">
        <v>144519</v>
      </c>
      <c r="D27" s="61">
        <v>2029</v>
      </c>
      <c r="E27" s="61">
        <v>492705</v>
      </c>
      <c r="F27" s="75">
        <v>29305</v>
      </c>
      <c r="G27" s="70">
        <v>1647201</v>
      </c>
      <c r="H27" s="79" t="s">
        <v>38</v>
      </c>
      <c r="P27" s="37"/>
      <c r="Q27" s="43"/>
      <c r="R27" s="39" t="s">
        <v>46</v>
      </c>
    </row>
    <row r="28" spans="1:18" s="2" customFormat="1" ht="17.100000000000001" customHeight="1" thickBot="1">
      <c r="A28" s="50"/>
      <c r="B28" s="87" t="s">
        <v>46</v>
      </c>
      <c r="C28" s="62" t="s">
        <v>46</v>
      </c>
      <c r="D28" s="62" t="s">
        <v>46</v>
      </c>
      <c r="E28" s="62" t="s">
        <v>46</v>
      </c>
      <c r="F28" s="76" t="s">
        <v>46</v>
      </c>
      <c r="G28" s="71" t="s">
        <v>46</v>
      </c>
      <c r="H28" s="80"/>
      <c r="P28" s="37"/>
      <c r="Q28" s="43"/>
      <c r="R28" s="39" t="s">
        <v>46</v>
      </c>
    </row>
    <row r="29" spans="1:18" s="2" customFormat="1" ht="17.100000000000001" customHeight="1">
      <c r="A29" s="7" t="s">
        <v>39</v>
      </c>
      <c r="B29" s="8">
        <f>'[1]資本調達勘定 (端数処理)'!B34</f>
        <v>688649</v>
      </c>
      <c r="C29" s="9">
        <f>'[1]資本調達勘定 (端数処理)'!C34</f>
        <v>144519</v>
      </c>
      <c r="D29" s="20">
        <f>'[1]資本調達勘定 (端数処理)'!D34</f>
        <v>-42536</v>
      </c>
      <c r="E29" s="10">
        <f>'[1]資本調達勘定 (端数処理)'!E34</f>
        <v>202547</v>
      </c>
      <c r="F29" s="10">
        <f>'[1]資本調達勘定 (端数処理)'!F34</f>
        <v>28976</v>
      </c>
      <c r="G29" s="11">
        <f>'[1]資本調達勘定 (端数処理)'!G34</f>
        <v>1022154</v>
      </c>
      <c r="H29" s="12" t="s">
        <v>40</v>
      </c>
      <c r="P29" s="47" t="s">
        <v>15</v>
      </c>
      <c r="Q29" s="69"/>
      <c r="R29" s="39">
        <v>-122513</v>
      </c>
    </row>
    <row r="30" spans="1:18" s="2" customFormat="1" ht="17.100000000000001" customHeight="1" thickBot="1">
      <c r="A30" s="7"/>
      <c r="B30" s="8" t="s">
        <v>46</v>
      </c>
      <c r="C30" s="9" t="s">
        <v>46</v>
      </c>
      <c r="D30" s="20" t="s">
        <v>46</v>
      </c>
      <c r="E30" s="9" t="s">
        <v>46</v>
      </c>
      <c r="F30" s="9" t="s">
        <v>46</v>
      </c>
      <c r="G30" s="11" t="s">
        <v>46</v>
      </c>
      <c r="H30" s="12"/>
      <c r="P30" s="44"/>
      <c r="Q30" s="45"/>
      <c r="R30" s="41">
        <f>'[1]資本調達勘定 (端数処理)'!Q35</f>
        <v>0</v>
      </c>
    </row>
    <row r="31" spans="1:18" s="2" customFormat="1" ht="17.100000000000001" customHeight="1">
      <c r="A31" s="7"/>
      <c r="B31" s="8" t="s">
        <v>46</v>
      </c>
      <c r="C31" s="9" t="s">
        <v>46</v>
      </c>
      <c r="D31" s="20" t="s">
        <v>46</v>
      </c>
      <c r="E31" s="9" t="s">
        <v>46</v>
      </c>
      <c r="F31" s="9" t="s">
        <v>46</v>
      </c>
      <c r="G31" s="11" t="s">
        <v>46</v>
      </c>
      <c r="H31" s="12"/>
      <c r="P31" s="51" t="s">
        <v>16</v>
      </c>
      <c r="Q31" s="52"/>
      <c r="R31" s="65">
        <v>1769714</v>
      </c>
    </row>
    <row r="32" spans="1:18" s="2" customFormat="1" ht="17.100000000000001" customHeight="1" thickBot="1">
      <c r="A32" s="7" t="s">
        <v>41</v>
      </c>
      <c r="B32" s="8">
        <f>'[1]資本調達勘定 (端数処理)'!B37</f>
        <v>289994</v>
      </c>
      <c r="C32" s="17">
        <f>'[1]資本調達勘定 (端数処理)'!C37</f>
        <v>0</v>
      </c>
      <c r="D32" s="9">
        <f>'[1]資本調達勘定 (端数処理)'!D37</f>
        <v>44566</v>
      </c>
      <c r="E32" s="20">
        <f>'[1]資本調達勘定 (端数処理)'!E37</f>
        <v>290158</v>
      </c>
      <c r="F32" s="20">
        <f>'[1]資本調達勘定 (端数処理)'!F37</f>
        <v>329</v>
      </c>
      <c r="G32" s="11">
        <f>'[1]資本調達勘定 (端数処理)'!G37</f>
        <v>625047</v>
      </c>
      <c r="H32" s="25" t="s">
        <v>42</v>
      </c>
      <c r="P32" s="53"/>
      <c r="Q32" s="54"/>
      <c r="R32" s="66" t="e">
        <v>#N/A</v>
      </c>
    </row>
    <row r="33" spans="1:18" s="2" customFormat="1" ht="17.100000000000001" customHeight="1">
      <c r="A33" s="7"/>
      <c r="B33" s="8"/>
      <c r="C33" s="17"/>
      <c r="D33" s="9"/>
      <c r="E33" s="20"/>
      <c r="F33" s="20"/>
      <c r="G33" s="11"/>
      <c r="H33" s="25"/>
      <c r="P33" s="5"/>
      <c r="Q33" s="5"/>
      <c r="R33" s="5"/>
    </row>
    <row r="34" spans="1:18" s="2" customFormat="1" ht="17.100000000000001" customHeight="1" thickBot="1">
      <c r="A34" s="7"/>
      <c r="B34" s="22"/>
      <c r="C34" s="17"/>
      <c r="D34" s="9"/>
      <c r="E34" s="26"/>
      <c r="F34" s="26"/>
      <c r="G34" s="11"/>
      <c r="H34" s="25"/>
      <c r="P34" s="5"/>
      <c r="Q34" s="5"/>
      <c r="R34" s="5"/>
    </row>
    <row r="35" spans="1:18" ht="17.100000000000001" customHeight="1">
      <c r="A35" s="49" t="s">
        <v>17</v>
      </c>
      <c r="B35" s="88">
        <v>978643</v>
      </c>
      <c r="C35" s="90">
        <v>144519</v>
      </c>
      <c r="D35" s="90">
        <v>2029</v>
      </c>
      <c r="E35" s="90">
        <v>492705</v>
      </c>
      <c r="F35" s="81">
        <v>29305</v>
      </c>
      <c r="G35" s="70">
        <v>1647201</v>
      </c>
      <c r="H35" s="77" t="s">
        <v>43</v>
      </c>
      <c r="I35" s="6"/>
      <c r="J35" s="6"/>
      <c r="K35" s="6"/>
      <c r="M35" s="85" t="s">
        <v>19</v>
      </c>
      <c r="N35" s="85"/>
      <c r="O35" s="85"/>
      <c r="P35" s="85"/>
      <c r="Q35" s="85"/>
      <c r="R35" s="85"/>
    </row>
    <row r="36" spans="1:18" ht="15" thickBot="1">
      <c r="A36" s="50"/>
      <c r="B36" s="89" t="s">
        <v>46</v>
      </c>
      <c r="C36" s="91" t="s">
        <v>46</v>
      </c>
      <c r="D36" s="91" t="s">
        <v>46</v>
      </c>
      <c r="E36" s="91" t="s">
        <v>46</v>
      </c>
      <c r="F36" s="82" t="s">
        <v>46</v>
      </c>
      <c r="G36" s="71" t="s">
        <v>46</v>
      </c>
      <c r="H36" s="78"/>
      <c r="J36" s="6"/>
      <c r="K36" s="6"/>
      <c r="M36" s="85"/>
      <c r="N36" s="85"/>
      <c r="O36" s="85"/>
      <c r="P36" s="85"/>
      <c r="Q36" s="85"/>
      <c r="R36" s="85"/>
    </row>
    <row r="37" spans="1:18">
      <c r="A37" s="2"/>
      <c r="B37" s="2"/>
      <c r="C37" s="2"/>
      <c r="D37" s="2"/>
      <c r="E37" s="2"/>
      <c r="F37" s="2"/>
      <c r="G37" s="2"/>
      <c r="H37" s="2"/>
      <c r="M37" s="85"/>
      <c r="N37" s="85"/>
      <c r="O37" s="85"/>
      <c r="P37" s="85"/>
      <c r="Q37" s="85"/>
      <c r="R37" s="85"/>
    </row>
    <row r="38" spans="1:18">
      <c r="M38" s="85"/>
      <c r="N38" s="85"/>
      <c r="O38" s="85"/>
      <c r="P38" s="85"/>
      <c r="Q38" s="85"/>
      <c r="R38" s="85"/>
    </row>
    <row r="39" spans="1:18">
      <c r="M39" s="85"/>
      <c r="N39" s="85"/>
      <c r="O39" s="85"/>
      <c r="P39" s="85"/>
      <c r="Q39" s="85"/>
      <c r="R39" s="85"/>
    </row>
    <row r="40" spans="1:18">
      <c r="M40" s="85"/>
      <c r="N40" s="85"/>
      <c r="O40" s="85"/>
      <c r="P40" s="85"/>
      <c r="Q40" s="85"/>
      <c r="R40" s="85"/>
    </row>
    <row r="41" spans="1:18">
      <c r="M41" s="34"/>
      <c r="N41" s="34"/>
      <c r="O41" s="34"/>
      <c r="P41" s="34"/>
      <c r="Q41" s="34"/>
      <c r="R41" s="34"/>
    </row>
    <row r="42" spans="1:18">
      <c r="M42" s="46" t="s">
        <v>44</v>
      </c>
      <c r="N42" s="34"/>
      <c r="O42" s="34"/>
      <c r="P42" s="34"/>
      <c r="Q42" s="34"/>
      <c r="R42" s="34"/>
    </row>
    <row r="43" spans="1:18">
      <c r="M43" s="34"/>
      <c r="N43" s="34"/>
      <c r="O43" s="34"/>
      <c r="P43" s="34"/>
      <c r="Q43" s="34"/>
      <c r="R43" s="34"/>
    </row>
    <row r="46" spans="1:18">
      <c r="A46" s="36"/>
    </row>
  </sheetData>
  <mergeCells count="39">
    <mergeCell ref="A27:A28"/>
    <mergeCell ref="B27:B28"/>
    <mergeCell ref="D27:D28"/>
    <mergeCell ref="E27:E28"/>
    <mergeCell ref="A35:A36"/>
    <mergeCell ref="B35:B36"/>
    <mergeCell ref="C35:C36"/>
    <mergeCell ref="D35:D36"/>
    <mergeCell ref="E35:E36"/>
    <mergeCell ref="P1:R1"/>
    <mergeCell ref="G35:G36"/>
    <mergeCell ref="F27:F28"/>
    <mergeCell ref="H35:H36"/>
    <mergeCell ref="H27:H28"/>
    <mergeCell ref="P29:Q29"/>
    <mergeCell ref="P31:Q32"/>
    <mergeCell ref="F35:F36"/>
    <mergeCell ref="H7:H8"/>
    <mergeCell ref="P9:Q9"/>
    <mergeCell ref="M35:R40"/>
    <mergeCell ref="C27:C28"/>
    <mergeCell ref="B7:B8"/>
    <mergeCell ref="F7:F8"/>
    <mergeCell ref="R31:R32"/>
    <mergeCell ref="R21:R22"/>
    <mergeCell ref="P23:Q23"/>
    <mergeCell ref="P26:Q26"/>
    <mergeCell ref="G27:G28"/>
    <mergeCell ref="P7:Q8"/>
    <mergeCell ref="G7:G8"/>
    <mergeCell ref="P18:Q18"/>
    <mergeCell ref="A7:A8"/>
    <mergeCell ref="P21:Q22"/>
    <mergeCell ref="R7:R8"/>
    <mergeCell ref="C7:C8"/>
    <mergeCell ref="P12:Q12"/>
    <mergeCell ref="P15:Q15"/>
    <mergeCell ref="D7:D8"/>
    <mergeCell ref="E7:E8"/>
  </mergeCells>
  <phoneticPr fontId="3"/>
  <printOptions horizontalCentered="1"/>
  <pageMargins left="0.78740157480314965" right="0.78740157480314965" top="0.47244094488188981" bottom="0.86614173228346458" header="0.51181102362204722" footer="0.31496062992125984"/>
  <pageSetup paperSize="9" orientation="portrait" r:id="rId1"/>
  <colBreaks count="1" manualBreakCount="1">
    <brk id="11" max="4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資本調達勘定</vt:lpstr>
      <vt:lpstr>資本調達勘定!Print_Area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樋口 亮介</cp:lastModifiedBy>
  <cp:revision/>
  <cp:lastPrinted>2020-12-04T07:35:11Z</cp:lastPrinted>
  <dcterms:created xsi:type="dcterms:W3CDTF">2012-01-30T04:24:58Z</dcterms:created>
  <dcterms:modified xsi:type="dcterms:W3CDTF">2025-12-25T06:14:26Z</dcterms:modified>
  <cp:category/>
  <cp:contentStatus/>
  <dc:language/>
  <cp:version/>
</cp:coreProperties>
</file>