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R6年度版）\オープンデータ\02_R6①第１編【済】\第４章【済み】 68-98\"/>
    </mc:Choice>
  </mc:AlternateContent>
  <xr:revisionPtr revIDLastSave="0" documentId="13_ncr:1_{B983C9FC-BD4C-4F0A-9271-E66F61B8CD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91" sheetId="27" r:id="rId1"/>
    <sheet name="91入力用" sheetId="28" r:id="rId2"/>
  </sheets>
  <definedNames>
    <definedName name="_xlnm.Print_Area" localSheetId="0">'91'!$A$1:$F$11</definedName>
    <definedName name="_xlnm.Print_Area" localSheetId="1">'91入力用'!$A$1:$D$21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8" l="1"/>
  <c r="E10" i="27"/>
  <c r="D10" i="27"/>
  <c r="F10" i="27" s="1"/>
  <c r="C10" i="27"/>
  <c r="B10" i="27"/>
  <c r="F9" i="27"/>
  <c r="F8" i="27"/>
  <c r="F7" i="27"/>
  <c r="F6" i="27"/>
  <c r="F5" i="27"/>
</calcChain>
</file>

<file path=xl/sharedStrings.xml><?xml version="1.0" encoding="utf-8"?>
<sst xmlns="http://schemas.openxmlformats.org/spreadsheetml/2006/main" count="32" uniqueCount="28">
  <si>
    <t>計</t>
    <rPh sb="0" eb="1">
      <t>ケイ</t>
    </rPh>
    <phoneticPr fontId="2"/>
  </si>
  <si>
    <t>合計</t>
    <rPh sb="0" eb="2">
      <t>ゴウケイ</t>
    </rPh>
    <phoneticPr fontId="2"/>
  </si>
  <si>
    <t>（単位：件、円）</t>
    <rPh sb="1" eb="3">
      <t>タンイ</t>
    </rPh>
    <rPh sb="4" eb="5">
      <t>ケン</t>
    </rPh>
    <rPh sb="6" eb="7">
      <t>エン</t>
    </rPh>
    <phoneticPr fontId="2"/>
  </si>
  <si>
    <t>区　　　　　　分</t>
    <rPh sb="0" eb="1">
      <t>ク</t>
    </rPh>
    <rPh sb="7" eb="8">
      <t>ブン</t>
    </rPh>
    <phoneticPr fontId="2"/>
  </si>
  <si>
    <t>賦　課　件　数</t>
    <rPh sb="0" eb="1">
      <t>ミツグ</t>
    </rPh>
    <rPh sb="2" eb="3">
      <t>カ</t>
    </rPh>
    <rPh sb="4" eb="5">
      <t>ケン</t>
    </rPh>
    <rPh sb="6" eb="7">
      <t>カズ</t>
    </rPh>
    <phoneticPr fontId="2"/>
  </si>
  <si>
    <t>証紙収入額</t>
    <rPh sb="0" eb="2">
      <t>ショウシ</t>
    </rPh>
    <rPh sb="2" eb="5">
      <t>シュウニュウガク</t>
    </rPh>
    <phoneticPr fontId="2"/>
  </si>
  <si>
    <t>対　　比</t>
    <rPh sb="0" eb="1">
      <t>タイ</t>
    </rPh>
    <rPh sb="3" eb="4">
      <t>ヒ</t>
    </rPh>
    <phoneticPr fontId="2"/>
  </si>
  <si>
    <t>前年度</t>
    <rPh sb="0" eb="3">
      <t>ゼンネンド</t>
    </rPh>
    <phoneticPr fontId="2"/>
  </si>
  <si>
    <t>（Ａ／Ｂ）</t>
    <phoneticPr fontId="2"/>
  </si>
  <si>
    <t>区分　　</t>
    <rPh sb="0" eb="1">
      <t>ク</t>
    </rPh>
    <rPh sb="1" eb="2">
      <t>ブン</t>
    </rPh>
    <phoneticPr fontId="2"/>
  </si>
  <si>
    <t>調　定　件　数　（件）</t>
    <rPh sb="0" eb="1">
      <t>シラベ</t>
    </rPh>
    <rPh sb="2" eb="3">
      <t>サダム</t>
    </rPh>
    <rPh sb="4" eb="5">
      <t>ケン</t>
    </rPh>
    <rPh sb="6" eb="7">
      <t>カズ</t>
    </rPh>
    <rPh sb="9" eb="10">
      <t>ケン</t>
    </rPh>
    <phoneticPr fontId="2"/>
  </si>
  <si>
    <t>調　定　金　額　（千円）</t>
    <rPh sb="0" eb="1">
      <t>シラベ</t>
    </rPh>
    <rPh sb="2" eb="3">
      <t>サダム</t>
    </rPh>
    <rPh sb="4" eb="5">
      <t>カネ</t>
    </rPh>
    <rPh sb="6" eb="7">
      <t>ガク</t>
    </rPh>
    <rPh sb="9" eb="11">
      <t>センエン</t>
    </rPh>
    <phoneticPr fontId="2"/>
  </si>
  <si>
    <t>譲渡割</t>
    <rPh sb="0" eb="2">
      <t>ジョウト</t>
    </rPh>
    <rPh sb="2" eb="3">
      <t>ワリ</t>
    </rPh>
    <phoneticPr fontId="2"/>
  </si>
  <si>
    <t>貨物割</t>
    <rPh sb="0" eb="2">
      <t>カモツ</t>
    </rPh>
    <rPh sb="2" eb="3">
      <t>ワリ</t>
    </rPh>
    <phoneticPr fontId="2"/>
  </si>
  <si>
    <t xml:space="preserve"> </t>
    <phoneticPr fontId="2"/>
  </si>
  <si>
    <t>県税条例第144条
第1項第1号</t>
    <rPh sb="0" eb="2">
      <t>ケンゼイ</t>
    </rPh>
    <rPh sb="2" eb="4">
      <t>ジョウレイ</t>
    </rPh>
    <rPh sb="4" eb="5">
      <t>ダイ</t>
    </rPh>
    <rPh sb="8" eb="9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2"/>
  </si>
  <si>
    <t>県税条例第144条
第1項第3号</t>
    <rPh sb="0" eb="2">
      <t>ケンゼイ</t>
    </rPh>
    <rPh sb="2" eb="4">
      <t>ジョウレイ</t>
    </rPh>
    <rPh sb="4" eb="5">
      <t>ダイ</t>
    </rPh>
    <rPh sb="8" eb="9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2"/>
  </si>
  <si>
    <t>県税条例第144条
第1項第2号</t>
    <rPh sb="0" eb="2">
      <t>ケンゼイ</t>
    </rPh>
    <rPh sb="2" eb="4">
      <t>ジョウレイ</t>
    </rPh>
    <rPh sb="4" eb="5">
      <t>ダイ</t>
    </rPh>
    <rPh sb="8" eb="9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2"/>
  </si>
  <si>
    <t>県税条例第144条
第1項第4号</t>
    <rPh sb="0" eb="2">
      <t>ケンゼイ</t>
    </rPh>
    <rPh sb="2" eb="4">
      <t>ジョウレイ</t>
    </rPh>
    <rPh sb="4" eb="5">
      <t>ダイ</t>
    </rPh>
    <rPh sb="8" eb="9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2"/>
  </si>
  <si>
    <t>県税条例第144条
第1項第5号</t>
    <rPh sb="0" eb="2">
      <t>ケンゼイ</t>
    </rPh>
    <rPh sb="2" eb="4">
      <t>ジョウレイ</t>
    </rPh>
    <rPh sb="4" eb="5">
      <t>ダイ</t>
    </rPh>
    <rPh sb="8" eb="9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2"/>
  </si>
  <si>
    <t>※担当者から資料入手</t>
    <rPh sb="1" eb="4">
      <t>タントウシャ</t>
    </rPh>
    <rPh sb="6" eb="8">
      <t>シリョウ</t>
    </rPh>
    <rPh sb="8" eb="10">
      <t>ニュウシュ</t>
    </rPh>
    <phoneticPr fontId="2"/>
  </si>
  <si>
    <t>令和５年度　　Ａ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</si>
  <si>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</si>
  <si>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</si>
  <si>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令和６年度　　Ａ</t>
    <rPh sb="0" eb="2">
      <t>レイワ</t>
    </rPh>
    <rPh sb="3" eb="5">
      <t>ネンド</t>
    </rPh>
    <rPh sb="4" eb="5">
      <t>ド</t>
    </rPh>
    <phoneticPr fontId="2"/>
  </si>
  <si>
    <t>９　令和６年度固定資産税</t>
    <rPh sb="2" eb="4">
      <t>レイワ</t>
    </rPh>
    <rPh sb="5" eb="7">
      <t>ネンド</t>
    </rPh>
    <rPh sb="6" eb="7">
      <t>ド</t>
    </rPh>
    <rPh sb="7" eb="8">
      <t>カタム</t>
    </rPh>
    <rPh sb="8" eb="9">
      <t>サダム</t>
    </rPh>
    <rPh sb="9" eb="10">
      <t>シ</t>
    </rPh>
    <rPh sb="10" eb="11">
      <t>サン</t>
    </rPh>
    <rPh sb="11" eb="12">
      <t>ゼイ</t>
    </rPh>
    <phoneticPr fontId="2"/>
  </si>
  <si>
    <t>10　令和６年度地方消費税</t>
    <rPh sb="3" eb="5">
      <t>レイワ</t>
    </rPh>
    <rPh sb="6" eb="8">
      <t>ネンド</t>
    </rPh>
    <rPh sb="7" eb="8">
      <t>ド</t>
    </rPh>
    <rPh sb="8" eb="9">
      <t>チ</t>
    </rPh>
    <rPh sb="9" eb="10">
      <t>カタ</t>
    </rPh>
    <rPh sb="10" eb="11">
      <t>ケ</t>
    </rPh>
    <rPh sb="11" eb="12">
      <t>ヒ</t>
    </rPh>
    <rPh sb="12" eb="13">
      <t>ゼイ</t>
    </rPh>
    <phoneticPr fontId="2"/>
  </si>
  <si>
    <t>８　令和６年度狩猟税</t>
    <rPh sb="2" eb="4">
      <t>レイワ</t>
    </rPh>
    <rPh sb="5" eb="7">
      <t>ネンド</t>
    </rPh>
    <rPh sb="6" eb="7">
      <t>ド</t>
    </rPh>
    <rPh sb="7" eb="8">
      <t>カリ</t>
    </rPh>
    <rPh sb="8" eb="9">
      <t>リョウ</t>
    </rPh>
    <rPh sb="9" eb="10">
      <t>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</si>
</sst>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38" fontId="1" fillId="0" borderId="12" xfId="33" applyFont="1" applyBorder="1">
      <alignment vertical="center"/>
    </xf>
    <xf numFmtId="38" fontId="1" fillId="0" borderId="12" xfId="33" applyFont="1" applyBorder="1" applyAlignment="1">
      <alignment horizontal="right" vertical="center"/>
    </xf>
    <xf numFmtId="38" fontId="1" fillId="0" borderId="12" xfId="33" applyFont="1" applyBorder="1" applyAlignment="1">
      <alignment vertical="center"/>
    </xf>
    <xf numFmtId="176" fontId="1" fillId="0" borderId="12" xfId="33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12" xfId="0" applyFont="1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wrapText="1"/>
    </xf>
    <xf numFmtId="38" fontId="1" fillId="24" borderId="12" xfId="33" applyFont="1" applyFill="1" applyBorder="1" applyAlignment="1">
      <alignment horizontal="right" vertical="center"/>
    </xf>
    <xf numFmtId="0" fontId="0" fillId="0" borderId="12" xfId="0" applyBorder="1" applyAlignment="1">
      <alignment horizontal="distributed" vertical="center" indent="1"/>
    </xf>
    <xf numFmtId="38" fontId="1" fillId="0" borderId="12" xfId="33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F10"/>
  <sheetViews>
    <sheetView tabSelected="1" zoomScaleNormal="100" zoomScaleSheetLayoutView="85" workbookViewId="0">
      <selection sqref="A1:E1"/>
    </sheetView>
  </sheetViews>
  <sheetFormatPr defaultRowHeight="13.2" x14ac:dyDescent="0.2"/>
  <cols>
    <col min="1" max="1" width="20" customWidth="1"/>
    <col min="2" max="5" width="15.6640625" customWidth="1"/>
    <col min="6" max="6" width="13.77734375" customWidth="1"/>
  </cols>
  <sheetData>
    <row r="1" spans="1:6" ht="24.9" customHeight="1" x14ac:dyDescent="0.2">
      <c r="A1" s="20" t="s">
        <v>27</v>
      </c>
      <c r="B1" s="20"/>
      <c r="C1" s="20"/>
      <c r="D1" s="20"/>
      <c r="E1" s="20"/>
    </row>
    <row r="2" spans="1:6" ht="18" customHeight="1" x14ac:dyDescent="0.2">
      <c r="F2" s="4" t="s">
        <v>2</v>
      </c>
    </row>
    <row r="3" spans="1:6" ht="23.25" customHeight="1" x14ac:dyDescent="0.2">
      <c r="A3" s="18" t="s">
        <v>3</v>
      </c>
      <c r="B3" s="21" t="s">
        <v>4</v>
      </c>
      <c r="C3" s="22"/>
      <c r="D3" s="21" t="s">
        <v>5</v>
      </c>
      <c r="E3" s="22"/>
      <c r="F3" s="2" t="s">
        <v>6</v>
      </c>
    </row>
    <row r="4" spans="1:6" ht="21" customHeight="1" x14ac:dyDescent="0.2">
      <c r="A4" s="19"/>
      <c r="B4" s="1" t="s">
        <v>23</v>
      </c>
      <c r="C4" s="1" t="s">
        <v>22</v>
      </c>
      <c r="D4" s="1" t="s">
        <v>24</v>
      </c>
      <c r="E4" s="1" t="s">
        <v>21</v>
      </c>
      <c r="F4" s="1" t="s">
        <v>8</v>
      </c>
    </row>
    <row r="5" spans="1:6" ht="27" customHeight="1" x14ac:dyDescent="0.2">
      <c r="A5" s="14" t="s">
        <v>15</v>
      </c>
      <c r="B5" s="6">
        <v>593</v>
      </c>
      <c r="C5" s="6">
        <v>610</v>
      </c>
      <c r="D5" s="6">
        <v>8680600</v>
      </c>
      <c r="E5" s="6">
        <v>8961100</v>
      </c>
      <c r="F5" s="8">
        <f t="shared" ref="F5:F10" si="0">(D5/E5)*100</f>
        <v>96.869803930321055</v>
      </c>
    </row>
    <row r="6" spans="1:6" ht="27" customHeight="1" x14ac:dyDescent="0.2">
      <c r="A6" s="14" t="s">
        <v>17</v>
      </c>
      <c r="B6" s="6">
        <v>43</v>
      </c>
      <c r="C6" s="6">
        <v>45</v>
      </c>
      <c r="D6" s="6">
        <v>418000</v>
      </c>
      <c r="E6" s="6">
        <v>429000</v>
      </c>
      <c r="F6" s="8">
        <f t="shared" si="0"/>
        <v>97.435897435897431</v>
      </c>
    </row>
    <row r="7" spans="1:6" ht="27" customHeight="1" x14ac:dyDescent="0.2">
      <c r="A7" s="14" t="s">
        <v>16</v>
      </c>
      <c r="B7" s="6">
        <v>414</v>
      </c>
      <c r="C7" s="6">
        <v>392</v>
      </c>
      <c r="D7" s="6">
        <v>2722400</v>
      </c>
      <c r="E7" s="6">
        <v>2570700</v>
      </c>
      <c r="F7" s="8">
        <f t="shared" si="0"/>
        <v>105.90111642743221</v>
      </c>
    </row>
    <row r="8" spans="1:6" ht="27" customHeight="1" x14ac:dyDescent="0.2">
      <c r="A8" s="14" t="s">
        <v>18</v>
      </c>
      <c r="B8" s="6">
        <v>48</v>
      </c>
      <c r="C8" s="6">
        <v>48</v>
      </c>
      <c r="D8" s="6">
        <v>236000</v>
      </c>
      <c r="E8" s="6">
        <v>227600</v>
      </c>
      <c r="F8" s="8">
        <f t="shared" si="0"/>
        <v>103.69068541300528</v>
      </c>
    </row>
    <row r="9" spans="1:6" ht="27" customHeight="1" x14ac:dyDescent="0.2">
      <c r="A9" s="14" t="s">
        <v>19</v>
      </c>
      <c r="B9" s="6">
        <v>35</v>
      </c>
      <c r="C9" s="6">
        <v>35</v>
      </c>
      <c r="D9" s="6">
        <v>170100</v>
      </c>
      <c r="E9" s="6">
        <v>175700</v>
      </c>
      <c r="F9" s="8">
        <f t="shared" si="0"/>
        <v>96.812749003984067</v>
      </c>
    </row>
    <row r="10" spans="1:6" ht="27" customHeight="1" x14ac:dyDescent="0.2">
      <c r="A10" s="3" t="s">
        <v>1</v>
      </c>
      <c r="B10" s="15">
        <f>SUM(B5:B9)</f>
        <v>1133</v>
      </c>
      <c r="C10" s="15">
        <f>SUM(C5:C9)</f>
        <v>1130</v>
      </c>
      <c r="D10" s="15">
        <f>SUM(D5:D9)</f>
        <v>12227100</v>
      </c>
      <c r="E10" s="15">
        <f>SUM(E5:E9)</f>
        <v>12364100</v>
      </c>
      <c r="F10" s="8">
        <f t="shared" si="0"/>
        <v>98.891953316456522</v>
      </c>
    </row>
  </sheetData>
  <mergeCells count="4">
    <mergeCell ref="A3:A4"/>
    <mergeCell ref="A1:E1"/>
    <mergeCell ref="B3:C3"/>
    <mergeCell ref="D3:E3"/>
  </mergeCells>
  <phoneticPr fontId="2"/>
  <pageMargins left="0.78740157480314965" right="0.78740157480314965" top="0.98425196850393704" bottom="0.98425196850393704" header="0.51181102362204722" footer="0.51181102362204722"/>
  <pageSetup paperSize="9" scale="8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showGridLines="0" zoomScaleNormal="100" zoomScaleSheetLayoutView="75" workbookViewId="0">
      <selection sqref="A1:C13"/>
    </sheetView>
  </sheetViews>
  <sheetFormatPr defaultColWidth="9" defaultRowHeight="13.2" x14ac:dyDescent="0.2"/>
  <cols>
    <col min="1" max="1" width="22" style="9" customWidth="1"/>
    <col min="2" max="2" width="23.33203125" style="9" customWidth="1"/>
    <col min="3" max="3" width="24.77734375" style="9" customWidth="1"/>
    <col min="4" max="16384" width="9" style="9"/>
  </cols>
  <sheetData>
    <row r="1" spans="1:3" x14ac:dyDescent="0.2">
      <c r="A1" s="23" t="s">
        <v>25</v>
      </c>
      <c r="B1" s="24"/>
      <c r="C1" s="24"/>
    </row>
    <row r="2" spans="1:3" ht="9.9" customHeight="1" x14ac:dyDescent="0.2"/>
    <row r="3" spans="1:3" ht="24.9" customHeight="1" x14ac:dyDescent="0.2">
      <c r="A3" s="13" t="s">
        <v>9</v>
      </c>
      <c r="B3" s="10" t="s">
        <v>10</v>
      </c>
      <c r="C3" s="10" t="s">
        <v>11</v>
      </c>
    </row>
    <row r="4" spans="1:3" ht="24.9" customHeight="1" x14ac:dyDescent="0.2">
      <c r="A4" s="16" t="s">
        <v>23</v>
      </c>
      <c r="B4" s="11">
        <v>4</v>
      </c>
      <c r="C4" s="5">
        <v>1768565</v>
      </c>
    </row>
    <row r="5" spans="1:3" ht="24.9" customHeight="1" x14ac:dyDescent="0.2">
      <c r="A5" s="13" t="s">
        <v>7</v>
      </c>
      <c r="B5" s="11">
        <v>3</v>
      </c>
      <c r="C5" s="5">
        <v>2851045</v>
      </c>
    </row>
    <row r="6" spans="1:3" ht="12.6" customHeight="1" x14ac:dyDescent="0.2">
      <c r="A6" s="12" t="s">
        <v>14</v>
      </c>
    </row>
    <row r="7" spans="1:3" ht="13.2" hidden="1" customHeight="1" x14ac:dyDescent="0.2"/>
    <row r="8" spans="1:3" x14ac:dyDescent="0.2">
      <c r="A8" s="23" t="s">
        <v>26</v>
      </c>
      <c r="B8" s="24"/>
      <c r="C8" s="24"/>
    </row>
    <row r="9" spans="1:3" ht="9.9" customHeight="1" x14ac:dyDescent="0.2"/>
    <row r="10" spans="1:3" ht="24.9" customHeight="1" x14ac:dyDescent="0.2">
      <c r="A10" s="13" t="s">
        <v>9</v>
      </c>
      <c r="B10" s="10" t="s">
        <v>10</v>
      </c>
      <c r="C10" s="10" t="s">
        <v>11</v>
      </c>
    </row>
    <row r="11" spans="1:3" ht="24.9" customHeight="1" x14ac:dyDescent="0.2">
      <c r="A11" s="13" t="s">
        <v>12</v>
      </c>
      <c r="B11" s="7">
        <v>12</v>
      </c>
      <c r="C11" s="7">
        <v>48455698</v>
      </c>
    </row>
    <row r="12" spans="1:3" ht="24.9" customHeight="1" x14ac:dyDescent="0.2">
      <c r="A12" s="13" t="s">
        <v>13</v>
      </c>
      <c r="B12" s="7">
        <v>12</v>
      </c>
      <c r="C12" s="7">
        <v>3372702</v>
      </c>
    </row>
    <row r="13" spans="1:3" ht="24.9" customHeight="1" x14ac:dyDescent="0.2">
      <c r="A13" s="13" t="s">
        <v>0</v>
      </c>
      <c r="B13" s="17">
        <f>SUM(B11:B12)</f>
        <v>24</v>
      </c>
      <c r="C13" s="17">
        <v>51828400</v>
      </c>
    </row>
    <row r="23" spans="1:1" x14ac:dyDescent="0.2">
      <c r="A23" t="s">
        <v>20</v>
      </c>
    </row>
  </sheetData>
  <mergeCells count="2">
    <mergeCell ref="A1:C1"/>
    <mergeCell ref="A8:C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91</vt:lpstr>
      <vt:lpstr>91入力用</vt:lpstr>
      <vt:lpstr>'91'!Print_Area</vt:lpstr>
      <vt:lpstr>'91入力用'!Print_Area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紀幸</dc:creator>
  <cp:lastModifiedBy>髙橋 真弓</cp:lastModifiedBy>
  <cp:lastPrinted>2025-12-05T02:15:23Z</cp:lastPrinted>
  <dcterms:created xsi:type="dcterms:W3CDTF">2004-09-14T05:13:01Z</dcterms:created>
  <dcterms:modified xsi:type="dcterms:W3CDTF">2025-12-18T10:04:41Z</dcterms:modified>
</cp:coreProperties>
</file>