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autoCompressPictures="0"/>
  <mc:AlternateContent xmlns:mc="http://schemas.openxmlformats.org/markup-compatibility/2006">
    <mc:Choice Requires="x15">
      <x15ac:absPath xmlns:x15ac="http://schemas.microsoft.com/office/spreadsheetml/2010/11/ac" url="\\10.12.10.34\認定給与\53_年末調整（電算職員、説明会）\R7年度\計算補助ツール\"/>
    </mc:Choice>
  </mc:AlternateContent>
  <xr:revisionPtr revIDLastSave="0" documentId="13_ncr:1_{6D499A55-CD87-4C43-9854-5762C1545F40}" xr6:coauthVersionLast="47" xr6:coauthVersionMax="47" xr10:uidLastSave="{00000000-0000-0000-0000-000000000000}"/>
  <workbookProtection workbookAlgorithmName="SHA-512" workbookHashValue="kd8JcHpgWwP1gQc7tE4+MMPsSZgQORuz+dq/8LPWzMSGR9n3y9s3jCTNm+/8VXNRuAvKfZnmVdNUGkMUPrpM/g==" workbookSaltValue="ud7ed1mzYmO4xG6l9BZkTw==" workbookSpinCount="100000" lockStructure="1"/>
  <bookViews>
    <workbookView xWindow="-108" yWindow="-108" windowWidth="23256" windowHeight="12456" xr2:uid="{00000000-000D-0000-FFFF-FFFF00000000}"/>
  </bookViews>
  <sheets>
    <sheet name="計算補助ツール" sheetId="3" r:id="rId1"/>
    <sheet name="使用方法" sheetId="4" r:id="rId2"/>
  </sheets>
  <externalReferences>
    <externalReference r:id="rId3"/>
    <externalReference r:id="rId4"/>
    <externalReference r:id="rId5"/>
    <externalReference r:id="rId6"/>
    <externalReference r:id="rId7"/>
  </externalReferences>
  <definedNames>
    <definedName name="bu">#REF!</definedName>
    <definedName name="conect1">#REF!</definedName>
    <definedName name="conect2">#REF!</definedName>
    <definedName name="d">[1]リスト作成用!$K$6:$K$9</definedName>
    <definedName name="data">'[2]H25.4.1新採一覧'!$B$5:$AW$400</definedName>
    <definedName name="gara">#REF!</definedName>
    <definedName name="i">#REF!</definedName>
    <definedName name="idou1">#REF!</definedName>
    <definedName name="idou2">#REF!</definedName>
    <definedName name="inSHK">#REF!</definedName>
    <definedName name="myInp">#REF!</definedName>
    <definedName name="myOut">#REF!</definedName>
    <definedName name="outSHK">#REF!</definedName>
    <definedName name="_xlnm.Print_Area" localSheetId="0">計算補助ツール!$A$1:$AT$55</definedName>
    <definedName name="_xlnm.Print_Area" localSheetId="1">使用方法!$A$1:$N$36</definedName>
    <definedName name="shkcd">#REF!</definedName>
    <definedName name="shoku1">#REF!</definedName>
    <definedName name="shoku2">#REF!</definedName>
    <definedName name="szk">#REF!</definedName>
    <definedName name="szk_Bu">#REF!</definedName>
    <definedName name="tantou">#REF!</definedName>
    <definedName name="あ">#REF!</definedName>
    <definedName name="い">#REF!</definedName>
    <definedName name="う">#REF!</definedName>
    <definedName name="え">#REF!</definedName>
    <definedName name="お">#REF!</definedName>
    <definedName name="か">#REF!</definedName>
    <definedName name="マスター">'[3]2802R給与マスター'!$A$4:$K$6360</definedName>
    <definedName name="共済G">#REF!</definedName>
    <definedName name="氏名">#REF!</definedName>
    <definedName name="事由">#REF!</definedName>
    <definedName name="所属">[4]Sheet1!$A$2:$B$356</definedName>
    <definedName name="職種表">#REF!</definedName>
    <definedName name="職番氏名">#REF!</definedName>
    <definedName name="続柄">#REF!</definedName>
    <definedName name="大区分">[5]イベント!$AH$6:$AN$6</definedName>
    <definedName name="担当表">#REF!</definedName>
    <definedName name="内容">#REF!</definedName>
    <definedName name="寧用">#REF!</definedName>
    <definedName name="発生源_改定対象者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13" i="3" l="1"/>
  <c r="AQ11" i="3"/>
  <c r="AQ9" i="3"/>
  <c r="M26" i="3" s="1"/>
  <c r="AM13" i="3"/>
  <c r="AM11" i="3"/>
  <c r="AM9" i="3"/>
  <c r="M32" i="3" s="1"/>
  <c r="G14" i="3"/>
  <c r="G21" i="3" l="1"/>
  <c r="G20" i="3"/>
  <c r="AB22" i="3"/>
  <c r="AB23" i="3" s="1"/>
  <c r="M35" i="3" l="1"/>
  <c r="M29" i="3"/>
  <c r="AE50" i="3"/>
  <c r="AE25" i="3"/>
  <c r="AB25" i="3"/>
  <c r="AE47" i="3"/>
  <c r="AB50" i="3"/>
  <c r="AE22" i="3"/>
  <c r="AB47" i="3"/>
  <c r="S9" i="3"/>
  <c r="M21" i="3" s="1"/>
  <c r="M16" i="3" l="1"/>
  <c r="M22" i="3"/>
  <c r="H30" i="3" l="1"/>
  <c r="I29" i="3"/>
  <c r="H29" i="3"/>
  <c r="AE23" i="3" l="1"/>
  <c r="AI23" i="3" l="1"/>
  <c r="AB26" i="3"/>
  <c r="AE26" i="3"/>
  <c r="AB48" i="3"/>
  <c r="AE48" i="3"/>
  <c r="AI48" i="3" l="1"/>
  <c r="AM15" i="3" s="1"/>
  <c r="AI26" i="3"/>
  <c r="AB51" i="3"/>
  <c r="AE51" i="3"/>
  <c r="G27" i="3" l="1"/>
  <c r="M27" i="3"/>
  <c r="M30" i="3" s="1"/>
  <c r="AI51" i="3"/>
  <c r="G33" i="3" s="1"/>
  <c r="G26" i="3" l="1"/>
  <c r="G28" i="3" s="1"/>
  <c r="G30" i="3" s="1"/>
  <c r="AQ15" i="3"/>
  <c r="M33" i="3" l="1"/>
  <c r="M36" i="3" s="1"/>
  <c r="G29" i="3"/>
  <c r="G32" i="3" l="1"/>
  <c r="G34" i="3" s="1"/>
  <c r="G35" i="3" s="1"/>
  <c r="H38" i="3" l="1"/>
  <c r="H37"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渡邉 元気</author>
  </authors>
  <commentList>
    <comment ref="G13" authorId="0" shapeId="0" xr:uid="{00000000-0006-0000-0000-000001000000}">
      <text>
        <r>
          <rPr>
            <b/>
            <sz val="8"/>
            <color indexed="81"/>
            <rFont val="HGPｺﾞｼｯｸE"/>
            <family val="3"/>
            <charset val="128"/>
          </rPr>
          <t>例　2025/1/1
必ず入力してください。</t>
        </r>
      </text>
    </comment>
    <comment ref="G19" authorId="0" shapeId="0" xr:uid="{00000000-0006-0000-0000-000002000000}">
      <text>
        <r>
          <rPr>
            <b/>
            <sz val="8"/>
            <color indexed="81"/>
            <rFont val="HGPｺﾞｼｯｸE"/>
            <family val="3"/>
            <charset val="128"/>
          </rPr>
          <t>例　2025/1/1
必ず入力してください。</t>
        </r>
      </text>
    </comment>
  </commentList>
</comments>
</file>

<file path=xl/sharedStrings.xml><?xml version="1.0" encoding="utf-8"?>
<sst xmlns="http://schemas.openxmlformats.org/spreadsheetml/2006/main" count="348" uniqueCount="147">
  <si>
    <t>円</t>
    <rPh sb="0" eb="1">
      <t>エン</t>
    </rPh>
    <phoneticPr fontId="3"/>
  </si>
  <si>
    <t>～</t>
    <phoneticPr fontId="3"/>
  </si>
  <si>
    <t>収入金額</t>
    <rPh sb="0" eb="2">
      <t>シュウニュウ</t>
    </rPh>
    <rPh sb="2" eb="4">
      <t>キンガク</t>
    </rPh>
    <phoneticPr fontId="3"/>
  </si>
  <si>
    <t>×</t>
    <phoneticPr fontId="3"/>
  </si>
  <si>
    <t>円（上限）</t>
    <rPh sb="0" eb="1">
      <t>エン</t>
    </rPh>
    <rPh sb="2" eb="4">
      <t>ジョウゲン</t>
    </rPh>
    <phoneticPr fontId="3"/>
  </si>
  <si>
    <t>円以上</t>
    <rPh sb="0" eb="1">
      <t>エン</t>
    </rPh>
    <rPh sb="1" eb="3">
      <t>イジョウ</t>
    </rPh>
    <phoneticPr fontId="3"/>
  </si>
  <si>
    <t>円以下</t>
    <rPh sb="0" eb="3">
      <t>エンイカ</t>
    </rPh>
    <phoneticPr fontId="3"/>
  </si>
  <si>
    <t>給与所得控除金額</t>
    <rPh sb="0" eb="2">
      <t>キュウヨ</t>
    </rPh>
    <rPh sb="2" eb="4">
      <t>ショトク</t>
    </rPh>
    <rPh sb="4" eb="6">
      <t>コウジョ</t>
    </rPh>
    <rPh sb="6" eb="8">
      <t>キンガク</t>
    </rPh>
    <phoneticPr fontId="3"/>
  </si>
  <si>
    <t>－</t>
    <phoneticPr fontId="3"/>
  </si>
  <si>
    <t>＋</t>
    <phoneticPr fontId="3"/>
  </si>
  <si>
    <t>＋</t>
    <phoneticPr fontId="3"/>
  </si>
  <si>
    <t>職員本人の公的年金等の収入金額</t>
    <rPh sb="0" eb="2">
      <t>ショクイン</t>
    </rPh>
    <rPh sb="2" eb="4">
      <t>ホンニン</t>
    </rPh>
    <rPh sb="5" eb="7">
      <t>コウテキ</t>
    </rPh>
    <rPh sb="7" eb="9">
      <t>ネンキン</t>
    </rPh>
    <rPh sb="9" eb="10">
      <t>トウ</t>
    </rPh>
    <rPh sb="11" eb="13">
      <t>シュウニュウ</t>
    </rPh>
    <rPh sb="13" eb="15">
      <t>キンガク</t>
    </rPh>
    <phoneticPr fontId="3"/>
  </si>
  <si>
    <t>給与等の収入金額</t>
    <rPh sb="0" eb="2">
      <t>キュウヨ</t>
    </rPh>
    <rPh sb="2" eb="3">
      <t>トウ</t>
    </rPh>
    <rPh sb="4" eb="6">
      <t>シュウニュウ</t>
    </rPh>
    <rPh sb="6" eb="8">
      <t>キンガク</t>
    </rPh>
    <phoneticPr fontId="3"/>
  </si>
  <si>
    <t>公的年金等の収入金額</t>
    <rPh sb="0" eb="2">
      <t>コウテキ</t>
    </rPh>
    <rPh sb="2" eb="4">
      <t>ネンキン</t>
    </rPh>
    <rPh sb="4" eb="5">
      <t>トウ</t>
    </rPh>
    <rPh sb="6" eb="8">
      <t>シュウニュウ</t>
    </rPh>
    <rPh sb="8" eb="10">
      <t>キンガク</t>
    </rPh>
    <phoneticPr fontId="3"/>
  </si>
  <si>
    <t>配偶者の公的年金等の収入金額</t>
    <rPh sb="0" eb="3">
      <t>ハイグウシャ</t>
    </rPh>
    <rPh sb="4" eb="6">
      <t>コウテキ</t>
    </rPh>
    <rPh sb="6" eb="8">
      <t>ネンキン</t>
    </rPh>
    <rPh sb="8" eb="9">
      <t>トウ</t>
    </rPh>
    <rPh sb="10" eb="12">
      <t>シュウニュウ</t>
    </rPh>
    <rPh sb="12" eb="14">
      <t>キンガク</t>
    </rPh>
    <phoneticPr fontId="3"/>
  </si>
  <si>
    <t>６５歳未満</t>
    <rPh sb="2" eb="3">
      <t>サイ</t>
    </rPh>
    <rPh sb="3" eb="5">
      <t>ミマン</t>
    </rPh>
    <phoneticPr fontId="3"/>
  </si>
  <si>
    <t>６５歳以上</t>
    <rPh sb="2" eb="3">
      <t>サイ</t>
    </rPh>
    <rPh sb="3" eb="5">
      <t>イジョウ</t>
    </rPh>
    <phoneticPr fontId="3"/>
  </si>
  <si>
    <t>円</t>
    <rPh sb="0" eb="1">
      <t>エン</t>
    </rPh>
    <phoneticPr fontId="3"/>
  </si>
  <si>
    <t>収入金額</t>
    <rPh sb="0" eb="2">
      <t>シュウニュウ</t>
    </rPh>
    <rPh sb="2" eb="4">
      <t>キンガク</t>
    </rPh>
    <phoneticPr fontId="3"/>
  </si>
  <si>
    <t>×</t>
    <phoneticPr fontId="3"/>
  </si>
  <si>
    <t>＋</t>
    <phoneticPr fontId="3"/>
  </si>
  <si>
    <t>円（上限）</t>
    <rPh sb="0" eb="1">
      <t>エン</t>
    </rPh>
    <rPh sb="2" eb="4">
      <t>ジョウゲン</t>
    </rPh>
    <phoneticPr fontId="3"/>
  </si>
  <si>
    <t>本年中の合計所得金額の見積額</t>
    <rPh sb="0" eb="3">
      <t>ホンネンチュウ</t>
    </rPh>
    <rPh sb="4" eb="6">
      <t>ゴウケイ</t>
    </rPh>
    <rPh sb="6" eb="8">
      <t>ショトク</t>
    </rPh>
    <rPh sb="8" eb="10">
      <t>キンガク</t>
    </rPh>
    <rPh sb="11" eb="14">
      <t>ミツモリガク</t>
    </rPh>
    <phoneticPr fontId="3"/>
  </si>
  <si>
    <t>年金所得額</t>
    <rPh sb="0" eb="2">
      <t>ネンキン</t>
    </rPh>
    <rPh sb="2" eb="5">
      <t>ショトクガク</t>
    </rPh>
    <phoneticPr fontId="3"/>
  </si>
  <si>
    <t>円</t>
    <rPh sb="0" eb="1">
      <t>エン</t>
    </rPh>
    <phoneticPr fontId="3"/>
  </si>
  <si>
    <t>本人→</t>
    <rPh sb="0" eb="2">
      <t>ホンニン</t>
    </rPh>
    <phoneticPr fontId="3"/>
  </si>
  <si>
    <t>配偶者→</t>
    <rPh sb="0" eb="3">
      <t>ハイグウシャ</t>
    </rPh>
    <phoneticPr fontId="3"/>
  </si>
  <si>
    <t>あなたの給与収入金額</t>
    <rPh sb="4" eb="6">
      <t>キュウヨ</t>
    </rPh>
    <rPh sb="6" eb="8">
      <t>シュウニュウ</t>
    </rPh>
    <rPh sb="8" eb="10">
      <t>キンガク</t>
    </rPh>
    <phoneticPr fontId="3"/>
  </si>
  <si>
    <t>あなたの年齢（翌年1月1日現在の年齢）</t>
    <rPh sb="4" eb="6">
      <t>ネンレイ</t>
    </rPh>
    <rPh sb="7" eb="9">
      <t>ヨクネン</t>
    </rPh>
    <rPh sb="10" eb="11">
      <t>ガツ</t>
    </rPh>
    <rPh sb="12" eb="13">
      <t>ニチ</t>
    </rPh>
    <rPh sb="13" eb="15">
      <t>ゲンザイ</t>
    </rPh>
    <rPh sb="16" eb="18">
      <t>ネンレイ</t>
    </rPh>
    <phoneticPr fontId="3"/>
  </si>
  <si>
    <t>配偶者の給与収入金額</t>
    <rPh sb="0" eb="3">
      <t>ハイグウシャ</t>
    </rPh>
    <rPh sb="4" eb="6">
      <t>キュウヨ</t>
    </rPh>
    <rPh sb="6" eb="8">
      <t>シュウニュウ</t>
    </rPh>
    <rPh sb="8" eb="10">
      <t>キンガク</t>
    </rPh>
    <phoneticPr fontId="3"/>
  </si>
  <si>
    <t>配偶者の年齢①（翌年1月1日現在の年齢）</t>
    <rPh sb="0" eb="3">
      <t>ハイグウシャ</t>
    </rPh>
    <rPh sb="4" eb="6">
      <t>ネンレイ</t>
    </rPh>
    <rPh sb="8" eb="10">
      <t>ヨクネン</t>
    </rPh>
    <rPh sb="11" eb="12">
      <t>ガツ</t>
    </rPh>
    <rPh sb="13" eb="14">
      <t>ニチ</t>
    </rPh>
    <rPh sb="14" eb="16">
      <t>ゲンザイ</t>
    </rPh>
    <rPh sb="17" eb="19">
      <t>ネンレイ</t>
    </rPh>
    <phoneticPr fontId="3"/>
  </si>
  <si>
    <t>配偶者の年齢②（翌年1月1日現在の年齢）</t>
    <rPh sb="0" eb="3">
      <t>ハイグウシャ</t>
    </rPh>
    <rPh sb="4" eb="6">
      <t>ネンレイ</t>
    </rPh>
    <rPh sb="8" eb="10">
      <t>ヨクネン</t>
    </rPh>
    <rPh sb="11" eb="12">
      <t>ガツ</t>
    </rPh>
    <rPh sb="13" eb="14">
      <t>ニチ</t>
    </rPh>
    <rPh sb="14" eb="16">
      <t>ゲンザイ</t>
    </rPh>
    <rPh sb="17" eb="19">
      <t>ネンレイ</t>
    </rPh>
    <phoneticPr fontId="3"/>
  </si>
  <si>
    <t>１. 入力項目</t>
    <rPh sb="3" eb="5">
      <t>ニュウリョク</t>
    </rPh>
    <rPh sb="5" eb="7">
      <t>コウモク</t>
    </rPh>
    <phoneticPr fontId="3"/>
  </si>
  <si>
    <t>あなたの給与所得金額</t>
    <rPh sb="4" eb="6">
      <t>キュウヨ</t>
    </rPh>
    <rPh sb="6" eb="8">
      <t>ショトク</t>
    </rPh>
    <rPh sb="8" eb="10">
      <t>キンガク</t>
    </rPh>
    <phoneticPr fontId="3"/>
  </si>
  <si>
    <t>２. 判定結果</t>
    <rPh sb="3" eb="5">
      <t>ハンテイ</t>
    </rPh>
    <rPh sb="5" eb="7">
      <t>ケッカ</t>
    </rPh>
    <phoneticPr fontId="3"/>
  </si>
  <si>
    <t>区分Ⅰ</t>
    <rPh sb="0" eb="2">
      <t>クブン</t>
    </rPh>
    <phoneticPr fontId="3"/>
  </si>
  <si>
    <t>基礎控除の額</t>
    <rPh sb="0" eb="2">
      <t>キソ</t>
    </rPh>
    <rPh sb="2" eb="4">
      <t>コウジョ</t>
    </rPh>
    <rPh sb="5" eb="6">
      <t>ガク</t>
    </rPh>
    <phoneticPr fontId="3"/>
  </si>
  <si>
    <t>配偶者の給与所得金額</t>
    <rPh sb="0" eb="3">
      <t>ハイグウシャ</t>
    </rPh>
    <rPh sb="4" eb="6">
      <t>キュウヨ</t>
    </rPh>
    <rPh sb="6" eb="8">
      <t>ショトク</t>
    </rPh>
    <rPh sb="8" eb="10">
      <t>キンガク</t>
    </rPh>
    <phoneticPr fontId="3"/>
  </si>
  <si>
    <t>配偶者の給与所得以外の所得の合計額</t>
    <rPh sb="0" eb="3">
      <t>ハイグウシャ</t>
    </rPh>
    <rPh sb="4" eb="6">
      <t>キュウヨ</t>
    </rPh>
    <rPh sb="6" eb="8">
      <t>ショトク</t>
    </rPh>
    <rPh sb="8" eb="10">
      <t>イガイ</t>
    </rPh>
    <rPh sb="11" eb="13">
      <t>ショトク</t>
    </rPh>
    <rPh sb="14" eb="17">
      <t>ゴウケイガク</t>
    </rPh>
    <phoneticPr fontId="3"/>
  </si>
  <si>
    <t>区分Ⅱ</t>
    <rPh sb="0" eb="2">
      <t>クブン</t>
    </rPh>
    <phoneticPr fontId="3"/>
  </si>
  <si>
    <t>配偶者控除の額</t>
    <rPh sb="0" eb="3">
      <t>ハイグウシャ</t>
    </rPh>
    <rPh sb="3" eb="5">
      <t>コウジョ</t>
    </rPh>
    <rPh sb="6" eb="7">
      <t>ガク</t>
    </rPh>
    <phoneticPr fontId="3"/>
  </si>
  <si>
    <t>配偶者特別控除の額</t>
    <rPh sb="0" eb="3">
      <t>ハイグウシャ</t>
    </rPh>
    <rPh sb="3" eb="5">
      <t>トクベツ</t>
    </rPh>
    <rPh sb="5" eb="7">
      <t>コウジョ</t>
    </rPh>
    <rPh sb="8" eb="9">
      <t>ガク</t>
    </rPh>
    <phoneticPr fontId="3"/>
  </si>
  <si>
    <t>給与所得等金額算出表</t>
    <rPh sb="0" eb="2">
      <t>キュウヨ</t>
    </rPh>
    <rPh sb="2" eb="4">
      <t>ショトク</t>
    </rPh>
    <rPh sb="4" eb="5">
      <t>トウ</t>
    </rPh>
    <rPh sb="5" eb="7">
      <t>キンガク</t>
    </rPh>
    <rPh sb="7" eb="9">
      <t>サンシュツ</t>
    </rPh>
    <rPh sb="9" eb="10">
      <t>ヒョウ</t>
    </rPh>
    <phoneticPr fontId="3"/>
  </si>
  <si>
    <t>所得金額調整控除（子ども）</t>
    <rPh sb="0" eb="2">
      <t>ショトク</t>
    </rPh>
    <rPh sb="2" eb="4">
      <t>キンガク</t>
    </rPh>
    <rPh sb="4" eb="6">
      <t>チョウセイ</t>
    </rPh>
    <rPh sb="6" eb="8">
      <t>コウジョ</t>
    </rPh>
    <rPh sb="9" eb="10">
      <t>コ</t>
    </rPh>
    <phoneticPr fontId="3"/>
  </si>
  <si>
    <t>所得金額調整控除（年金）</t>
    <rPh sb="0" eb="2">
      <t>ショトク</t>
    </rPh>
    <rPh sb="2" eb="4">
      <t>キンガク</t>
    </rPh>
    <rPh sb="4" eb="6">
      <t>チョウセイ</t>
    </rPh>
    <rPh sb="6" eb="8">
      <t>コウジョ</t>
    </rPh>
    <rPh sb="9" eb="11">
      <t>ネンキン</t>
    </rPh>
    <phoneticPr fontId="3"/>
  </si>
  <si>
    <t>円</t>
    <rPh sb="0" eb="1">
      <t>エン</t>
    </rPh>
    <phoneticPr fontId="3"/>
  </si>
  <si>
    <t>公的年金控除後の所得金額</t>
    <rPh sb="0" eb="2">
      <t>コウテキ</t>
    </rPh>
    <rPh sb="2" eb="4">
      <t>ネンキン</t>
    </rPh>
    <rPh sb="4" eb="6">
      <t>コウジョ</t>
    </rPh>
    <rPh sb="6" eb="7">
      <t>ゴ</t>
    </rPh>
    <rPh sb="8" eb="10">
      <t>ショトク</t>
    </rPh>
    <rPh sb="10" eb="12">
      <t>キンガク</t>
    </rPh>
    <phoneticPr fontId="3"/>
  </si>
  <si>
    <t>公的年金控除額</t>
    <rPh sb="0" eb="2">
      <t>コウテキ</t>
    </rPh>
    <rPh sb="2" eb="4">
      <t>ネンキン</t>
    </rPh>
    <rPh sb="4" eb="6">
      <t>コウジョ</t>
    </rPh>
    <rPh sb="6" eb="7">
      <t>ガク</t>
    </rPh>
    <phoneticPr fontId="3"/>
  </si>
  <si>
    <t>公的年金控除額</t>
    <rPh sb="0" eb="2">
      <t>コウテキ</t>
    </rPh>
    <rPh sb="2" eb="4">
      <t>ネンキン</t>
    </rPh>
    <rPh sb="4" eb="7">
      <t>コウジョガク</t>
    </rPh>
    <phoneticPr fontId="3"/>
  </si>
  <si>
    <t>円</t>
    <rPh sb="0" eb="1">
      <t>エン</t>
    </rPh>
    <phoneticPr fontId="3"/>
  </si>
  <si>
    <t>あなたの給与所得以外の所得の合計額</t>
    <rPh sb="4" eb="6">
      <t>キュウヨ</t>
    </rPh>
    <rPh sb="6" eb="8">
      <t>ショトク</t>
    </rPh>
    <rPh sb="8" eb="10">
      <t>イガイ</t>
    </rPh>
    <rPh sb="11" eb="13">
      <t>ショトク</t>
    </rPh>
    <rPh sb="14" eb="17">
      <t>ゴウケイガク</t>
    </rPh>
    <phoneticPr fontId="3"/>
  </si>
  <si>
    <t>65歳未満　※公的年金等に係る雑所得以外の所得に係る合計所得金額が1,000万円以下</t>
    <rPh sb="2" eb="3">
      <t>サイ</t>
    </rPh>
    <rPh sb="3" eb="5">
      <t>ミマン</t>
    </rPh>
    <rPh sb="7" eb="9">
      <t>コウテキ</t>
    </rPh>
    <rPh sb="9" eb="11">
      <t>ネンキン</t>
    </rPh>
    <rPh sb="11" eb="12">
      <t>トウ</t>
    </rPh>
    <rPh sb="13" eb="14">
      <t>カカ</t>
    </rPh>
    <rPh sb="15" eb="18">
      <t>ザツショトク</t>
    </rPh>
    <rPh sb="18" eb="20">
      <t>イガイ</t>
    </rPh>
    <rPh sb="21" eb="23">
      <t>ショトク</t>
    </rPh>
    <rPh sb="24" eb="25">
      <t>カカ</t>
    </rPh>
    <rPh sb="26" eb="28">
      <t>ゴウケイ</t>
    </rPh>
    <rPh sb="28" eb="30">
      <t>ショトク</t>
    </rPh>
    <rPh sb="30" eb="32">
      <t>キンガク</t>
    </rPh>
    <rPh sb="38" eb="39">
      <t>マン</t>
    </rPh>
    <rPh sb="39" eb="40">
      <t>エン</t>
    </rPh>
    <rPh sb="40" eb="42">
      <t>イカ</t>
    </rPh>
    <phoneticPr fontId="3"/>
  </si>
  <si>
    <t>65歳以上　※公的年金等に係る雑所得以外の所得に係る合計所得金額が1,000万円以下</t>
    <rPh sb="2" eb="3">
      <t>サイ</t>
    </rPh>
    <rPh sb="3" eb="5">
      <t>イジョウ</t>
    </rPh>
    <rPh sb="7" eb="9">
      <t>コウテキ</t>
    </rPh>
    <rPh sb="9" eb="11">
      <t>ネンキン</t>
    </rPh>
    <rPh sb="11" eb="12">
      <t>トウ</t>
    </rPh>
    <rPh sb="13" eb="14">
      <t>カカ</t>
    </rPh>
    <rPh sb="15" eb="18">
      <t>ザツショトク</t>
    </rPh>
    <rPh sb="18" eb="20">
      <t>イガイ</t>
    </rPh>
    <rPh sb="21" eb="23">
      <t>ショトク</t>
    </rPh>
    <rPh sb="24" eb="25">
      <t>カカ</t>
    </rPh>
    <rPh sb="26" eb="28">
      <t>ゴウケイ</t>
    </rPh>
    <rPh sb="28" eb="30">
      <t>ショトク</t>
    </rPh>
    <rPh sb="30" eb="32">
      <t>キンガク</t>
    </rPh>
    <rPh sb="38" eb="39">
      <t>マン</t>
    </rPh>
    <rPh sb="39" eb="40">
      <t>エン</t>
    </rPh>
    <rPh sb="40" eb="42">
      <t>イカ</t>
    </rPh>
    <phoneticPr fontId="3"/>
  </si>
  <si>
    <t>65歳未満　※公的年金等に係る雑所得以外の所得に係る合計所得金額が1,000万円超2,000万円以下</t>
    <rPh sb="2" eb="3">
      <t>サイ</t>
    </rPh>
    <rPh sb="3" eb="5">
      <t>ミマン</t>
    </rPh>
    <rPh sb="7" eb="9">
      <t>コウテキ</t>
    </rPh>
    <rPh sb="9" eb="11">
      <t>ネンキン</t>
    </rPh>
    <rPh sb="11" eb="12">
      <t>トウ</t>
    </rPh>
    <rPh sb="13" eb="14">
      <t>カカ</t>
    </rPh>
    <rPh sb="15" eb="18">
      <t>ザツショトク</t>
    </rPh>
    <rPh sb="18" eb="20">
      <t>イガイ</t>
    </rPh>
    <rPh sb="21" eb="23">
      <t>ショトク</t>
    </rPh>
    <rPh sb="24" eb="25">
      <t>カカ</t>
    </rPh>
    <rPh sb="26" eb="28">
      <t>ゴウケイ</t>
    </rPh>
    <rPh sb="28" eb="30">
      <t>ショトク</t>
    </rPh>
    <rPh sb="30" eb="32">
      <t>キンガク</t>
    </rPh>
    <rPh sb="38" eb="39">
      <t>マン</t>
    </rPh>
    <rPh sb="39" eb="40">
      <t>エン</t>
    </rPh>
    <rPh sb="40" eb="41">
      <t>チョウ</t>
    </rPh>
    <rPh sb="46" eb="47">
      <t>マン</t>
    </rPh>
    <rPh sb="47" eb="48">
      <t>エン</t>
    </rPh>
    <rPh sb="48" eb="50">
      <t>イカ</t>
    </rPh>
    <phoneticPr fontId="3"/>
  </si>
  <si>
    <t>65歳以上　※公的年金等に係る雑所得以外の所得に係る合計所得金額が1,000万円超2,000万円以下</t>
    <rPh sb="2" eb="3">
      <t>サイ</t>
    </rPh>
    <rPh sb="3" eb="5">
      <t>イジョウ</t>
    </rPh>
    <rPh sb="7" eb="9">
      <t>コウテキ</t>
    </rPh>
    <rPh sb="9" eb="11">
      <t>ネンキン</t>
    </rPh>
    <rPh sb="11" eb="12">
      <t>トウ</t>
    </rPh>
    <rPh sb="13" eb="14">
      <t>カカ</t>
    </rPh>
    <rPh sb="15" eb="18">
      <t>ザツショトク</t>
    </rPh>
    <rPh sb="18" eb="20">
      <t>イガイ</t>
    </rPh>
    <rPh sb="21" eb="23">
      <t>ショトク</t>
    </rPh>
    <rPh sb="24" eb="25">
      <t>カカ</t>
    </rPh>
    <rPh sb="26" eb="28">
      <t>ゴウケイ</t>
    </rPh>
    <rPh sb="28" eb="30">
      <t>ショトク</t>
    </rPh>
    <rPh sb="30" eb="32">
      <t>キンガク</t>
    </rPh>
    <rPh sb="38" eb="39">
      <t>マン</t>
    </rPh>
    <rPh sb="39" eb="40">
      <t>エン</t>
    </rPh>
    <rPh sb="40" eb="41">
      <t>チョウ</t>
    </rPh>
    <rPh sb="46" eb="48">
      <t>マンエン</t>
    </rPh>
    <rPh sb="48" eb="50">
      <t>イカ</t>
    </rPh>
    <phoneticPr fontId="3"/>
  </si>
  <si>
    <t>あなたの生年月日</t>
    <rPh sb="4" eb="6">
      <t>セイネン</t>
    </rPh>
    <rPh sb="6" eb="8">
      <t>ガッピ</t>
    </rPh>
    <phoneticPr fontId="3"/>
  </si>
  <si>
    <t>配偶者の生年月日</t>
    <rPh sb="0" eb="3">
      <t>ハイグウシャ</t>
    </rPh>
    <rPh sb="4" eb="6">
      <t>セイネン</t>
    </rPh>
    <rPh sb="6" eb="8">
      <t>ガッピ</t>
    </rPh>
    <phoneticPr fontId="3"/>
  </si>
  <si>
    <t>所得金額調整控除要件（子ども）　※該当あれば1つ選択</t>
    <rPh sb="0" eb="2">
      <t>ショトク</t>
    </rPh>
    <rPh sb="2" eb="4">
      <t>キンガク</t>
    </rPh>
    <rPh sb="4" eb="6">
      <t>チョウセイ</t>
    </rPh>
    <rPh sb="6" eb="8">
      <t>コウジョ</t>
    </rPh>
    <rPh sb="8" eb="10">
      <t>ヨウケン</t>
    </rPh>
    <rPh sb="11" eb="12">
      <t>コ</t>
    </rPh>
    <rPh sb="17" eb="19">
      <t>ガイトウ</t>
    </rPh>
    <rPh sb="24" eb="26">
      <t>センタク</t>
    </rPh>
    <phoneticPr fontId="3"/>
  </si>
  <si>
    <t>給与所得等算出シート使用方法</t>
    <rPh sb="0" eb="2">
      <t>キュウヨ</t>
    </rPh>
    <rPh sb="2" eb="4">
      <t>ショトク</t>
    </rPh>
    <rPh sb="4" eb="5">
      <t>トウ</t>
    </rPh>
    <rPh sb="5" eb="7">
      <t>サンシュツ</t>
    </rPh>
    <rPh sb="10" eb="12">
      <t>シヨウ</t>
    </rPh>
    <rPh sb="12" eb="14">
      <t>ホウホウ</t>
    </rPh>
    <phoneticPr fontId="3"/>
  </si>
  <si>
    <t>（2）入力方法</t>
    <rPh sb="3" eb="5">
      <t>ニュウリョク</t>
    </rPh>
    <rPh sb="5" eb="7">
      <t>ホウホウ</t>
    </rPh>
    <phoneticPr fontId="3"/>
  </si>
  <si>
    <t>（1）入力ルール</t>
    <rPh sb="3" eb="5">
      <t>ニュウリョク</t>
    </rPh>
    <phoneticPr fontId="3"/>
  </si>
  <si>
    <t>↓赤太枠内の黄色セルに入力</t>
    <rPh sb="1" eb="2">
      <t>アカ</t>
    </rPh>
    <rPh sb="2" eb="4">
      <t>フトワク</t>
    </rPh>
    <rPh sb="4" eb="5">
      <t>ナイ</t>
    </rPh>
    <rPh sb="6" eb="8">
      <t>キイロ</t>
    </rPh>
    <rPh sb="11" eb="13">
      <t>ニュウリョク</t>
    </rPh>
    <phoneticPr fontId="3"/>
  </si>
  <si>
    <t>所得金額調整控除額（子ども）</t>
    <rPh sb="0" eb="2">
      <t>ショトク</t>
    </rPh>
    <rPh sb="2" eb="4">
      <t>キンガク</t>
    </rPh>
    <rPh sb="4" eb="6">
      <t>チョウセイ</t>
    </rPh>
    <rPh sb="6" eb="8">
      <t>コウジョ</t>
    </rPh>
    <rPh sb="8" eb="9">
      <t>ガク</t>
    </rPh>
    <rPh sb="10" eb="11">
      <t>コ</t>
    </rPh>
    <phoneticPr fontId="3"/>
  </si>
  <si>
    <t>円</t>
    <rPh sb="0" eb="1">
      <t>エン</t>
    </rPh>
    <phoneticPr fontId="3"/>
  </si>
  <si>
    <r>
      <t>あなたの公的年金等の収入金額　</t>
    </r>
    <r>
      <rPr>
        <sz val="10"/>
        <color rgb="FFFF0000"/>
        <rFont val="HGPｺﾞｼｯｸE"/>
        <family val="3"/>
        <charset val="128"/>
      </rPr>
      <t>※１</t>
    </r>
    <rPh sb="4" eb="6">
      <t>コウテキ</t>
    </rPh>
    <rPh sb="6" eb="8">
      <t>ネンキン</t>
    </rPh>
    <rPh sb="8" eb="9">
      <t>トウ</t>
    </rPh>
    <rPh sb="10" eb="12">
      <t>シュウニュウ</t>
    </rPh>
    <rPh sb="12" eb="14">
      <t>キンガク</t>
    </rPh>
    <phoneticPr fontId="3"/>
  </si>
  <si>
    <r>
      <t>配偶者の公的年金等の収入金額　</t>
    </r>
    <r>
      <rPr>
        <sz val="10"/>
        <color rgb="FFFF0000"/>
        <rFont val="HGPｺﾞｼｯｸE"/>
        <family val="3"/>
        <charset val="128"/>
      </rPr>
      <t>※１</t>
    </r>
    <rPh sb="0" eb="3">
      <t>ハイグウシャ</t>
    </rPh>
    <rPh sb="4" eb="6">
      <t>コウテキ</t>
    </rPh>
    <rPh sb="6" eb="8">
      <t>ネンキン</t>
    </rPh>
    <rPh sb="8" eb="9">
      <t>トウ</t>
    </rPh>
    <rPh sb="10" eb="12">
      <t>シュウニュウ</t>
    </rPh>
    <rPh sb="12" eb="14">
      <t>キンガク</t>
    </rPh>
    <phoneticPr fontId="3"/>
  </si>
  <si>
    <r>
      <t>配偶者の給与所得・雑所得以外の合計所得金額　</t>
    </r>
    <r>
      <rPr>
        <sz val="9"/>
        <color rgb="FFFF0000"/>
        <rFont val="HGPｺﾞｼｯｸE"/>
        <family val="3"/>
        <charset val="128"/>
      </rPr>
      <t>※２</t>
    </r>
    <rPh sb="0" eb="3">
      <t>ハイグウシャ</t>
    </rPh>
    <rPh sb="4" eb="6">
      <t>キュウヨ</t>
    </rPh>
    <rPh sb="6" eb="8">
      <t>ショトク</t>
    </rPh>
    <rPh sb="9" eb="12">
      <t>ザツショトク</t>
    </rPh>
    <rPh sb="12" eb="14">
      <t>イガイ</t>
    </rPh>
    <rPh sb="15" eb="17">
      <t>ゴウケイ</t>
    </rPh>
    <rPh sb="17" eb="19">
      <t>ショトク</t>
    </rPh>
    <rPh sb="19" eb="21">
      <t>キンガク</t>
    </rPh>
    <phoneticPr fontId="3"/>
  </si>
  <si>
    <r>
      <t>あなたの給与所得・雑所得以外の合計所得金額　</t>
    </r>
    <r>
      <rPr>
        <sz val="9"/>
        <color rgb="FFFF0000"/>
        <rFont val="HGPｺﾞｼｯｸE"/>
        <family val="3"/>
        <charset val="128"/>
      </rPr>
      <t>※２</t>
    </r>
    <rPh sb="4" eb="6">
      <t>キュウヨ</t>
    </rPh>
    <rPh sb="6" eb="8">
      <t>ショトク</t>
    </rPh>
    <rPh sb="9" eb="12">
      <t>ザツショトク</t>
    </rPh>
    <rPh sb="12" eb="14">
      <t>イガイ</t>
    </rPh>
    <rPh sb="15" eb="17">
      <t>ゴウケイ</t>
    </rPh>
    <rPh sb="17" eb="19">
      <t>ショトク</t>
    </rPh>
    <rPh sb="19" eb="21">
      <t>キンガク</t>
    </rPh>
    <phoneticPr fontId="3"/>
  </si>
  <si>
    <t>※２　事業所得等の合計所得金額がマイナスの場合は入力しないでください。</t>
    <rPh sb="3" eb="5">
      <t>ジギョウ</t>
    </rPh>
    <rPh sb="5" eb="7">
      <t>ショトク</t>
    </rPh>
    <rPh sb="7" eb="8">
      <t>トウ</t>
    </rPh>
    <rPh sb="9" eb="11">
      <t>ゴウケイ</t>
    </rPh>
    <rPh sb="11" eb="13">
      <t>ショトク</t>
    </rPh>
    <rPh sb="13" eb="15">
      <t>キンガク</t>
    </rPh>
    <rPh sb="21" eb="23">
      <t>バアイ</t>
    </rPh>
    <rPh sb="24" eb="26">
      <t>ニュウリョク</t>
    </rPh>
    <phoneticPr fontId="3"/>
  </si>
  <si>
    <t>所得金額調整控除額（年金）</t>
    <rPh sb="0" eb="2">
      <t>ショトク</t>
    </rPh>
    <rPh sb="2" eb="4">
      <t>キンガク</t>
    </rPh>
    <rPh sb="4" eb="6">
      <t>チョウセイ</t>
    </rPh>
    <rPh sb="6" eb="8">
      <t>コウジョ</t>
    </rPh>
    <rPh sb="8" eb="9">
      <t>ガク</t>
    </rPh>
    <rPh sb="10" eb="12">
      <t>ネンキン</t>
    </rPh>
    <phoneticPr fontId="3"/>
  </si>
  <si>
    <t>※配偶者の給与収入額が０円の場合は、緑セルは選択不要です。</t>
    <rPh sb="1" eb="4">
      <t>ハイグウシャ</t>
    </rPh>
    <rPh sb="5" eb="7">
      <t>キュウヨ</t>
    </rPh>
    <rPh sb="7" eb="10">
      <t>シュウニュウガク</t>
    </rPh>
    <rPh sb="12" eb="13">
      <t>エン</t>
    </rPh>
    <rPh sb="14" eb="16">
      <t>バアイ</t>
    </rPh>
    <rPh sb="18" eb="19">
      <t>ミドリ</t>
    </rPh>
    <rPh sb="22" eb="24">
      <t>センタク</t>
    </rPh>
    <rPh sb="24" eb="26">
      <t>フヨウ</t>
    </rPh>
    <phoneticPr fontId="3"/>
  </si>
  <si>
    <t>・配偶者がいない場合は配偶者欄は入力不要です</t>
    <phoneticPr fontId="3"/>
  </si>
  <si>
    <t>※１</t>
    <phoneticPr fontId="3"/>
  </si>
  <si>
    <t>※２</t>
    <phoneticPr fontId="3"/>
  </si>
  <si>
    <t>循環参照を避けるために使用</t>
    <rPh sb="0" eb="2">
      <t>ジュンカン</t>
    </rPh>
    <rPh sb="2" eb="4">
      <t>サンショウ</t>
    </rPh>
    <rPh sb="5" eb="6">
      <t>サ</t>
    </rPh>
    <rPh sb="11" eb="13">
      <t>シヨウ</t>
    </rPh>
    <phoneticPr fontId="3"/>
  </si>
  <si>
    <t>円</t>
    <rPh sb="0" eb="1">
      <t>エン</t>
    </rPh>
    <phoneticPr fontId="3"/>
  </si>
  <si>
    <t>あなたの給与所得①（所得金額調整控除前）</t>
    <rPh sb="4" eb="6">
      <t>キュウヨ</t>
    </rPh>
    <rPh sb="6" eb="8">
      <t>ショトク</t>
    </rPh>
    <rPh sb="10" eb="12">
      <t>ショトク</t>
    </rPh>
    <rPh sb="12" eb="14">
      <t>キンガク</t>
    </rPh>
    <rPh sb="14" eb="16">
      <t>チョウセイ</t>
    </rPh>
    <rPh sb="16" eb="18">
      <t>コウジョ</t>
    </rPh>
    <rPh sb="18" eb="19">
      <t>マエ</t>
    </rPh>
    <phoneticPr fontId="3"/>
  </si>
  <si>
    <t>あなたの給与所得②（所得金額調整控除前）</t>
    <rPh sb="4" eb="6">
      <t>キュウヨ</t>
    </rPh>
    <rPh sb="6" eb="8">
      <t>ショトク</t>
    </rPh>
    <rPh sb="10" eb="12">
      <t>ショトク</t>
    </rPh>
    <rPh sb="12" eb="14">
      <t>キンガク</t>
    </rPh>
    <rPh sb="14" eb="16">
      <t>チョウセイ</t>
    </rPh>
    <rPh sb="16" eb="18">
      <t>コウジョ</t>
    </rPh>
    <rPh sb="18" eb="19">
      <t>マエ</t>
    </rPh>
    <phoneticPr fontId="3"/>
  </si>
  <si>
    <t>配偶者の給与所得①（所得金額調整控除前）</t>
    <rPh sb="0" eb="3">
      <t>ハイグウシャ</t>
    </rPh>
    <rPh sb="4" eb="6">
      <t>キュウヨ</t>
    </rPh>
    <rPh sb="6" eb="8">
      <t>ショトク</t>
    </rPh>
    <rPh sb="10" eb="12">
      <t>ショトク</t>
    </rPh>
    <rPh sb="12" eb="14">
      <t>キンガク</t>
    </rPh>
    <rPh sb="14" eb="16">
      <t>チョウセイ</t>
    </rPh>
    <rPh sb="16" eb="18">
      <t>コウジョ</t>
    </rPh>
    <rPh sb="18" eb="19">
      <t>マエ</t>
    </rPh>
    <phoneticPr fontId="3"/>
  </si>
  <si>
    <t>配偶者の給与所得②（所得金額調整控除前）</t>
    <rPh sb="0" eb="3">
      <t>ハイグウシャ</t>
    </rPh>
    <rPh sb="4" eb="6">
      <t>キュウヨ</t>
    </rPh>
    <rPh sb="6" eb="8">
      <t>ショトク</t>
    </rPh>
    <rPh sb="10" eb="12">
      <t>ショトク</t>
    </rPh>
    <rPh sb="12" eb="14">
      <t>キンガク</t>
    </rPh>
    <rPh sb="14" eb="16">
      <t>チョウセイ</t>
    </rPh>
    <rPh sb="16" eb="18">
      <t>コウジョ</t>
    </rPh>
    <rPh sb="18" eb="19">
      <t>マエ</t>
    </rPh>
    <phoneticPr fontId="3"/>
  </si>
  <si>
    <t>あなたの給与所得③（所得金額調整控除前）</t>
    <rPh sb="4" eb="6">
      <t>キュウヨ</t>
    </rPh>
    <rPh sb="6" eb="8">
      <t>ショトク</t>
    </rPh>
    <rPh sb="10" eb="12">
      <t>ショトク</t>
    </rPh>
    <rPh sb="12" eb="14">
      <t>キンガク</t>
    </rPh>
    <rPh sb="14" eb="16">
      <t>チョウセイ</t>
    </rPh>
    <rPh sb="16" eb="18">
      <t>コウジョ</t>
    </rPh>
    <rPh sb="18" eb="19">
      <t>マエ</t>
    </rPh>
    <phoneticPr fontId="3"/>
  </si>
  <si>
    <t>配偶者の給与所得③（所得金額調整控除前）</t>
    <rPh sb="0" eb="3">
      <t>ハイグウシャ</t>
    </rPh>
    <rPh sb="4" eb="6">
      <t>キュウヨ</t>
    </rPh>
    <rPh sb="6" eb="8">
      <t>ショトク</t>
    </rPh>
    <rPh sb="10" eb="12">
      <t>ショトク</t>
    </rPh>
    <rPh sb="12" eb="14">
      <t>キンガク</t>
    </rPh>
    <rPh sb="14" eb="16">
      <t>チョウセイ</t>
    </rPh>
    <rPh sb="16" eb="18">
      <t>コウジョ</t>
    </rPh>
    <rPh sb="18" eb="19">
      <t>マエ</t>
    </rPh>
    <phoneticPr fontId="3"/>
  </si>
  <si>
    <t>↓計算式保守用</t>
    <rPh sb="1" eb="4">
      <t>ケイサンシキ</t>
    </rPh>
    <rPh sb="4" eb="6">
      <t>ホシュ</t>
    </rPh>
    <rPh sb="6" eb="7">
      <t>ヨウ</t>
    </rPh>
    <phoneticPr fontId="3"/>
  </si>
  <si>
    <t>あなたの氏名</t>
    <rPh sb="4" eb="6">
      <t>シメイ</t>
    </rPh>
    <phoneticPr fontId="3"/>
  </si>
  <si>
    <t>あなたの氏名（フリガナ）</t>
    <rPh sb="4" eb="6">
      <t>シメイ</t>
    </rPh>
    <phoneticPr fontId="3"/>
  </si>
  <si>
    <t>配偶者の氏名</t>
    <rPh sb="0" eb="3">
      <t>ハイグウシャ</t>
    </rPh>
    <rPh sb="4" eb="6">
      <t>シメイ</t>
    </rPh>
    <phoneticPr fontId="3"/>
  </si>
  <si>
    <t>配偶者の氏名（フリガナ）</t>
    <rPh sb="0" eb="3">
      <t>ハイグウシャ</t>
    </rPh>
    <rPh sb="4" eb="6">
      <t>シメイ</t>
    </rPh>
    <phoneticPr fontId="3"/>
  </si>
  <si>
    <t>庶務太郎</t>
    <rPh sb="0" eb="2">
      <t>ショム</t>
    </rPh>
    <rPh sb="2" eb="4">
      <t>タロウ</t>
    </rPh>
    <phoneticPr fontId="3"/>
  </si>
  <si>
    <t>ｼｮﾑﾀﾛｳ</t>
    <phoneticPr fontId="3"/>
  </si>
  <si>
    <t>庶務花子</t>
    <rPh sb="0" eb="2">
      <t>ショム</t>
    </rPh>
    <rPh sb="2" eb="4">
      <t>ハナコ</t>
    </rPh>
    <phoneticPr fontId="3"/>
  </si>
  <si>
    <t>ｼｮﾑﾊﾅｺ</t>
    <phoneticPr fontId="3"/>
  </si>
  <si>
    <t>あなたの住所または居所</t>
    <rPh sb="4" eb="6">
      <t>ジュウショ</t>
    </rPh>
    <rPh sb="9" eb="11">
      <t>イドコロ</t>
    </rPh>
    <phoneticPr fontId="3"/>
  </si>
  <si>
    <t>福島市杉妻町２番１６号</t>
    <rPh sb="0" eb="3">
      <t>フクシマシ</t>
    </rPh>
    <rPh sb="3" eb="5">
      <t>スギツマ</t>
    </rPh>
    <rPh sb="5" eb="6">
      <t>チョウ</t>
    </rPh>
    <rPh sb="7" eb="8">
      <t>バン</t>
    </rPh>
    <rPh sb="10" eb="11">
      <t>ゴウ</t>
    </rPh>
    <phoneticPr fontId="3"/>
  </si>
  <si>
    <t>※配偶者の住所又は居所欄について、あなたの住所又は居所と異なる場合は、</t>
    <rPh sb="1" eb="4">
      <t>ハイグウシャ</t>
    </rPh>
    <rPh sb="5" eb="7">
      <t>ジュウショ</t>
    </rPh>
    <rPh sb="7" eb="8">
      <t>マタ</t>
    </rPh>
    <rPh sb="9" eb="11">
      <t>イドコロ</t>
    </rPh>
    <rPh sb="11" eb="12">
      <t>ラン</t>
    </rPh>
    <rPh sb="21" eb="23">
      <t>ジュウショ</t>
    </rPh>
    <rPh sb="23" eb="24">
      <t>マタ</t>
    </rPh>
    <rPh sb="25" eb="27">
      <t>イドコロ</t>
    </rPh>
    <rPh sb="28" eb="29">
      <t>コト</t>
    </rPh>
    <rPh sb="31" eb="33">
      <t>バアイ</t>
    </rPh>
    <phoneticPr fontId="3"/>
  </si>
  <si>
    <t>申告書（提出用）に手書きしてください。</t>
    <phoneticPr fontId="3"/>
  </si>
  <si>
    <t>円</t>
    <rPh sb="0" eb="1">
      <t>エン</t>
    </rPh>
    <phoneticPr fontId="3"/>
  </si>
  <si>
    <t>所得金額調整控除（年金）計算用</t>
    <rPh sb="0" eb="2">
      <t>ショトク</t>
    </rPh>
    <rPh sb="2" eb="4">
      <t>キンガク</t>
    </rPh>
    <rPh sb="4" eb="6">
      <t>チョウセイ</t>
    </rPh>
    <rPh sb="6" eb="8">
      <t>コウジョ</t>
    </rPh>
    <rPh sb="9" eb="11">
      <t>ネンキン</t>
    </rPh>
    <rPh sb="12" eb="14">
      <t>ケイサン</t>
    </rPh>
    <rPh sb="14" eb="15">
      <t>ヨウ</t>
    </rPh>
    <phoneticPr fontId="3"/>
  </si>
  <si>
    <t>・入力すると、所得金額調整控除（こども）と所得金額調整控除（年金）も自動で反映されます。</t>
    <rPh sb="1" eb="3">
      <t>ニュウリョク</t>
    </rPh>
    <rPh sb="7" eb="15">
      <t>ショトクキンガクチョウセイコウジョ</t>
    </rPh>
    <rPh sb="21" eb="29">
      <t>ショトクキンガクチョウセイコウジョ</t>
    </rPh>
    <rPh sb="30" eb="32">
      <t>ネンキン</t>
    </rPh>
    <rPh sb="34" eb="36">
      <t>ジドウ</t>
    </rPh>
    <rPh sb="37" eb="39">
      <t>ハンエイ</t>
    </rPh>
    <phoneticPr fontId="3"/>
  </si>
  <si>
    <t>①</t>
    <phoneticPr fontId="3"/>
  </si>
  <si>
    <t>②</t>
    <phoneticPr fontId="3"/>
  </si>
  <si>
    <t>③</t>
    <phoneticPr fontId="3"/>
  </si>
  <si>
    <t>④</t>
    <phoneticPr fontId="3"/>
  </si>
  <si>
    <t>⑤</t>
    <phoneticPr fontId="3"/>
  </si>
  <si>
    <t>⑥</t>
    <phoneticPr fontId="3"/>
  </si>
  <si>
    <t>⑦</t>
    <phoneticPr fontId="3"/>
  </si>
  <si>
    <t>⑧</t>
    <phoneticPr fontId="3"/>
  </si>
  <si>
    <t>⑨</t>
    <phoneticPr fontId="3"/>
  </si>
  <si>
    <t>⑩</t>
    <phoneticPr fontId="3"/>
  </si>
  <si>
    <t>⑪</t>
    <phoneticPr fontId="3"/>
  </si>
  <si>
    <t>※１　障害年金や遺族年金等非課税の公的年金及び個人年金やiDeCo等私的年金は入力しないでください。
（ｉＤｅＣｏは一時所得として受ける場合は、入力しません。公的年金所得として受ける場合は入力となります）</t>
    <phoneticPr fontId="3"/>
  </si>
  <si>
    <t>・緑色セルは該当があれば１つ選択してください。</t>
    <rPh sb="1" eb="3">
      <t>ミドリイロ</t>
    </rPh>
    <rPh sb="6" eb="8">
      <t>ガイトウ</t>
    </rPh>
    <rPh sb="14" eb="16">
      <t>センタク</t>
    </rPh>
    <phoneticPr fontId="3"/>
  </si>
  <si>
    <t>A</t>
    <phoneticPr fontId="3"/>
  </si>
  <si>
    <t>B</t>
    <phoneticPr fontId="3"/>
  </si>
  <si>
    <t>①～⑪、A～Bの数字は右記の申告書欄に記入するようになります。</t>
    <rPh sb="8" eb="10">
      <t>スウジ</t>
    </rPh>
    <rPh sb="11" eb="13">
      <t>ウキ</t>
    </rPh>
    <rPh sb="14" eb="17">
      <t>シンコクショ</t>
    </rPh>
    <rPh sb="17" eb="18">
      <t>ラン</t>
    </rPh>
    <rPh sb="19" eb="21">
      <t>キニュウ</t>
    </rPh>
    <phoneticPr fontId="3"/>
  </si>
  <si>
    <t xml:space="preserve"> </t>
    <phoneticPr fontId="3"/>
  </si>
  <si>
    <t>　①　黄色のセルは必ず入力してください。</t>
    <rPh sb="3" eb="5">
      <t>キイロ</t>
    </rPh>
    <rPh sb="9" eb="10">
      <t>カナラ</t>
    </rPh>
    <rPh sb="11" eb="13">
      <t>ニュウリョク</t>
    </rPh>
    <phoneticPr fontId="3"/>
  </si>
  <si>
    <t>　②　緑色のセルは該当する方のみ入力してください。</t>
    <rPh sb="3" eb="5">
      <t>ミドリイロ</t>
    </rPh>
    <rPh sb="9" eb="11">
      <t>ガイトウ</t>
    </rPh>
    <rPh sb="13" eb="14">
      <t>カタ</t>
    </rPh>
    <rPh sb="16" eb="18">
      <t>ニュウリョク</t>
    </rPh>
    <phoneticPr fontId="3"/>
  </si>
  <si>
    <t>　　　　　　　　なお、障害年金や遺族年金等非課税の公的年金及び個人年金保険の私的年金は入力しないでください。</t>
    <rPh sb="11" eb="13">
      <t>ショウガイ</t>
    </rPh>
    <rPh sb="13" eb="15">
      <t>ネンキン</t>
    </rPh>
    <rPh sb="16" eb="18">
      <t>イゾク</t>
    </rPh>
    <rPh sb="18" eb="20">
      <t>ネンキン</t>
    </rPh>
    <rPh sb="20" eb="21">
      <t>トウ</t>
    </rPh>
    <rPh sb="21" eb="24">
      <t>ヒカゼイ</t>
    </rPh>
    <rPh sb="25" eb="27">
      <t>コウテキ</t>
    </rPh>
    <rPh sb="27" eb="29">
      <t>ネンキン</t>
    </rPh>
    <rPh sb="29" eb="30">
      <t>オヨ</t>
    </rPh>
    <rPh sb="31" eb="33">
      <t>コジン</t>
    </rPh>
    <rPh sb="33" eb="35">
      <t>ネンキン</t>
    </rPh>
    <rPh sb="35" eb="37">
      <t>ホケン</t>
    </rPh>
    <rPh sb="38" eb="40">
      <t>シテキ</t>
    </rPh>
    <rPh sb="40" eb="42">
      <t>ネンキン</t>
    </rPh>
    <rPh sb="43" eb="45">
      <t>ニュウリョク</t>
    </rPh>
    <phoneticPr fontId="3"/>
  </si>
  <si>
    <t>　　　【注意】 事業所得等の合計所得金額がない場合は０円と入力してください。（空欄の場合、０円で算出します。）</t>
    <rPh sb="4" eb="6">
      <t>チュウイ</t>
    </rPh>
    <rPh sb="8" eb="10">
      <t>ジギョウ</t>
    </rPh>
    <rPh sb="10" eb="12">
      <t>ショトク</t>
    </rPh>
    <rPh sb="12" eb="13">
      <t>トウ</t>
    </rPh>
    <rPh sb="14" eb="16">
      <t>ゴウケイ</t>
    </rPh>
    <rPh sb="16" eb="18">
      <t>ショトク</t>
    </rPh>
    <rPh sb="18" eb="20">
      <t>キンガク</t>
    </rPh>
    <rPh sb="23" eb="25">
      <t>バアイ</t>
    </rPh>
    <rPh sb="27" eb="28">
      <t>エン</t>
    </rPh>
    <rPh sb="29" eb="31">
      <t>ニュウリョク</t>
    </rPh>
    <rPh sb="39" eb="41">
      <t>クウラン</t>
    </rPh>
    <rPh sb="42" eb="44">
      <t>バアイ</t>
    </rPh>
    <rPh sb="46" eb="47">
      <t>エン</t>
    </rPh>
    <rPh sb="48" eb="50">
      <t>サンシュツ</t>
    </rPh>
    <phoneticPr fontId="3"/>
  </si>
  <si>
    <t>　　　　　　　　なお、事業所得等の合計所得金額がマイナスの場合は入力しないでください。（エラーが表示されます。）</t>
    <rPh sb="11" eb="13">
      <t>ジギョウ</t>
    </rPh>
    <rPh sb="13" eb="15">
      <t>ショトク</t>
    </rPh>
    <rPh sb="15" eb="16">
      <t>トウ</t>
    </rPh>
    <rPh sb="17" eb="19">
      <t>ゴウケイ</t>
    </rPh>
    <rPh sb="19" eb="21">
      <t>ショトク</t>
    </rPh>
    <rPh sb="21" eb="23">
      <t>キンガク</t>
    </rPh>
    <rPh sb="29" eb="31">
      <t>バアイ</t>
    </rPh>
    <rPh sb="32" eb="34">
      <t>ニュウリョク</t>
    </rPh>
    <rPh sb="48" eb="50">
      <t>ヒョウジ</t>
    </rPh>
    <phoneticPr fontId="3"/>
  </si>
  <si>
    <t>　　　【注意】 公的年金等に係る雑所得の算出に必要なため、必ず入力してください。</t>
    <rPh sb="4" eb="6">
      <t>チュウイ</t>
    </rPh>
    <rPh sb="8" eb="10">
      <t>コウテキ</t>
    </rPh>
    <rPh sb="10" eb="11">
      <t>ネン</t>
    </rPh>
    <rPh sb="11" eb="12">
      <t>キン</t>
    </rPh>
    <rPh sb="12" eb="13">
      <t>トウ</t>
    </rPh>
    <rPh sb="14" eb="15">
      <t>カカ</t>
    </rPh>
    <rPh sb="16" eb="19">
      <t>ザツショトク</t>
    </rPh>
    <rPh sb="20" eb="22">
      <t>サンシュツ</t>
    </rPh>
    <rPh sb="23" eb="25">
      <t>ヒツヨウ</t>
    </rPh>
    <rPh sb="29" eb="30">
      <t>カナラ</t>
    </rPh>
    <rPh sb="31" eb="33">
      <t>ニュウリョク</t>
    </rPh>
    <phoneticPr fontId="3"/>
  </si>
  <si>
    <t>　③　「あなたの給与所得・雑所得以外の合計所得金額」は給与所得金額及び公的年金等に係る雑所得金額以外の合計所得金額（事業所得等）を入力してください。</t>
    <rPh sb="8" eb="10">
      <t>キュウヨ</t>
    </rPh>
    <rPh sb="10" eb="12">
      <t>ショトク</t>
    </rPh>
    <rPh sb="13" eb="16">
      <t>ザツショトク</t>
    </rPh>
    <rPh sb="16" eb="18">
      <t>イガイ</t>
    </rPh>
    <rPh sb="19" eb="21">
      <t>ゴウケイ</t>
    </rPh>
    <rPh sb="21" eb="23">
      <t>ショトク</t>
    </rPh>
    <rPh sb="23" eb="25">
      <t>キンガク</t>
    </rPh>
    <rPh sb="27" eb="29">
      <t>キュウヨ</t>
    </rPh>
    <rPh sb="29" eb="31">
      <t>ショトク</t>
    </rPh>
    <rPh sb="31" eb="33">
      <t>キンガク</t>
    </rPh>
    <rPh sb="33" eb="34">
      <t>オヨ</t>
    </rPh>
    <rPh sb="35" eb="37">
      <t>コウテキ</t>
    </rPh>
    <rPh sb="37" eb="39">
      <t>ネンキン</t>
    </rPh>
    <rPh sb="39" eb="40">
      <t>トウ</t>
    </rPh>
    <rPh sb="41" eb="42">
      <t>カカ</t>
    </rPh>
    <rPh sb="43" eb="46">
      <t>ザツショトク</t>
    </rPh>
    <rPh sb="46" eb="48">
      <t>キンガク</t>
    </rPh>
    <rPh sb="48" eb="50">
      <t>イガイ</t>
    </rPh>
    <rPh sb="51" eb="53">
      <t>ゴウケイ</t>
    </rPh>
    <rPh sb="53" eb="55">
      <t>ショトク</t>
    </rPh>
    <rPh sb="55" eb="57">
      <t>キンガク</t>
    </rPh>
    <rPh sb="58" eb="60">
      <t>ジギョウ</t>
    </rPh>
    <rPh sb="60" eb="62">
      <t>ショトク</t>
    </rPh>
    <rPh sb="62" eb="63">
      <t>トウ</t>
    </rPh>
    <rPh sb="65" eb="67">
      <t>ニュウリョク</t>
    </rPh>
    <phoneticPr fontId="3"/>
  </si>
  <si>
    <t>　⑦　「配偶者の公的年金等の収入金額」は②と同様に入力してください。</t>
    <rPh sb="4" eb="7">
      <t>ハイグウシャ</t>
    </rPh>
    <rPh sb="8" eb="10">
      <t>コウテキ</t>
    </rPh>
    <rPh sb="10" eb="12">
      <t>ネンキン</t>
    </rPh>
    <rPh sb="12" eb="13">
      <t>トウ</t>
    </rPh>
    <rPh sb="14" eb="16">
      <t>シュウニュウ</t>
    </rPh>
    <rPh sb="16" eb="18">
      <t>キンガク</t>
    </rPh>
    <rPh sb="22" eb="24">
      <t>ドウヨウ</t>
    </rPh>
    <rPh sb="25" eb="27">
      <t>ニュウリョク</t>
    </rPh>
    <phoneticPr fontId="3"/>
  </si>
  <si>
    <t>　⑧　「配偶者の給与所得・雑所得以外の合計所得金額」は③と同様に入力してください。</t>
    <rPh sb="4" eb="7">
      <t>ハイグウシャ</t>
    </rPh>
    <rPh sb="8" eb="10">
      <t>キュウヨ</t>
    </rPh>
    <rPh sb="10" eb="12">
      <t>ショトク</t>
    </rPh>
    <rPh sb="13" eb="16">
      <t>ザツショトク</t>
    </rPh>
    <rPh sb="16" eb="18">
      <t>イガイ</t>
    </rPh>
    <rPh sb="19" eb="21">
      <t>ゴウケイ</t>
    </rPh>
    <rPh sb="21" eb="23">
      <t>ショトク</t>
    </rPh>
    <rPh sb="23" eb="25">
      <t>キンガク</t>
    </rPh>
    <rPh sb="29" eb="31">
      <t>ドウヨウ</t>
    </rPh>
    <rPh sb="32" eb="34">
      <t>ニュウリョク</t>
    </rPh>
    <phoneticPr fontId="3"/>
  </si>
  <si>
    <t>　⑨　「配偶者の生年月日」は④と同様に入力してください。</t>
    <rPh sb="4" eb="7">
      <t>ハイグウシャ</t>
    </rPh>
    <rPh sb="8" eb="10">
      <t>セイネン</t>
    </rPh>
    <rPh sb="10" eb="12">
      <t>ガッピ</t>
    </rPh>
    <rPh sb="16" eb="18">
      <t>ドウヨウ</t>
    </rPh>
    <rPh sb="19" eb="21">
      <t>ニュウリョク</t>
    </rPh>
    <phoneticPr fontId="3"/>
  </si>
  <si>
    <t>　⑩　「所得金額調整控除要件（子ども）」は⑤と同様に入力してください。</t>
    <rPh sb="4" eb="6">
      <t>ショトク</t>
    </rPh>
    <rPh sb="6" eb="8">
      <t>キンガク</t>
    </rPh>
    <rPh sb="8" eb="10">
      <t>チョウセイ</t>
    </rPh>
    <rPh sb="10" eb="12">
      <t>コウジョ</t>
    </rPh>
    <rPh sb="12" eb="14">
      <t>ヨウケン</t>
    </rPh>
    <rPh sb="15" eb="16">
      <t>コ</t>
    </rPh>
    <rPh sb="23" eb="25">
      <t>ドウヨウ</t>
    </rPh>
    <rPh sb="26" eb="28">
      <t>ニュウリョク</t>
    </rPh>
    <phoneticPr fontId="3"/>
  </si>
  <si>
    <r>
      <t>　⑤　「所得金額調整控除要件（子ども）」はあなたの給与収入金額が</t>
    </r>
    <r>
      <rPr>
        <u/>
        <sz val="10"/>
        <color theme="1"/>
        <rFont val="HGPｺﾞｼｯｸE"/>
        <family val="3"/>
        <charset val="128"/>
      </rPr>
      <t>８５０万円を超える</t>
    </r>
    <r>
      <rPr>
        <sz val="10"/>
        <color theme="1"/>
        <rFont val="HGPｺﾞｼｯｸE"/>
        <family val="3"/>
        <charset val="128"/>
      </rPr>
      <t>場合、選択してください。</t>
    </r>
    <rPh sb="4" eb="6">
      <t>ショトク</t>
    </rPh>
    <rPh sb="6" eb="8">
      <t>キンガク</t>
    </rPh>
    <rPh sb="8" eb="10">
      <t>チョウセイ</t>
    </rPh>
    <rPh sb="10" eb="12">
      <t>コウジョ</t>
    </rPh>
    <rPh sb="12" eb="14">
      <t>ヨウケン</t>
    </rPh>
    <rPh sb="15" eb="16">
      <t>コ</t>
    </rPh>
    <rPh sb="25" eb="27">
      <t>キュウヨ</t>
    </rPh>
    <rPh sb="27" eb="29">
      <t>シュウニュウ</t>
    </rPh>
    <rPh sb="29" eb="31">
      <t>キンガク</t>
    </rPh>
    <rPh sb="35" eb="36">
      <t>マン</t>
    </rPh>
    <rPh sb="36" eb="37">
      <t>エン</t>
    </rPh>
    <rPh sb="38" eb="39">
      <t>コ</t>
    </rPh>
    <rPh sb="41" eb="43">
      <t>バアイ</t>
    </rPh>
    <rPh sb="44" eb="46">
      <t>センタク</t>
    </rPh>
    <phoneticPr fontId="3"/>
  </si>
  <si>
    <r>
      <t>　　　【注意】 給与収入金額欄が</t>
    </r>
    <r>
      <rPr>
        <u/>
        <sz val="10"/>
        <color theme="1"/>
        <rFont val="HGPｺﾞｼｯｸE"/>
        <family val="3"/>
        <charset val="128"/>
      </rPr>
      <t>０円又は空欄</t>
    </r>
    <r>
      <rPr>
        <sz val="10"/>
        <color theme="1"/>
        <rFont val="HGPｺﾞｼｯｸE"/>
        <family val="3"/>
        <charset val="128"/>
      </rPr>
      <t>の場合はエラーと表示されるので、必ず入力してください。</t>
    </r>
    <rPh sb="4" eb="6">
      <t>チュウイ</t>
    </rPh>
    <rPh sb="8" eb="10">
      <t>キュウヨ</t>
    </rPh>
    <rPh sb="10" eb="12">
      <t>シュウニュウ</t>
    </rPh>
    <rPh sb="12" eb="14">
      <t>キンガク</t>
    </rPh>
    <rPh sb="14" eb="15">
      <t>ラン</t>
    </rPh>
    <rPh sb="17" eb="18">
      <t>エン</t>
    </rPh>
    <rPh sb="18" eb="19">
      <t>マタ</t>
    </rPh>
    <rPh sb="20" eb="22">
      <t>クウラン</t>
    </rPh>
    <rPh sb="23" eb="25">
      <t>バアイ</t>
    </rPh>
    <rPh sb="30" eb="32">
      <t>ヒョウジ</t>
    </rPh>
    <rPh sb="38" eb="39">
      <t>カナラ</t>
    </rPh>
    <rPh sb="40" eb="42">
      <t>ニュウリョク</t>
    </rPh>
    <phoneticPr fontId="3"/>
  </si>
  <si>
    <t>　　　【注意】 公的年金等の収入金額がない場合は０円と入力してください。（空欄の場合、０円で算出します。）</t>
    <rPh sb="4" eb="6">
      <t>チュウイ</t>
    </rPh>
    <rPh sb="8" eb="10">
      <t>コウテキ</t>
    </rPh>
    <rPh sb="10" eb="12">
      <t>ネンキン</t>
    </rPh>
    <rPh sb="12" eb="13">
      <t>トウ</t>
    </rPh>
    <rPh sb="14" eb="16">
      <t>シュウニュウ</t>
    </rPh>
    <rPh sb="16" eb="18">
      <t>キンガク</t>
    </rPh>
    <rPh sb="21" eb="23">
      <t>バアイ</t>
    </rPh>
    <rPh sb="25" eb="26">
      <t>エン</t>
    </rPh>
    <rPh sb="27" eb="29">
      <t>ニュウリョク</t>
    </rPh>
    <rPh sb="37" eb="39">
      <t>クウラン</t>
    </rPh>
    <rPh sb="40" eb="42">
      <t>バアイ</t>
    </rPh>
    <rPh sb="44" eb="45">
      <t>エン</t>
    </rPh>
    <rPh sb="46" eb="48">
      <t>サンシュツ</t>
    </rPh>
    <phoneticPr fontId="3"/>
  </si>
  <si>
    <t>　　　　　　　　（ｉＤｅＣｏは一時所得として受ける場合は入力しません。公的年金所得として受ける場合は入力します。）</t>
    <phoneticPr fontId="3"/>
  </si>
  <si>
    <t>　　　【注意】 給与収入金額が８５０万円を超え、かつ、所得金額調整控除要件のいずれか１つに該当する場合、所得金額調整控除（子ども）の対象になります。</t>
    <rPh sb="4" eb="6">
      <t>チュウイ</t>
    </rPh>
    <rPh sb="8" eb="10">
      <t>キュウヨ</t>
    </rPh>
    <rPh sb="10" eb="12">
      <t>シュウニュウ</t>
    </rPh>
    <rPh sb="12" eb="14">
      <t>キンガク</t>
    </rPh>
    <rPh sb="18" eb="20">
      <t>マンエン</t>
    </rPh>
    <rPh sb="21" eb="22">
      <t>コ</t>
    </rPh>
    <rPh sb="27" eb="29">
      <t>ショトク</t>
    </rPh>
    <rPh sb="29" eb="31">
      <t>キンガク</t>
    </rPh>
    <rPh sb="31" eb="33">
      <t>チョウセイ</t>
    </rPh>
    <rPh sb="33" eb="35">
      <t>コウジョ</t>
    </rPh>
    <rPh sb="35" eb="37">
      <t>ヨウケン</t>
    </rPh>
    <rPh sb="45" eb="47">
      <t>ガイトウ</t>
    </rPh>
    <rPh sb="49" eb="51">
      <t>バアイ</t>
    </rPh>
    <rPh sb="52" eb="54">
      <t>ショトク</t>
    </rPh>
    <rPh sb="54" eb="56">
      <t>キンガク</t>
    </rPh>
    <rPh sb="56" eb="58">
      <t>チョウセイ</t>
    </rPh>
    <rPh sb="58" eb="60">
      <t>コウジョ</t>
    </rPh>
    <rPh sb="61" eb="62">
      <t>コ</t>
    </rPh>
    <rPh sb="66" eb="68">
      <t>タイショウ</t>
    </rPh>
    <phoneticPr fontId="3"/>
  </si>
  <si>
    <t>　　　【注意】 給与収入金額がない場合は０円と入力してください。（空欄の場合、０円で算出します。）</t>
    <rPh sb="4" eb="6">
      <t>チュウイ</t>
    </rPh>
    <rPh sb="8" eb="10">
      <t>キュウヨ</t>
    </rPh>
    <rPh sb="10" eb="12">
      <t>シュウニュウ</t>
    </rPh>
    <rPh sb="12" eb="14">
      <t>キンガク</t>
    </rPh>
    <rPh sb="17" eb="19">
      <t>バアイ</t>
    </rPh>
    <rPh sb="21" eb="22">
      <t>エン</t>
    </rPh>
    <rPh sb="23" eb="25">
      <t>ニュウリョク</t>
    </rPh>
    <rPh sb="33" eb="35">
      <t>クウラン</t>
    </rPh>
    <rPh sb="36" eb="38">
      <t>バアイ</t>
    </rPh>
    <rPh sb="40" eb="41">
      <t>エン</t>
    </rPh>
    <rPh sb="42" eb="44">
      <t>サンシュツ</t>
    </rPh>
    <phoneticPr fontId="3"/>
  </si>
  <si>
    <t>　　　【注意】 公的年金等に係る雑所得の算出及び配偶者控除又は配偶者特別控除の算出に必要なため、必ず入力してください。</t>
    <rPh sb="4" eb="6">
      <t>チュウイ</t>
    </rPh>
    <rPh sb="8" eb="10">
      <t>コウテキ</t>
    </rPh>
    <rPh sb="10" eb="11">
      <t>ネン</t>
    </rPh>
    <rPh sb="11" eb="12">
      <t>キン</t>
    </rPh>
    <rPh sb="12" eb="13">
      <t>トウ</t>
    </rPh>
    <rPh sb="14" eb="15">
      <t>カカ</t>
    </rPh>
    <rPh sb="16" eb="19">
      <t>ザツショトク</t>
    </rPh>
    <rPh sb="20" eb="22">
      <t>サンシュツ</t>
    </rPh>
    <rPh sb="22" eb="23">
      <t>オヨ</t>
    </rPh>
    <rPh sb="24" eb="27">
      <t>ハイグウシャ</t>
    </rPh>
    <rPh sb="27" eb="29">
      <t>コウジョ</t>
    </rPh>
    <rPh sb="29" eb="30">
      <t>マタ</t>
    </rPh>
    <rPh sb="31" eb="34">
      <t>ハイグウシャ</t>
    </rPh>
    <rPh sb="34" eb="36">
      <t>トクベツ</t>
    </rPh>
    <rPh sb="36" eb="38">
      <t>コウジョ</t>
    </rPh>
    <rPh sb="39" eb="41">
      <t>サンシュツ</t>
    </rPh>
    <rPh sb="42" eb="44">
      <t>ヒツヨウ</t>
    </rPh>
    <rPh sb="48" eb="49">
      <t>カナラ</t>
    </rPh>
    <rPh sb="50" eb="52">
      <t>ニュウリョク</t>
    </rPh>
    <phoneticPr fontId="3"/>
  </si>
  <si>
    <t>＜使い方概要＞</t>
    <rPh sb="1" eb="2">
      <t>ツカ</t>
    </rPh>
    <rPh sb="3" eb="4">
      <t>カタ</t>
    </rPh>
    <rPh sb="4" eb="6">
      <t>ガイヨウ</t>
    </rPh>
    <phoneticPr fontId="3"/>
  </si>
  <si>
    <t>○年度が変わったら、引き続き使えるか要チェック（特に黄色セル）</t>
    <phoneticPr fontId="3"/>
  </si>
  <si>
    <t>Ⅶ－３</t>
    <phoneticPr fontId="3"/>
  </si>
  <si>
    <t>　　　Ⅶ－２</t>
    <phoneticPr fontId="3"/>
  </si>
  <si>
    <t>　</t>
  </si>
  <si>
    <t>　④　「あなたの生年月日」は西暦で入力してください。（例　2024/1/1）</t>
    <rPh sb="8" eb="10">
      <t>セイネン</t>
    </rPh>
    <rPh sb="10" eb="12">
      <t>ガッピ</t>
    </rPh>
    <rPh sb="14" eb="16">
      <t>セイレキ</t>
    </rPh>
    <rPh sb="17" eb="19">
      <t>ニュウリョク</t>
    </rPh>
    <rPh sb="27" eb="28">
      <t>レイ</t>
    </rPh>
    <phoneticPr fontId="3"/>
  </si>
  <si>
    <t>↑毎年変更が必要（翌年1/1）</t>
    <rPh sb="1" eb="3">
      <t>マイトシ</t>
    </rPh>
    <rPh sb="3" eb="5">
      <t>ヘンコウ</t>
    </rPh>
    <rPh sb="6" eb="8">
      <t>ヒツヨウ</t>
    </rPh>
    <rPh sb="9" eb="11">
      <t>ヨクネン</t>
    </rPh>
    <phoneticPr fontId="3"/>
  </si>
  <si>
    <t>○S7セルは毎年変更すること。</t>
    <rPh sb="6" eb="8">
      <t>マイトシ</t>
    </rPh>
    <rPh sb="8" eb="10">
      <t>ヘンコウ</t>
    </rPh>
    <phoneticPr fontId="3"/>
  </si>
  <si>
    <t>○所得金額調整控除（子ども）の要（平成○.1.2以後生→平成△.1.2以後生）は毎年変更すること。リストの数字を変更するほか、M28及びM34のセルの数字も変えなければならないので注意</t>
    <phoneticPr fontId="3"/>
  </si>
  <si>
    <t>計算補助ツール（令和７年版）</t>
    <rPh sb="0" eb="2">
      <t>ケイサン</t>
    </rPh>
    <rPh sb="2" eb="4">
      <t>ホジョ</t>
    </rPh>
    <rPh sb="8" eb="10">
      <t>レイワ</t>
    </rPh>
    <rPh sb="11" eb="13">
      <t>ネンバン</t>
    </rPh>
    <phoneticPr fontId="3"/>
  </si>
  <si>
    <t>　①　「あなたの給与収入金額」は令和７年１月～令和７年１２月の給与収入金額を入力してください。</t>
    <rPh sb="8" eb="10">
      <t>キュウヨ</t>
    </rPh>
    <rPh sb="10" eb="12">
      <t>シュウニュウ</t>
    </rPh>
    <rPh sb="12" eb="14">
      <t>キンガク</t>
    </rPh>
    <rPh sb="21" eb="22">
      <t>ガツ</t>
    </rPh>
    <rPh sb="29" eb="30">
      <t>ガツ</t>
    </rPh>
    <rPh sb="31" eb="33">
      <t>キュウヨ</t>
    </rPh>
    <rPh sb="33" eb="35">
      <t>シュウニュウ</t>
    </rPh>
    <rPh sb="35" eb="37">
      <t>キンガク</t>
    </rPh>
    <rPh sb="38" eb="40">
      <t>ニュウリョク</t>
    </rPh>
    <phoneticPr fontId="3"/>
  </si>
  <si>
    <t>　②　「あなたの公的年金等の収入金額」は令和７年１月～令和７年１２月の公的年金等（（例）国民年金・厚生年金・共済年金の老齢基礎年金等）の収入金額を入力してください。</t>
    <rPh sb="8" eb="10">
      <t>コウテキ</t>
    </rPh>
    <rPh sb="10" eb="12">
      <t>ネンキン</t>
    </rPh>
    <rPh sb="12" eb="13">
      <t>トウ</t>
    </rPh>
    <rPh sb="14" eb="16">
      <t>シュウニュウ</t>
    </rPh>
    <rPh sb="16" eb="18">
      <t>キンガク</t>
    </rPh>
    <rPh sb="25" eb="26">
      <t>ガツ</t>
    </rPh>
    <rPh sb="33" eb="34">
      <t>ガツ</t>
    </rPh>
    <rPh sb="35" eb="37">
      <t>コウテキ</t>
    </rPh>
    <rPh sb="37" eb="39">
      <t>ネンキン</t>
    </rPh>
    <rPh sb="39" eb="40">
      <t>トウ</t>
    </rPh>
    <rPh sb="42" eb="43">
      <t>レイ</t>
    </rPh>
    <rPh sb="44" eb="46">
      <t>コクミン</t>
    </rPh>
    <rPh sb="46" eb="48">
      <t>ネンキン</t>
    </rPh>
    <rPh sb="49" eb="51">
      <t>コウセイ</t>
    </rPh>
    <rPh sb="51" eb="53">
      <t>ネンキン</t>
    </rPh>
    <rPh sb="54" eb="56">
      <t>キョウサイ</t>
    </rPh>
    <rPh sb="56" eb="58">
      <t>ネンキン</t>
    </rPh>
    <rPh sb="59" eb="61">
      <t>ロウレイ</t>
    </rPh>
    <rPh sb="61" eb="63">
      <t>キソ</t>
    </rPh>
    <rPh sb="63" eb="65">
      <t>ネンキン</t>
    </rPh>
    <rPh sb="65" eb="66">
      <t>トウ</t>
    </rPh>
    <rPh sb="68" eb="70">
      <t>シュウニュウ</t>
    </rPh>
    <rPh sb="70" eb="72">
      <t>キンガク</t>
    </rPh>
    <rPh sb="73" eb="75">
      <t>ニュウリョク</t>
    </rPh>
    <phoneticPr fontId="3"/>
  </si>
  <si>
    <t>　⑥　「配偶者の給与収入金額」は令和７年１月～令和７年１２月の給与収入金額を入力してください。</t>
    <rPh sb="4" eb="7">
      <t>ハイグウシャ</t>
    </rPh>
    <rPh sb="8" eb="10">
      <t>キュウヨ</t>
    </rPh>
    <rPh sb="10" eb="12">
      <t>シュウニュウ</t>
    </rPh>
    <rPh sb="12" eb="14">
      <t>キンガク</t>
    </rPh>
    <rPh sb="21" eb="22">
      <t>ガツ</t>
    </rPh>
    <rPh sb="29" eb="30">
      <t>ガツ</t>
    </rPh>
    <rPh sb="31" eb="33">
      <t>キュウヨ</t>
    </rPh>
    <rPh sb="33" eb="35">
      <t>シュウニュウ</t>
    </rPh>
    <rPh sb="35" eb="37">
      <t>キンガク</t>
    </rPh>
    <rPh sb="38" eb="40">
      <t>ニュウリョク</t>
    </rPh>
    <phoneticPr fontId="3"/>
  </si>
  <si>
    <r>
      <t>・黄色セルに必要情報を入力してください（</t>
    </r>
    <r>
      <rPr>
        <b/>
        <u/>
        <sz val="10"/>
        <color rgb="FFFF0000"/>
        <rFont val="HGPｺﾞｼｯｸE"/>
        <family val="3"/>
        <charset val="128"/>
      </rPr>
      <t>必ず入力してください</t>
    </r>
    <r>
      <rPr>
        <sz val="10"/>
        <color theme="1"/>
        <rFont val="HGPｺﾞｼｯｸE"/>
        <family val="3"/>
        <charset val="128"/>
      </rPr>
      <t>）。</t>
    </r>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</si>
</sst>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0"/>
      <color theme="1"/>
      <name val="Verdana"/>
      <family val="2"/>
      <charset val="128"/>
    </font>
    <font>
      <sz val="11"/>
      <color theme="1"/>
      <name val="游ゴシック"/>
      <family val="2"/>
      <charset val="128"/>
      <scheme val="minor"/>
    </font>
    <font>
      <sz val="11"/>
      <color theme="1"/>
      <name val="游ゴシック"/>
      <family val="2"/>
      <charset val="128"/>
      <scheme val="minor"/>
    </font>
    <font>
      <sz val="6"/>
      <name val="Verdana"/>
      <family val="2"/>
      <charset val="128"/>
    </font>
    <font>
      <sz val="10"/>
      <color theme="1"/>
      <name val="Verdana"/>
      <family val="2"/>
      <charset val="128"/>
    </font>
    <font>
      <sz val="8"/>
      <color theme="1"/>
      <name val="HGPｺﾞｼｯｸE"/>
      <family val="3"/>
      <charset val="128"/>
    </font>
    <font>
      <sz val="10"/>
      <color theme="1"/>
      <name val="HGPｺﾞｼｯｸE"/>
      <family val="3"/>
      <charset val="128"/>
    </font>
    <font>
      <sz val="16"/>
      <color theme="1"/>
      <name val="HGPｺﾞｼｯｸE"/>
      <family val="3"/>
      <charset val="128"/>
    </font>
    <font>
      <sz val="12"/>
      <color theme="1"/>
      <name val="HGPｺﾞｼｯｸE"/>
      <family val="3"/>
      <charset val="128"/>
    </font>
    <font>
      <sz val="10"/>
      <color theme="2" tint="-0.499984740745262"/>
      <name val="HGPｺﾞｼｯｸE"/>
      <family val="3"/>
      <charset val="128"/>
    </font>
    <font>
      <sz val="11"/>
      <color theme="1"/>
      <name val="HGPｺﾞｼｯｸE"/>
      <family val="3"/>
      <charset val="128"/>
    </font>
    <font>
      <sz val="9"/>
      <color theme="1"/>
      <name val="HGPｺﾞｼｯｸE"/>
      <family val="3"/>
      <charset val="128"/>
    </font>
    <font>
      <sz val="10"/>
      <color theme="0"/>
      <name val="HGPｺﾞｼｯｸE"/>
      <family val="3"/>
      <charset val="128"/>
    </font>
    <font>
      <u/>
      <sz val="10"/>
      <color theme="1"/>
      <name val="HGPｺﾞｼｯｸE"/>
      <family val="3"/>
      <charset val="128"/>
    </font>
    <font>
      <sz val="10"/>
      <color rgb="FFFF0000"/>
      <name val="HGPｺﾞｼｯｸE"/>
      <family val="3"/>
      <charset val="128"/>
    </font>
    <font>
      <sz val="9"/>
      <color rgb="FFFF0000"/>
      <name val="HGPｺﾞｼｯｸE"/>
      <family val="3"/>
      <charset val="128"/>
    </font>
    <font>
      <b/>
      <sz val="8"/>
      <color indexed="81"/>
      <name val="HGPｺﾞｼｯｸE"/>
      <family val="3"/>
      <charset val="128"/>
    </font>
    <font>
      <b/>
      <u/>
      <sz val="10"/>
      <color rgb="FFFF0000"/>
      <name val="HGPｺﾞｼｯｸE"/>
      <family val="3"/>
      <charset val="128"/>
    </font>
    <font>
      <sz val="11"/>
      <color rgb="FFFF0000"/>
      <name val="HGPｺﾞｼｯｸE"/>
      <family val="3"/>
      <charset val="128"/>
    </font>
    <font>
      <sz val="14"/>
      <color rgb="FFFF0000"/>
      <name val="HGPｺﾞｼｯｸE"/>
      <family val="3"/>
      <charset val="128"/>
    </font>
    <font>
      <sz val="14"/>
      <color theme="1"/>
      <name val="HGPｺﾞｼｯｸE"/>
      <family val="3"/>
      <charset val="128"/>
    </font>
    <font>
      <sz val="22"/>
      <color theme="1"/>
      <name val="HGPｺﾞｼｯｸE"/>
      <family val="3"/>
      <charset val="128"/>
    </font>
    <font>
      <sz val="12"/>
      <color rgb="FFFF0000"/>
      <name val="HGPｺﾞｼｯｸE"/>
      <family val="3"/>
      <charset val="128"/>
    </font>
  </fonts>
  <fills count="7">
    <fill>
      <patternFill patternType="none"/>
    </fill>
    <fill>
      <patternFill patternType="gray125"/>
    </fill>
    <fill>
      <patternFill patternType="solid">
        <fgColor theme="8" tint="0.59999389629810485"/>
        <bgColor indexed="64"/>
      </patternFill>
    </fill>
    <fill>
      <patternFill patternType="solid">
        <fgColor theme="0"/>
        <bgColor indexed="64"/>
      </patternFill>
    </fill>
    <fill>
      <patternFill patternType="solid">
        <fgColor rgb="FFFFFF00"/>
        <bgColor indexed="64"/>
      </patternFill>
    </fill>
    <fill>
      <patternFill patternType="solid">
        <fgColor theme="8" tint="0.39997558519241921"/>
        <bgColor indexed="64"/>
      </patternFill>
    </fill>
    <fill>
      <patternFill patternType="solid">
        <fgColor rgb="FF92D050"/>
        <bgColor indexed="64"/>
      </patternFill>
    </fill>
  </fills>
  <borders count="29">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diagonal/>
    </border>
  </borders>
  <cellStyleXfs count="4">
    <xf numFmtId="0" fontId="0" fillId="0" borderId="0">
      <alignment vertical="center"/>
    </xf>
    <xf numFmtId="38" fontId="4" fillId="0" borderId="0" applyFont="0" applyFill="0" applyBorder="0" applyAlignment="0" applyProtection="0">
      <alignment vertical="center"/>
    </xf>
    <xf numFmtId="0" fontId="2" fillId="0" borderId="0">
      <alignment vertical="center"/>
    </xf>
    <xf numFmtId="0" fontId="1" fillId="0" borderId="0">
      <alignment vertical="center"/>
    </xf>
  </cellStyleXfs>
  <cellXfs count="163">
    <xf numFmtId="0" fontId="0" fillId="0" borderId="0" xfId="0">
      <alignment vertical="center"/>
    </xf>
    <xf numFmtId="0" fontId="6" fillId="0" borderId="0" xfId="0" applyFont="1">
      <alignment vertical="center"/>
    </xf>
    <xf numFmtId="0" fontId="8" fillId="0" borderId="0" xfId="0" applyFont="1">
      <alignment vertical="center"/>
    </xf>
    <xf numFmtId="0" fontId="7" fillId="0" borderId="0" xfId="0" applyFont="1">
      <alignment vertical="center"/>
    </xf>
    <xf numFmtId="0" fontId="6" fillId="3" borderId="0" xfId="0" applyFont="1" applyFill="1">
      <alignment vertical="center"/>
    </xf>
    <xf numFmtId="38" fontId="6" fillId="4" borderId="20" xfId="1" applyFont="1" applyFill="1" applyBorder="1" applyAlignment="1" applyProtection="1">
      <alignment horizontal="right" vertical="center"/>
    </xf>
    <xf numFmtId="0" fontId="6" fillId="0" borderId="21" xfId="0" applyFont="1" applyBorder="1">
      <alignment vertical="center"/>
    </xf>
    <xf numFmtId="0" fontId="6" fillId="0" borderId="21" xfId="0" applyFont="1" applyBorder="1" applyAlignment="1">
      <alignment horizontal="center" vertical="center"/>
    </xf>
    <xf numFmtId="38" fontId="6" fillId="4" borderId="21" xfId="1" applyFont="1" applyFill="1" applyBorder="1" applyProtection="1">
      <alignment vertical="center"/>
    </xf>
    <xf numFmtId="0" fontId="6" fillId="0" borderId="22" xfId="0" applyFont="1" applyBorder="1">
      <alignment vertical="center"/>
    </xf>
    <xf numFmtId="0" fontId="6" fillId="0" borderId="13" xfId="0" applyFont="1" applyBorder="1">
      <alignment vertical="center"/>
    </xf>
    <xf numFmtId="38" fontId="6" fillId="4" borderId="20" xfId="1" applyFont="1" applyFill="1" applyBorder="1" applyProtection="1">
      <alignment vertical="center"/>
    </xf>
    <xf numFmtId="0" fontId="6" fillId="0" borderId="21" xfId="0" applyFont="1" applyBorder="1" applyAlignment="1">
      <alignment horizontal="left" vertical="center"/>
    </xf>
    <xf numFmtId="38" fontId="6" fillId="3" borderId="21" xfId="1" applyFont="1" applyFill="1" applyBorder="1" applyProtection="1">
      <alignment vertical="center"/>
    </xf>
    <xf numFmtId="0" fontId="6" fillId="0" borderId="4" xfId="0" applyFont="1" applyBorder="1">
      <alignment vertical="center"/>
    </xf>
    <xf numFmtId="9" fontId="6" fillId="3" borderId="21" xfId="0" applyNumberFormat="1" applyFont="1" applyFill="1" applyBorder="1" applyAlignment="1">
      <alignment horizontal="center" vertical="center"/>
    </xf>
    <xf numFmtId="0" fontId="6" fillId="3" borderId="21" xfId="0" applyFont="1" applyFill="1" applyBorder="1" applyAlignment="1">
      <alignment horizontal="center" vertical="center"/>
    </xf>
    <xf numFmtId="38" fontId="6" fillId="3" borderId="13" xfId="1" applyFont="1" applyFill="1" applyBorder="1" applyProtection="1">
      <alignment vertical="center"/>
    </xf>
    <xf numFmtId="9" fontId="6" fillId="4" borderId="21" xfId="0" applyNumberFormat="1" applyFont="1" applyFill="1" applyBorder="1" applyAlignment="1">
      <alignment horizontal="center" vertical="center"/>
    </xf>
    <xf numFmtId="38" fontId="6" fillId="4" borderId="13" xfId="1" applyFont="1" applyFill="1" applyBorder="1" applyProtection="1">
      <alignment vertical="center"/>
    </xf>
    <xf numFmtId="38" fontId="6" fillId="4" borderId="3" xfId="1" applyFont="1" applyFill="1" applyBorder="1" applyProtection="1">
      <alignment vertical="center"/>
    </xf>
    <xf numFmtId="0" fontId="6" fillId="0" borderId="6" xfId="0" applyFont="1" applyBorder="1">
      <alignment vertical="center"/>
    </xf>
    <xf numFmtId="0" fontId="6" fillId="0" borderId="18" xfId="0" applyFont="1" applyBorder="1">
      <alignment vertical="center"/>
    </xf>
    <xf numFmtId="38" fontId="6" fillId="0" borderId="0" xfId="1" applyFont="1" applyBorder="1" applyProtection="1">
      <alignment vertical="center"/>
    </xf>
    <xf numFmtId="38" fontId="6" fillId="3" borderId="0" xfId="1" applyFont="1" applyFill="1" applyBorder="1" applyAlignment="1" applyProtection="1">
      <alignment horizontal="center" vertical="center"/>
    </xf>
    <xf numFmtId="38" fontId="6" fillId="5" borderId="0" xfId="1" applyFont="1" applyFill="1" applyProtection="1">
      <alignment vertical="center"/>
    </xf>
    <xf numFmtId="0" fontId="6" fillId="3" borderId="0" xfId="0" applyFont="1" applyFill="1" applyAlignment="1">
      <alignment horizontal="center" vertical="center" wrapText="1"/>
    </xf>
    <xf numFmtId="0" fontId="6" fillId="3" borderId="0" xfId="0" applyFont="1" applyFill="1" applyAlignment="1">
      <alignment horizontal="center" vertical="center"/>
    </xf>
    <xf numFmtId="9" fontId="6" fillId="0" borderId="21" xfId="0" applyNumberFormat="1" applyFont="1" applyBorder="1" applyAlignment="1">
      <alignment horizontal="center" vertical="center"/>
    </xf>
    <xf numFmtId="38" fontId="6" fillId="4" borderId="7" xfId="1" applyFont="1" applyFill="1" applyBorder="1" applyProtection="1">
      <alignment vertical="center"/>
    </xf>
    <xf numFmtId="0" fontId="6" fillId="0" borderId="9" xfId="0" applyFont="1" applyBorder="1" applyAlignment="1">
      <alignment horizontal="center" vertical="center"/>
    </xf>
    <xf numFmtId="38" fontId="6" fillId="3" borderId="9" xfId="1" applyFont="1" applyFill="1" applyBorder="1" applyProtection="1">
      <alignment vertical="center"/>
    </xf>
    <xf numFmtId="0" fontId="6" fillId="0" borderId="17" xfId="0" applyFont="1" applyBorder="1">
      <alignment vertical="center"/>
    </xf>
    <xf numFmtId="0" fontId="6" fillId="0" borderId="9" xfId="0" applyFont="1" applyBorder="1" applyAlignment="1">
      <alignment horizontal="left" vertical="center"/>
    </xf>
    <xf numFmtId="9" fontId="6" fillId="3" borderId="9" xfId="0" applyNumberFormat="1" applyFont="1" applyFill="1" applyBorder="1" applyAlignment="1">
      <alignment horizontal="center" vertical="center"/>
    </xf>
    <xf numFmtId="0" fontId="6" fillId="3" borderId="9" xfId="0" applyFont="1" applyFill="1" applyBorder="1" applyAlignment="1">
      <alignment horizontal="center" vertical="center"/>
    </xf>
    <xf numFmtId="38" fontId="6" fillId="3" borderId="8" xfId="1" applyFont="1" applyFill="1" applyBorder="1" applyProtection="1">
      <alignment vertical="center"/>
    </xf>
    <xf numFmtId="0" fontId="9" fillId="0" borderId="0" xfId="0" applyFont="1">
      <alignment vertical="center"/>
    </xf>
    <xf numFmtId="38" fontId="6" fillId="0" borderId="26" xfId="1" applyFont="1" applyBorder="1" applyProtection="1">
      <alignment vertical="center"/>
    </xf>
    <xf numFmtId="38" fontId="6" fillId="0" borderId="0" xfId="1" applyFont="1" applyProtection="1">
      <alignment vertical="center"/>
    </xf>
    <xf numFmtId="38" fontId="6" fillId="0" borderId="24" xfId="1" applyFont="1" applyBorder="1" applyProtection="1">
      <alignment vertical="center"/>
    </xf>
    <xf numFmtId="38" fontId="6" fillId="0" borderId="6" xfId="1" applyFont="1" applyBorder="1" applyProtection="1">
      <alignment vertical="center"/>
    </xf>
    <xf numFmtId="38" fontId="6" fillId="0" borderId="4" xfId="1" applyFont="1" applyBorder="1" applyProtection="1">
      <alignment vertical="center"/>
    </xf>
    <xf numFmtId="0" fontId="10" fillId="0" borderId="0" xfId="0" applyFont="1">
      <alignment vertical="center"/>
    </xf>
    <xf numFmtId="0" fontId="6" fillId="0" borderId="26" xfId="0" applyFont="1" applyBorder="1">
      <alignment vertical="center"/>
    </xf>
    <xf numFmtId="14" fontId="6" fillId="3" borderId="0" xfId="0" applyNumberFormat="1" applyFont="1" applyFill="1">
      <alignment vertical="center"/>
    </xf>
    <xf numFmtId="0" fontId="6" fillId="0" borderId="9" xfId="0" applyFont="1" applyBorder="1">
      <alignment vertical="center"/>
    </xf>
    <xf numFmtId="0" fontId="14" fillId="0" borderId="0" xfId="0" applyFont="1">
      <alignment vertical="center"/>
    </xf>
    <xf numFmtId="0" fontId="12" fillId="0" borderId="0" xfId="0" applyFont="1">
      <alignment vertical="center"/>
    </xf>
    <xf numFmtId="38" fontId="6" fillId="0" borderId="0" xfId="0" applyNumberFormat="1" applyFont="1">
      <alignment vertical="center"/>
    </xf>
    <xf numFmtId="0" fontId="11" fillId="0" borderId="0" xfId="0" applyFont="1">
      <alignment vertical="center"/>
    </xf>
    <xf numFmtId="38" fontId="10" fillId="5" borderId="6" xfId="1" applyFont="1" applyFill="1" applyBorder="1" applyAlignment="1" applyProtection="1">
      <alignment horizontal="right" vertical="center"/>
    </xf>
    <xf numFmtId="0" fontId="10" fillId="5" borderId="26" xfId="0" applyFont="1" applyFill="1" applyBorder="1" applyAlignment="1">
      <alignment horizontal="center" vertical="center"/>
    </xf>
    <xf numFmtId="0" fontId="10" fillId="5" borderId="4" xfId="0" applyFont="1" applyFill="1" applyBorder="1" applyAlignment="1">
      <alignment horizontal="center" vertical="center"/>
    </xf>
    <xf numFmtId="38" fontId="6" fillId="3" borderId="0" xfId="0" applyNumberFormat="1" applyFont="1" applyFill="1" applyAlignment="1">
      <alignment horizontal="center" vertical="center"/>
    </xf>
    <xf numFmtId="0" fontId="14" fillId="3" borderId="0" xfId="0" applyFont="1" applyFill="1">
      <alignment vertical="center"/>
    </xf>
    <xf numFmtId="0" fontId="6" fillId="0" borderId="23" xfId="0" applyFont="1" applyBorder="1" applyAlignment="1">
      <alignment horizontal="left" vertical="center"/>
    </xf>
    <xf numFmtId="0" fontId="6" fillId="0" borderId="24" xfId="0" applyFont="1" applyBorder="1" applyAlignment="1">
      <alignment horizontal="left" vertical="center"/>
    </xf>
    <xf numFmtId="0" fontId="6" fillId="0" borderId="25" xfId="0" applyFont="1" applyBorder="1" applyAlignment="1">
      <alignment horizontal="left" vertical="center"/>
    </xf>
    <xf numFmtId="0" fontId="6" fillId="0" borderId="6" xfId="0" applyFont="1" applyBorder="1" applyAlignment="1">
      <alignment horizontal="center" vertical="center"/>
    </xf>
    <xf numFmtId="38" fontId="6" fillId="3" borderId="10" xfId="1" applyFont="1" applyFill="1" applyBorder="1" applyAlignment="1" applyProtection="1">
      <alignment horizontal="center" vertical="center"/>
    </xf>
    <xf numFmtId="38" fontId="6" fillId="3" borderId="21" xfId="1" applyFont="1" applyFill="1" applyBorder="1" applyAlignment="1" applyProtection="1">
      <alignment horizontal="center" vertical="center"/>
    </xf>
    <xf numFmtId="0" fontId="6" fillId="0" borderId="16" xfId="0" applyFont="1" applyBorder="1" applyAlignment="1">
      <alignment horizontal="center" vertical="center" wrapText="1"/>
    </xf>
    <xf numFmtId="0" fontId="6" fillId="0" borderId="0" xfId="0" applyFont="1" applyAlignment="1">
      <alignment horizontal="center" vertical="center"/>
    </xf>
    <xf numFmtId="38" fontId="10" fillId="5" borderId="24" xfId="1" applyFont="1" applyFill="1" applyBorder="1" applyAlignment="1" applyProtection="1">
      <alignment horizontal="center" vertical="center"/>
    </xf>
    <xf numFmtId="38" fontId="10" fillId="5" borderId="24" xfId="1" applyFont="1" applyFill="1" applyBorder="1" applyAlignment="1" applyProtection="1">
      <alignment horizontal="right" vertical="center"/>
    </xf>
    <xf numFmtId="0" fontId="11" fillId="3" borderId="0" xfId="0" applyFont="1" applyFill="1">
      <alignment vertical="center"/>
    </xf>
    <xf numFmtId="0" fontId="5" fillId="3" borderId="0" xfId="0" applyFont="1" applyFill="1" applyAlignment="1">
      <alignment horizontal="center" vertical="center"/>
    </xf>
    <xf numFmtId="0" fontId="11" fillId="0" borderId="23" xfId="0" applyFont="1" applyBorder="1" applyAlignment="1">
      <alignment horizontal="left" vertical="center"/>
    </xf>
    <xf numFmtId="0" fontId="11" fillId="0" borderId="24" xfId="0" applyFont="1" applyBorder="1" applyAlignment="1">
      <alignment horizontal="left" vertical="center"/>
    </xf>
    <xf numFmtId="0" fontId="11" fillId="0" borderId="25" xfId="0" applyFont="1" applyBorder="1" applyAlignment="1">
      <alignment horizontal="left" vertical="center"/>
    </xf>
    <xf numFmtId="0" fontId="6" fillId="3" borderId="26" xfId="0" applyFont="1" applyFill="1" applyBorder="1" applyAlignment="1">
      <alignment horizontal="left" vertical="center"/>
    </xf>
    <xf numFmtId="0" fontId="8" fillId="0" borderId="0" xfId="0" applyFont="1" applyAlignment="1">
      <alignment horizontal="center" vertical="center"/>
    </xf>
    <xf numFmtId="0" fontId="18" fillId="0" borderId="0" xfId="0" applyFont="1">
      <alignment vertical="center"/>
    </xf>
    <xf numFmtId="0" fontId="7" fillId="0" borderId="0" xfId="0" applyFont="1" applyAlignment="1">
      <alignment horizontal="left" vertical="center"/>
    </xf>
    <xf numFmtId="0" fontId="19" fillId="0" borderId="0" xfId="0" applyFont="1">
      <alignment vertical="center"/>
    </xf>
    <xf numFmtId="0" fontId="20" fillId="0" borderId="0" xfId="0" applyFont="1">
      <alignment vertical="center"/>
    </xf>
    <xf numFmtId="0" fontId="20" fillId="3" borderId="0" xfId="0" applyFont="1" applyFill="1">
      <alignment vertical="center"/>
    </xf>
    <xf numFmtId="0" fontId="21" fillId="0" borderId="0" xfId="0" applyFont="1">
      <alignment vertical="center"/>
    </xf>
    <xf numFmtId="0" fontId="20" fillId="0" borderId="0" xfId="0" applyFont="1" applyAlignment="1">
      <alignment horizontal="center" vertical="center"/>
    </xf>
    <xf numFmtId="14" fontId="6" fillId="4" borderId="0" xfId="0" applyNumberFormat="1" applyFont="1" applyFill="1">
      <alignment vertical="center"/>
    </xf>
    <xf numFmtId="0" fontId="6" fillId="0" borderId="0" xfId="0" applyFont="1" applyAlignment="1">
      <alignment horizontal="center" vertical="center"/>
    </xf>
    <xf numFmtId="0" fontId="6" fillId="0" borderId="23" xfId="0" applyFont="1" applyBorder="1" applyAlignment="1">
      <alignment horizontal="left" vertical="center"/>
    </xf>
    <xf numFmtId="0" fontId="6" fillId="0" borderId="24" xfId="0" applyFont="1" applyBorder="1" applyAlignment="1">
      <alignment horizontal="left" vertical="center"/>
    </xf>
    <xf numFmtId="0" fontId="6" fillId="0" borderId="25" xfId="0" applyFont="1" applyBorder="1" applyAlignment="1">
      <alignment horizontal="left" vertical="center"/>
    </xf>
    <xf numFmtId="38" fontId="6" fillId="5" borderId="7" xfId="1" applyFont="1" applyFill="1" applyBorder="1" applyAlignment="1" applyProtection="1">
      <alignment horizontal="center" vertical="center"/>
    </xf>
    <xf numFmtId="38" fontId="6" fillId="5" borderId="8" xfId="1" applyFont="1" applyFill="1" applyBorder="1" applyAlignment="1" applyProtection="1">
      <alignment horizontal="center" vertical="center"/>
    </xf>
    <xf numFmtId="0" fontId="6" fillId="0" borderId="15" xfId="0" applyFont="1" applyBorder="1" applyAlignment="1">
      <alignment horizontal="center" vertical="center"/>
    </xf>
    <xf numFmtId="0" fontId="6" fillId="0" borderId="16" xfId="0" applyFont="1" applyBorder="1" applyAlignment="1">
      <alignment horizontal="center" vertical="center"/>
    </xf>
    <xf numFmtId="0" fontId="6" fillId="0" borderId="12" xfId="0" applyFont="1" applyBorder="1" applyAlignment="1">
      <alignment horizontal="center" vertical="center"/>
    </xf>
    <xf numFmtId="0" fontId="10" fillId="3" borderId="0" xfId="0" applyFont="1" applyFill="1" applyAlignment="1">
      <alignment horizontal="center" vertical="center"/>
    </xf>
    <xf numFmtId="0" fontId="6" fillId="3" borderId="0" xfId="0" applyFont="1" applyFill="1" applyAlignment="1">
      <alignment horizontal="center" vertical="center"/>
    </xf>
    <xf numFmtId="0" fontId="6" fillId="0" borderId="0" xfId="0" applyFont="1">
      <alignment vertical="center"/>
    </xf>
    <xf numFmtId="38" fontId="10" fillId="5" borderId="27" xfId="1" applyFont="1" applyFill="1" applyBorder="1" applyAlignment="1" applyProtection="1">
      <alignment horizontal="right" vertical="center"/>
    </xf>
    <xf numFmtId="38" fontId="10" fillId="5" borderId="24" xfId="1" applyFont="1" applyFill="1" applyBorder="1" applyAlignment="1" applyProtection="1">
      <alignment horizontal="right" vertical="center"/>
    </xf>
    <xf numFmtId="38" fontId="10" fillId="5" borderId="27" xfId="1" applyFont="1" applyFill="1" applyBorder="1" applyAlignment="1" applyProtection="1">
      <alignment horizontal="center" vertical="center"/>
    </xf>
    <xf numFmtId="38" fontId="10" fillId="5" borderId="24" xfId="1" applyFont="1" applyFill="1" applyBorder="1" applyAlignment="1" applyProtection="1">
      <alignment horizontal="center" vertical="center"/>
    </xf>
    <xf numFmtId="38" fontId="10" fillId="5" borderId="26" xfId="1" applyFont="1" applyFill="1" applyBorder="1" applyAlignment="1" applyProtection="1">
      <alignment horizontal="center" vertical="center"/>
    </xf>
    <xf numFmtId="0" fontId="6" fillId="0" borderId="11" xfId="0" applyFont="1" applyBorder="1" applyAlignment="1">
      <alignment horizontal="center" vertical="center"/>
    </xf>
    <xf numFmtId="38" fontId="6" fillId="4" borderId="10" xfId="1" applyFont="1" applyFill="1" applyBorder="1" applyAlignment="1" applyProtection="1">
      <alignment horizontal="center" vertical="center"/>
    </xf>
    <xf numFmtId="38" fontId="6" fillId="4" borderId="21" xfId="1" applyFont="1" applyFill="1" applyBorder="1" applyAlignment="1" applyProtection="1">
      <alignment horizontal="center" vertical="center"/>
    </xf>
    <xf numFmtId="0" fontId="6" fillId="4" borderId="24" xfId="0" applyFont="1" applyFill="1" applyBorder="1" applyAlignment="1">
      <alignment horizontal="center" vertical="center"/>
    </xf>
    <xf numFmtId="0" fontId="6" fillId="4" borderId="26" xfId="0" applyFont="1" applyFill="1" applyBorder="1" applyAlignment="1">
      <alignment horizontal="center" vertical="center"/>
    </xf>
    <xf numFmtId="38" fontId="6" fillId="3" borderId="16" xfId="1" applyFont="1" applyFill="1" applyBorder="1" applyAlignment="1" applyProtection="1">
      <alignment horizontal="center" vertical="center"/>
    </xf>
    <xf numFmtId="38" fontId="6" fillId="3" borderId="12" xfId="1" applyFont="1" applyFill="1" applyBorder="1" applyAlignment="1" applyProtection="1">
      <alignment horizontal="center" vertical="center"/>
    </xf>
    <xf numFmtId="38" fontId="6" fillId="3" borderId="1" xfId="1" applyFont="1" applyFill="1" applyBorder="1" applyAlignment="1" applyProtection="1">
      <alignment horizontal="center" vertical="center"/>
    </xf>
    <xf numFmtId="38" fontId="6" fillId="3" borderId="2" xfId="1" applyFont="1" applyFill="1" applyBorder="1" applyAlignment="1" applyProtection="1">
      <alignment horizontal="center" vertical="center"/>
    </xf>
    <xf numFmtId="0" fontId="6" fillId="0" borderId="3" xfId="0" applyFont="1" applyBorder="1" applyAlignment="1">
      <alignment horizontal="left" vertical="center"/>
    </xf>
    <xf numFmtId="0" fontId="6" fillId="0" borderId="6" xfId="0" applyFont="1" applyBorder="1" applyAlignment="1">
      <alignment horizontal="left" vertical="center"/>
    </xf>
    <xf numFmtId="0" fontId="6" fillId="0" borderId="18" xfId="0" applyFont="1" applyBorder="1" applyAlignment="1">
      <alignment horizontal="left" vertical="center"/>
    </xf>
    <xf numFmtId="38" fontId="10" fillId="4" borderId="24" xfId="1" applyFont="1" applyFill="1" applyBorder="1" applyAlignment="1" applyProtection="1">
      <alignment horizontal="right" vertical="center"/>
      <protection locked="0"/>
    </xf>
    <xf numFmtId="0" fontId="6" fillId="0" borderId="23" xfId="0" applyFont="1" applyBorder="1" applyAlignment="1">
      <alignment horizontal="center" vertical="center"/>
    </xf>
    <xf numFmtId="0" fontId="6" fillId="0" borderId="24" xfId="0" applyFont="1" applyBorder="1" applyAlignment="1">
      <alignment horizontal="center" vertical="center"/>
    </xf>
    <xf numFmtId="0" fontId="6" fillId="0" borderId="26" xfId="0" applyFont="1" applyBorder="1" applyAlignment="1">
      <alignment horizontal="center" vertical="center"/>
    </xf>
    <xf numFmtId="0" fontId="10" fillId="2" borderId="27"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26" xfId="0" applyFont="1" applyFill="1" applyBorder="1" applyAlignment="1">
      <alignment horizontal="center" vertical="center"/>
    </xf>
    <xf numFmtId="0" fontId="14" fillId="0" borderId="0" xfId="0" applyFont="1" applyAlignment="1">
      <alignment horizontal="left" vertical="center" wrapText="1"/>
    </xf>
    <xf numFmtId="0" fontId="6" fillId="4" borderId="16" xfId="0" applyFont="1" applyFill="1" applyBorder="1" applyAlignment="1">
      <alignment horizontal="center" vertical="center"/>
    </xf>
    <xf numFmtId="0" fontId="6" fillId="4" borderId="12" xfId="0" applyFont="1" applyFill="1" applyBorder="1" applyAlignment="1">
      <alignment horizontal="center" vertical="center"/>
    </xf>
    <xf numFmtId="0" fontId="6" fillId="4" borderId="6" xfId="0" applyFont="1" applyFill="1" applyBorder="1" applyAlignment="1">
      <alignment horizontal="center" vertical="center"/>
    </xf>
    <xf numFmtId="0" fontId="6" fillId="4" borderId="4" xfId="0" applyFont="1" applyFill="1" applyBorder="1" applyAlignment="1">
      <alignment horizontal="center" vertical="center"/>
    </xf>
    <xf numFmtId="0" fontId="6" fillId="0" borderId="15" xfId="0" applyFont="1" applyBorder="1" applyAlignment="1">
      <alignment horizontal="left" vertical="center"/>
    </xf>
    <xf numFmtId="0" fontId="6" fillId="0" borderId="16" xfId="0" applyFont="1" applyBorder="1" applyAlignment="1">
      <alignment horizontal="left" vertical="center"/>
    </xf>
    <xf numFmtId="0" fontId="6" fillId="0" borderId="19" xfId="0" applyFont="1" applyBorder="1" applyAlignment="1">
      <alignment horizontal="left" vertical="center"/>
    </xf>
    <xf numFmtId="38" fontId="6" fillId="5" borderId="9" xfId="1" applyFont="1" applyFill="1" applyBorder="1" applyAlignment="1" applyProtection="1">
      <alignment horizontal="center" vertical="center"/>
    </xf>
    <xf numFmtId="38" fontId="6" fillId="3" borderId="10" xfId="1" applyFont="1" applyFill="1" applyBorder="1" applyAlignment="1" applyProtection="1">
      <alignment horizontal="center" vertical="center"/>
    </xf>
    <xf numFmtId="38" fontId="6" fillId="3" borderId="21" xfId="1" applyFont="1" applyFill="1" applyBorder="1" applyAlignment="1" applyProtection="1">
      <alignment horizontal="center" vertical="center"/>
    </xf>
    <xf numFmtId="38" fontId="6" fillId="4" borderId="14" xfId="1" applyFont="1" applyFill="1" applyBorder="1" applyAlignment="1" applyProtection="1">
      <alignment horizontal="center" vertical="center"/>
    </xf>
    <xf numFmtId="38" fontId="6" fillId="4" borderId="9" xfId="1" applyFont="1" applyFill="1" applyBorder="1" applyAlignment="1" applyProtection="1">
      <alignment horizontal="center" vertical="center"/>
    </xf>
    <xf numFmtId="38" fontId="6" fillId="3" borderId="15" xfId="1" applyFont="1" applyFill="1" applyBorder="1" applyAlignment="1" applyProtection="1">
      <alignment horizontal="center" vertical="center"/>
    </xf>
    <xf numFmtId="38" fontId="6" fillId="5" borderId="3" xfId="1" applyFont="1" applyFill="1" applyBorder="1" applyAlignment="1" applyProtection="1">
      <alignment horizontal="center" vertical="center"/>
    </xf>
    <xf numFmtId="38" fontId="6" fillId="5" borderId="4" xfId="1" applyFont="1" applyFill="1" applyBorder="1" applyAlignment="1" applyProtection="1">
      <alignment horizontal="center" vertical="center"/>
    </xf>
    <xf numFmtId="0" fontId="6" fillId="0" borderId="3" xfId="0" applyFont="1" applyBorder="1" applyAlignment="1">
      <alignment horizontal="center" vertical="center"/>
    </xf>
    <xf numFmtId="0" fontId="6" fillId="0" borderId="6" xfId="0" applyFont="1" applyBorder="1" applyAlignment="1">
      <alignment horizontal="center" vertical="center"/>
    </xf>
    <xf numFmtId="0" fontId="6" fillId="0" borderId="4" xfId="0" applyFont="1" applyBorder="1" applyAlignment="1">
      <alignment horizontal="center" vertical="center"/>
    </xf>
    <xf numFmtId="0" fontId="6" fillId="0" borderId="15"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19" xfId="0" applyFont="1" applyBorder="1" applyAlignment="1">
      <alignment horizontal="center" vertical="center" wrapText="1"/>
    </xf>
    <xf numFmtId="38" fontId="10" fillId="5" borderId="27" xfId="1" applyFont="1" applyFill="1" applyBorder="1" applyAlignment="1" applyProtection="1">
      <alignment horizontal="right" vertical="center" wrapText="1"/>
    </xf>
    <xf numFmtId="38" fontId="10" fillId="5" borderId="24" xfId="1" applyFont="1" applyFill="1" applyBorder="1" applyAlignment="1" applyProtection="1">
      <alignment horizontal="right" vertical="center" wrapText="1"/>
    </xf>
    <xf numFmtId="0" fontId="6" fillId="0" borderId="5" xfId="0" applyFont="1" applyBorder="1">
      <alignment vertical="center"/>
    </xf>
    <xf numFmtId="0" fontId="11" fillId="0" borderId="23" xfId="0" applyFont="1" applyBorder="1" applyAlignment="1">
      <alignment horizontal="left" vertical="center"/>
    </xf>
    <xf numFmtId="0" fontId="11" fillId="0" borderId="24" xfId="0" applyFont="1" applyBorder="1" applyAlignment="1">
      <alignment horizontal="left" vertical="center"/>
    </xf>
    <xf numFmtId="0" fontId="11" fillId="0" borderId="25" xfId="0" applyFont="1" applyBorder="1" applyAlignment="1">
      <alignment horizontal="left" vertical="center"/>
    </xf>
    <xf numFmtId="0" fontId="6" fillId="6" borderId="23" xfId="0" applyFont="1" applyFill="1" applyBorder="1" applyAlignment="1" applyProtection="1">
      <alignment horizontal="center" vertical="center"/>
      <protection locked="0"/>
    </xf>
    <xf numFmtId="0" fontId="6" fillId="6" borderId="24" xfId="0" applyFont="1" applyFill="1" applyBorder="1" applyAlignment="1" applyProtection="1">
      <alignment horizontal="center" vertical="center"/>
      <protection locked="0"/>
    </xf>
    <xf numFmtId="0" fontId="6" fillId="6" borderId="26" xfId="0" applyFont="1" applyFill="1" applyBorder="1" applyAlignment="1" applyProtection="1">
      <alignment horizontal="center" vertical="center"/>
      <protection locked="0"/>
    </xf>
    <xf numFmtId="14" fontId="10" fillId="4" borderId="27" xfId="0" applyNumberFormat="1" applyFont="1" applyFill="1" applyBorder="1" applyAlignment="1" applyProtection="1">
      <alignment horizontal="center" vertical="center"/>
      <protection locked="0"/>
    </xf>
    <xf numFmtId="14" fontId="10" fillId="4" borderId="24" xfId="0" applyNumberFormat="1" applyFont="1" applyFill="1" applyBorder="1" applyAlignment="1" applyProtection="1">
      <alignment horizontal="center" vertical="center"/>
      <protection locked="0"/>
    </xf>
    <xf numFmtId="14" fontId="10" fillId="4" borderId="26" xfId="0" applyNumberFormat="1" applyFont="1" applyFill="1" applyBorder="1" applyAlignment="1" applyProtection="1">
      <alignment horizontal="center" vertical="center"/>
      <protection locked="0"/>
    </xf>
    <xf numFmtId="38" fontId="10" fillId="4" borderId="27" xfId="1" applyFont="1" applyFill="1" applyBorder="1" applyAlignment="1" applyProtection="1">
      <alignment horizontal="center" vertical="center"/>
      <protection locked="0"/>
    </xf>
    <xf numFmtId="38" fontId="10" fillId="4" borderId="24" xfId="1" applyFont="1" applyFill="1" applyBorder="1" applyAlignment="1" applyProtection="1">
      <alignment horizontal="center" vertical="center"/>
      <protection locked="0"/>
    </xf>
    <xf numFmtId="38" fontId="10" fillId="4" borderId="27" xfId="1" applyFont="1" applyFill="1" applyBorder="1" applyAlignment="1" applyProtection="1">
      <alignment horizontal="right" vertical="center"/>
      <protection locked="0"/>
    </xf>
    <xf numFmtId="0" fontId="11" fillId="3" borderId="28" xfId="0" applyFont="1" applyFill="1" applyBorder="1" applyAlignment="1">
      <alignment horizontal="center" vertical="center"/>
    </xf>
    <xf numFmtId="0" fontId="6" fillId="6" borderId="3" xfId="0" applyFont="1" applyFill="1" applyBorder="1" applyAlignment="1" applyProtection="1">
      <alignment horizontal="center" vertical="center"/>
      <protection locked="0"/>
    </xf>
    <xf numFmtId="0" fontId="6" fillId="6" borderId="6" xfId="0" applyFont="1" applyFill="1" applyBorder="1" applyAlignment="1" applyProtection="1">
      <alignment horizontal="center" vertical="center"/>
      <protection locked="0"/>
    </xf>
    <xf numFmtId="0" fontId="6" fillId="6" borderId="4" xfId="0" applyFont="1" applyFill="1" applyBorder="1" applyAlignment="1" applyProtection="1">
      <alignment horizontal="center" vertical="center"/>
      <protection locked="0"/>
    </xf>
    <xf numFmtId="0" fontId="22" fillId="0" borderId="0" xfId="0" applyFont="1" applyAlignment="1">
      <alignment horizontal="right" vertical="top"/>
    </xf>
    <xf numFmtId="38" fontId="6" fillId="0" borderId="0" xfId="1" applyFont="1" applyAlignment="1" applyProtection="1">
      <alignment horizontal="right" vertical="center"/>
    </xf>
    <xf numFmtId="38" fontId="10" fillId="5" borderId="0" xfId="1" applyFont="1" applyFill="1" applyBorder="1" applyAlignment="1" applyProtection="1">
      <alignment horizontal="right" vertical="center" wrapText="1"/>
    </xf>
    <xf numFmtId="38" fontId="10" fillId="5" borderId="0" xfId="1" applyFont="1" applyFill="1" applyBorder="1" applyAlignment="1" applyProtection="1">
      <alignment horizontal="right" vertical="center"/>
    </xf>
    <xf numFmtId="0" fontId="6" fillId="0" borderId="0" xfId="0" applyFont="1" applyAlignment="1">
      <alignment horizontal="center"/>
    </xf>
  </cellXfs>
  <cellStyles count="4">
    <cellStyle name="桁区切り" xfId="1" builtinId="6"/>
    <cellStyle name="標準" xfId="0" builtinId="0"/>
    <cellStyle name="標準 2" xfId="2" xr:uid="{00000000-0005-0000-0000-000002000000}"/>
    <cellStyle name="標準 3" xfId="3" xr:uid="{00000000-0005-0000-0000-000003000000}"/>
  </cellStyles>
  <dxfs count="11">
    <dxf>
      <font>
        <color rgb="FF002060"/>
      </font>
      <fill>
        <patternFill>
          <bgColor theme="8" tint="0.39994506668294322"/>
        </patternFill>
      </fill>
    </dxf>
    <dxf>
      <font>
        <color rgb="FF002060"/>
      </font>
      <fill>
        <patternFill>
          <bgColor theme="8" tint="0.39994506668294322"/>
        </patternFill>
      </fill>
    </dxf>
    <dxf>
      <font>
        <color rgb="FF002060"/>
      </font>
      <fill>
        <patternFill>
          <bgColor theme="8" tint="0.39994506668294322"/>
        </patternFill>
      </fill>
    </dxf>
    <dxf>
      <font>
        <color theme="1"/>
      </font>
      <fill>
        <patternFill>
          <bgColor rgb="FFFF0000"/>
        </patternFill>
      </fill>
    </dxf>
    <dxf>
      <fill>
        <patternFill>
          <bgColor rgb="FF002060"/>
        </patternFill>
      </fill>
    </dxf>
    <dxf>
      <fill>
        <patternFill>
          <bgColor rgb="FF002060"/>
        </patternFill>
      </fill>
    </dxf>
    <dxf>
      <fill>
        <patternFill>
          <bgColor rgb="FF002060"/>
        </patternFill>
      </fill>
    </dxf>
    <dxf>
      <fill>
        <patternFill>
          <bgColor rgb="FF002060"/>
        </patternFill>
      </fill>
    </dxf>
    <dxf>
      <fill>
        <patternFill>
          <bgColor rgb="FF002060"/>
        </patternFill>
      </fill>
    </dxf>
    <dxf>
      <font>
        <color rgb="FF002060"/>
      </font>
      <fill>
        <patternFill>
          <bgColor theme="8" tint="0.39994506668294322"/>
        </patternFill>
      </fill>
    </dxf>
    <dxf>
      <font>
        <color rgb="FF002060"/>
      </font>
      <fill>
        <patternFill>
          <bgColor theme="8"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calcChain" Target="calcChain.xml"/><Relationship Id="rId5" Type="http://schemas.openxmlformats.org/officeDocument/2006/relationships/externalLink" Target="externalLinks/externalLink3.xml"/><Relationship Id="rId10" Type="http://schemas.openxmlformats.org/officeDocument/2006/relationships/sharedStrings" Target="sharedStrings.xml"/><Relationship Id="rId4" Type="http://schemas.openxmlformats.org/officeDocument/2006/relationships/externalLink" Target="externalLinks/externalLink2.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601980</xdr:colOff>
      <xdr:row>5</xdr:row>
      <xdr:rowOff>0</xdr:rowOff>
    </xdr:from>
    <xdr:to>
      <xdr:col>21</xdr:col>
      <xdr:colOff>315686</xdr:colOff>
      <xdr:row>22</xdr:row>
      <xdr:rowOff>106680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601980" y="2068286"/>
          <a:ext cx="12166963" cy="3296194"/>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512716</xdr:colOff>
      <xdr:row>38</xdr:row>
      <xdr:rowOff>32661</xdr:rowOff>
    </xdr:from>
    <xdr:to>
      <xdr:col>9</xdr:col>
      <xdr:colOff>239485</xdr:colOff>
      <xdr:row>44</xdr:row>
      <xdr:rowOff>8287</xdr:rowOff>
    </xdr:to>
    <xdr:sp macro="" textlink="">
      <xdr:nvSpPr>
        <xdr:cNvPr id="5" name="屈折矢印 4">
          <a:extLst>
            <a:ext uri="{FF2B5EF4-FFF2-40B4-BE49-F238E27FC236}">
              <a16:creationId xmlns:a16="http://schemas.microsoft.com/office/drawing/2014/main" id="{00000000-0008-0000-0000-000005000000}"/>
            </a:ext>
          </a:extLst>
        </xdr:cNvPr>
        <xdr:cNvSpPr/>
      </xdr:nvSpPr>
      <xdr:spPr>
        <a:xfrm rot="5400000">
          <a:off x="3150538" y="6638231"/>
          <a:ext cx="1044082" cy="4861986"/>
        </a:xfrm>
        <a:prstGeom prst="bentUpArrow">
          <a:avLst>
            <a:gd name="adj1" fmla="val 25000"/>
            <a:gd name="adj2" fmla="val 30156"/>
            <a:gd name="adj3" fmla="val 3769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0</xdr:col>
      <xdr:colOff>266680</xdr:colOff>
      <xdr:row>41</xdr:row>
      <xdr:rowOff>124460</xdr:rowOff>
    </xdr:from>
    <xdr:ext cx="5008899" cy="2001519"/>
    <xdr:sp macro="" textlink="">
      <xdr:nvSpPr>
        <xdr:cNvPr id="6" name="円形吹き出し 5">
          <a:extLst>
            <a:ext uri="{FF2B5EF4-FFF2-40B4-BE49-F238E27FC236}">
              <a16:creationId xmlns:a16="http://schemas.microsoft.com/office/drawing/2014/main" id="{00000000-0008-0000-0000-000006000000}"/>
            </a:ext>
          </a:extLst>
        </xdr:cNvPr>
        <xdr:cNvSpPr/>
      </xdr:nvSpPr>
      <xdr:spPr>
        <a:xfrm>
          <a:off x="266680" y="8696960"/>
          <a:ext cx="5008899" cy="2001519"/>
        </a:xfrm>
        <a:prstGeom prst="wedgeEllipseCallout">
          <a:avLst>
            <a:gd name="adj1" fmla="val -45739"/>
            <a:gd name="adj2" fmla="val -14423"/>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en-US" altLang="ja-JP" sz="1000" b="1">
              <a:solidFill>
                <a:srgbClr val="FF0000"/>
              </a:solidFill>
            </a:rPr>
            <a:t>※</a:t>
          </a:r>
          <a:r>
            <a:rPr kumimoji="1" lang="ja-JP" altLang="en-US" sz="1000" b="1">
              <a:solidFill>
                <a:srgbClr val="FF0000"/>
              </a:solidFill>
            </a:rPr>
            <a:t>配偶者以外の扶養親族等で給与収入と年金所得がある人は、所得金額調整控除（年金等）に該当する可能性があるので、配偶者入力欄に同じように入力後、判定結果の⑧の額を扶養控除異動届申告書に記載する必要があります。</a:t>
          </a:r>
          <a:endParaRPr kumimoji="1" lang="en-US" altLang="ja-JP" sz="1000" b="1">
            <a:solidFill>
              <a:srgbClr val="FF0000"/>
            </a:solidFill>
          </a:endParaRPr>
        </a:p>
        <a:p>
          <a:pPr algn="l"/>
          <a:r>
            <a:rPr kumimoji="1" lang="en-US" altLang="ja-JP" sz="1000" b="1">
              <a:solidFill>
                <a:srgbClr val="FF0000"/>
              </a:solidFill>
            </a:rPr>
            <a:t>※</a:t>
          </a:r>
          <a:r>
            <a:rPr kumimoji="1" lang="ja-JP" altLang="en-US" sz="1000" b="1">
              <a:solidFill>
                <a:srgbClr val="FF0000"/>
              </a:solidFill>
            </a:rPr>
            <a:t>特定親族も、配偶者入力欄で</a:t>
          </a:r>
          <a:r>
            <a:rPr kumimoji="1" lang="ja-JP" altLang="en-US" sz="1000" b="1" u="sng">
              <a:solidFill>
                <a:srgbClr val="FF0000"/>
              </a:solidFill>
            </a:rPr>
            <a:t>所得の計算のみ可能</a:t>
          </a:r>
          <a:r>
            <a:rPr kumimoji="1" lang="ja-JP" altLang="en-US" sz="1000" b="1">
              <a:solidFill>
                <a:srgbClr val="FF0000"/>
              </a:solidFill>
            </a:rPr>
            <a:t>です。</a:t>
          </a:r>
          <a:endParaRPr kumimoji="1" lang="en-US" altLang="ja-JP" sz="1000" b="1">
            <a:solidFill>
              <a:srgbClr val="FF0000"/>
            </a:solidFill>
          </a:endParaRPr>
        </a:p>
        <a:p>
          <a:pPr algn="l"/>
          <a:r>
            <a:rPr kumimoji="1" lang="ja-JP" altLang="en-US" sz="1000" b="1">
              <a:solidFill>
                <a:srgbClr val="FF0000"/>
              </a:solidFill>
            </a:rPr>
            <a:t>（特定親族特別控除額は申告書の表で確認してください）</a:t>
          </a:r>
        </a:p>
      </xdr:txBody>
    </xdr:sp>
    <xdr:clientData/>
  </xdr:oneCellAnchor>
  <xdr:twoCellAnchor editAs="oneCell">
    <xdr:from>
      <xdr:col>9</xdr:col>
      <xdr:colOff>259080</xdr:colOff>
      <xdr:row>24</xdr:row>
      <xdr:rowOff>58420</xdr:rowOff>
    </xdr:from>
    <xdr:to>
      <xdr:col>21</xdr:col>
      <xdr:colOff>493395</xdr:colOff>
      <xdr:row>52</xdr:row>
      <xdr:rowOff>41245</xdr:rowOff>
    </xdr:to>
    <xdr:pic>
      <xdr:nvPicPr>
        <xdr:cNvPr id="4" name="図 3">
          <a:extLst>
            <a:ext uri="{FF2B5EF4-FFF2-40B4-BE49-F238E27FC236}">
              <a16:creationId xmlns:a16="http://schemas.microsoft.com/office/drawing/2014/main" id="{CCD82F13-81BD-2B02-C11A-FFA759821D16}"/>
            </a:ext>
          </a:extLst>
        </xdr:cNvPr>
        <xdr:cNvPicPr>
          <a:picLocks noChangeAspect="1"/>
        </xdr:cNvPicPr>
      </xdr:nvPicPr>
      <xdr:blipFill>
        <a:blip xmlns:r="http://schemas.openxmlformats.org/officeDocument/2006/relationships" r:embed="rId1"/>
        <a:stretch>
          <a:fillRect/>
        </a:stretch>
      </xdr:blipFill>
      <xdr:spPr>
        <a:xfrm>
          <a:off x="5386705" y="4725670"/>
          <a:ext cx="7679690" cy="53866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2.10.34\&#22996;&#35351;2\41%20&#20120;&#29702;\&#12304;&#20120;&#29702;&#12305;&#20491;&#20154;&#35576;&#25163;&#24403;&#31649;&#29702;&#34920;201804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andisk_g\New_G\&#25505;&#29992;\&#9733;&#26032;&#25505;&#37197;&#32622;&#26908;&#35342;&#65288;&#22823;&#21330;&#20107;&#21209;&#12539;&#39640;&#21330;&#20107;&#21209;&#65289;\25.4.1&#26032;&#25505;\&#9632;01_&#26032;&#35215;&#25505;&#29992;&#32773;&#21517;&#31807;_&#22522;&#65411;&#65438;&#65392;&#6540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106992/Desktop/&#23450;&#26399;&#20154;&#20107;&#30064;&#21205;&#21517;&#31807;&#65288;&#20849;&#28168;&#25285;&#24403;&#29992;&#65289;/&#9733;&#20219;&#26399;&#30906;&#35469;&#2999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12.10.34\&#22996;&#35351;2\&#20849;&#28168;&#32068;&#21512;\&#9679;H28&#20849;&#28168;&#38306;&#20418;&#23450;&#26399;&#20154;&#20107;&#30064;&#21205;&#32773;&#12522;&#12473;&#12488;\&#9678;H28.4.1_&#20182;&#20849;&#28168;&#12363;&#12425;&#36578;&#20837;&#65288;&#35686;&#23519;&#35442;&#24403;&#12354;&#12426;&#65289;&#65288;3.17&#20316;&#25104;&#6528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12.10.34\&#22996;&#35351;2\&#9733;&#20154;&#20107;&#30064;&#21205;&#21517;&#31807;\H27&#24180;&#24230;\&#12497;&#12477;&#12490;&#29992;&#65289;&#9675;&#25552;&#20986;&#26360;&#39006;&#12481;&#12455;&#12483;&#12463;&#12522;&#12473;&#12488;&#30906;&#35469;&#29992;25030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進捗表"/>
      <sheetName val="亘理"/>
      <sheetName val="職番"/>
      <sheetName val="2次審査担当早見表(H29.9.11～)"/>
      <sheetName val="リスト作成用"/>
      <sheetName val="項目"/>
    </sheetNames>
    <sheetDataSet>
      <sheetData sheetId="0"/>
      <sheetData sheetId="1"/>
      <sheetData sheetId="2">
        <row r="6">
          <cell r="F6">
            <v>120928</v>
          </cell>
        </row>
      </sheetData>
      <sheetData sheetId="3"/>
      <sheetData sheetId="4">
        <row r="6">
          <cell r="K6" t="str">
            <v>松坂</v>
          </cell>
        </row>
        <row r="7">
          <cell r="K7" t="str">
            <v>佐藤理</v>
          </cell>
        </row>
        <row r="8">
          <cell r="K8">
            <v>0</v>
          </cell>
        </row>
        <row r="9">
          <cell r="K9">
            <v>0</v>
          </cell>
        </row>
      </sheetData>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24.4.1新採辞退一覧"/>
      <sheetName val="H25.4.1新採一覧"/>
      <sheetName val="Sheet1"/>
    </sheetNames>
    <sheetDataSet>
      <sheetData sheetId="0"/>
      <sheetData sheetId="1">
        <row r="5">
          <cell r="B5" t="str">
            <v>0001</v>
          </cell>
          <cell r="C5" t="str">
            <v>大卒</v>
          </cell>
          <cell r="D5" t="str">
            <v>行政事務</v>
          </cell>
          <cell r="E5" t="str">
            <v>須田　悠</v>
          </cell>
          <cell r="F5" t="str">
            <v>ｽﾀﾞ</v>
          </cell>
          <cell r="G5" t="str">
            <v>ﾕｳ</v>
          </cell>
          <cell r="H5">
            <v>25</v>
          </cell>
          <cell r="I5" t="str">
            <v>男</v>
          </cell>
          <cell r="J5">
            <v>1</v>
          </cell>
          <cell r="K5" t="str">
            <v>25.01</v>
          </cell>
          <cell r="L5">
            <v>32179</v>
          </cell>
          <cell r="M5" t="str">
            <v>日本大学</v>
          </cell>
          <cell r="N5" t="str">
            <v>経済学部</v>
          </cell>
          <cell r="O5" t="str">
            <v>経済学科</v>
          </cell>
          <cell r="P5" t="str">
            <v>卒業</v>
          </cell>
          <cell r="T5" t="str">
            <v>橘高</v>
          </cell>
          <cell r="U5" t="str">
            <v>普通科</v>
          </cell>
          <cell r="V5" t="str">
            <v>㈱ハッチアップ H23.4.1～H23.10.15 6ヶ月</v>
          </cell>
          <cell r="W5" t="str">
            <v>○</v>
          </cell>
          <cell r="X5" t="str">
            <v>福島市</v>
          </cell>
          <cell r="Y5" t="str">
            <v>福島市</v>
          </cell>
          <cell r="Z5" t="str">
            <v>960-8163</v>
          </cell>
          <cell r="AA5" t="str">
            <v>福鳥県福島市方木田字田仲２５－１２</v>
          </cell>
          <cell r="AB5" t="str">
            <v>024-545-3093</v>
          </cell>
          <cell r="AD5" t="str">
            <v>福島市</v>
          </cell>
          <cell r="AI5" t="str">
            <v>○</v>
          </cell>
          <cell r="AJ5" t="str">
            <v>可</v>
          </cell>
          <cell r="AK5" t="str">
            <v>危険物取扱者乙４</v>
          </cell>
          <cell r="AL5" t="str">
            <v>福島市</v>
          </cell>
          <cell r="AM5" t="str">
            <v>郡山市</v>
          </cell>
          <cell r="AN5" t="str">
            <v>白河市</v>
          </cell>
          <cell r="AO5" t="str">
            <v>○</v>
          </cell>
          <cell r="AQ5" t="str">
            <v>父（県職員）、母、姉（県職員）</v>
          </cell>
          <cell r="AR5">
            <v>111485</v>
          </cell>
          <cell r="AS5" t="str">
            <v>父：安達高校事務長　須田和博</v>
          </cell>
          <cell r="AT5">
            <v>216297</v>
          </cell>
          <cell r="AU5" t="str">
            <v>姉：衛生研究所　須田　千咲</v>
          </cell>
        </row>
        <row r="6">
          <cell r="B6" t="str">
            <v>0002</v>
          </cell>
          <cell r="C6" t="str">
            <v>大卒</v>
          </cell>
          <cell r="D6" t="str">
            <v>行政事務</v>
          </cell>
          <cell r="E6" t="str">
            <v>伊藤　士朗</v>
          </cell>
          <cell r="F6" t="str">
            <v>ｲﾄｳ</v>
          </cell>
          <cell r="G6" t="str">
            <v>ｼﾛｳ</v>
          </cell>
          <cell r="H6">
            <v>32</v>
          </cell>
          <cell r="I6" t="str">
            <v>男</v>
          </cell>
          <cell r="J6">
            <v>1</v>
          </cell>
          <cell r="K6" t="str">
            <v>22.04</v>
          </cell>
          <cell r="L6">
            <v>33205</v>
          </cell>
          <cell r="M6" t="str">
            <v>新潟大学</v>
          </cell>
          <cell r="N6" t="str">
            <v>経済学部</v>
          </cell>
          <cell r="O6" t="str">
            <v>経済学科</v>
          </cell>
          <cell r="P6" t="str">
            <v>卒業見込</v>
          </cell>
          <cell r="T6" t="str">
            <v>福島高</v>
          </cell>
          <cell r="U6" t="str">
            <v>普通科</v>
          </cell>
          <cell r="X6" t="str">
            <v>福島市</v>
          </cell>
          <cell r="Y6" t="str">
            <v>新潟市</v>
          </cell>
          <cell r="Z6" t="str">
            <v>950-2111</v>
          </cell>
          <cell r="AA6" t="str">
            <v>新潟県新潟市西区大学南１－７８２１－８　ハイドパーク１０１</v>
          </cell>
          <cell r="AB6" t="str">
            <v>080-6036-4844</v>
          </cell>
          <cell r="AD6" t="str">
            <v>福島市</v>
          </cell>
          <cell r="AI6" t="str">
            <v>○</v>
          </cell>
          <cell r="AJ6" t="str">
            <v>可</v>
          </cell>
          <cell r="AK6" t="str">
            <v>情報処理技術者、日商簿記２級</v>
          </cell>
          <cell r="AL6" t="str">
            <v>企画調整部</v>
          </cell>
          <cell r="AM6" t="str">
            <v>福島市</v>
          </cell>
          <cell r="AN6" t="str">
            <v>会津若松市</v>
          </cell>
          <cell r="AO6" t="str">
            <v>○</v>
          </cell>
          <cell r="AQ6" t="str">
            <v>父、母</v>
          </cell>
        </row>
        <row r="7">
          <cell r="B7" t="str">
            <v>0003</v>
          </cell>
          <cell r="C7" t="str">
            <v>大卒</v>
          </cell>
          <cell r="D7" t="str">
            <v>行政事務</v>
          </cell>
          <cell r="E7" t="str">
            <v>加藤　智恵子</v>
          </cell>
          <cell r="F7" t="str">
            <v>ｶﾄｳ</v>
          </cell>
          <cell r="G7" t="str">
            <v>ﾁｴｺ</v>
          </cell>
          <cell r="H7">
            <v>190</v>
          </cell>
          <cell r="I7" t="str">
            <v>女</v>
          </cell>
          <cell r="J7">
            <v>2</v>
          </cell>
          <cell r="K7" t="str">
            <v>23.09</v>
          </cell>
          <cell r="L7">
            <v>32663</v>
          </cell>
          <cell r="M7" t="str">
            <v>駒澤大学</v>
          </cell>
          <cell r="N7" t="str">
            <v>経営学部</v>
          </cell>
          <cell r="P7" t="str">
            <v>卒業</v>
          </cell>
          <cell r="T7" t="str">
            <v>白河高</v>
          </cell>
          <cell r="U7" t="str">
            <v>普通科</v>
          </cell>
          <cell r="X7" t="str">
            <v>棚倉町</v>
          </cell>
          <cell r="Y7" t="str">
            <v>国見町</v>
          </cell>
          <cell r="Z7" t="str">
            <v>961-0974</v>
          </cell>
          <cell r="AA7" t="str">
            <v>福島県白河市北堀切１２１</v>
          </cell>
          <cell r="AB7" t="str">
            <v>090-1062-5680</v>
          </cell>
          <cell r="AD7" t="str">
            <v>白河市</v>
          </cell>
          <cell r="AI7" t="str">
            <v>○</v>
          </cell>
          <cell r="AJ7" t="str">
            <v>可</v>
          </cell>
          <cell r="AK7" t="str">
            <v>図書館司書、秘書検定２級</v>
          </cell>
          <cell r="AL7" t="str">
            <v>白河市</v>
          </cell>
          <cell r="AM7" t="str">
            <v>郡山市</v>
          </cell>
          <cell r="AN7" t="str">
            <v>福島市</v>
          </cell>
          <cell r="AO7" t="str">
            <v>○</v>
          </cell>
          <cell r="AQ7" t="str">
            <v>父（県職員）、母、姉、妹</v>
          </cell>
          <cell r="AR7">
            <v>111284</v>
          </cell>
          <cell r="AS7" t="str">
            <v>父：県南建設総務部主任主査
　加藤昌孝</v>
          </cell>
        </row>
        <row r="8">
          <cell r="B8" t="str">
            <v>0004</v>
          </cell>
          <cell r="C8" t="str">
            <v>大卒</v>
          </cell>
          <cell r="D8" t="str">
            <v>行政事務</v>
          </cell>
          <cell r="E8" t="str">
            <v>橋本　竜男</v>
          </cell>
          <cell r="F8" t="str">
            <v>ﾊｼﾓﾄ</v>
          </cell>
          <cell r="G8" t="str">
            <v>ﾀﾂｵ</v>
          </cell>
          <cell r="H8">
            <v>195</v>
          </cell>
          <cell r="I8" t="str">
            <v>男</v>
          </cell>
          <cell r="J8">
            <v>1</v>
          </cell>
          <cell r="K8" t="str">
            <v>24.07</v>
          </cell>
          <cell r="L8">
            <v>32360</v>
          </cell>
          <cell r="M8" t="str">
            <v>東北大学</v>
          </cell>
          <cell r="N8" t="str">
            <v>文学部</v>
          </cell>
          <cell r="O8" t="str">
            <v>日本史</v>
          </cell>
          <cell r="P8" t="str">
            <v>卒業</v>
          </cell>
          <cell r="T8" t="str">
            <v>郡山東高</v>
          </cell>
          <cell r="U8" t="str">
            <v>普通科</v>
          </cell>
          <cell r="X8" t="str">
            <v>郡山市</v>
          </cell>
          <cell r="Y8" t="str">
            <v>郡山市</v>
          </cell>
          <cell r="Z8" t="str">
            <v>963-0665</v>
          </cell>
          <cell r="AA8" t="str">
            <v>福島県郡山市横川町字横川３番地</v>
          </cell>
          <cell r="AB8" t="str">
            <v>024-944-5568</v>
          </cell>
          <cell r="AD8" t="str">
            <v>郡山市</v>
          </cell>
          <cell r="AI8" t="str">
            <v>○</v>
          </cell>
          <cell r="AJ8" t="str">
            <v>不可</v>
          </cell>
          <cell r="AK8" t="str">
            <v>学芸員</v>
          </cell>
          <cell r="AL8" t="str">
            <v>郡山市</v>
          </cell>
          <cell r="AM8" t="str">
            <v>福島市</v>
          </cell>
          <cell r="AN8" t="str">
            <v>会津若松市</v>
          </cell>
          <cell r="AO8" t="str">
            <v>○</v>
          </cell>
          <cell r="AQ8" t="str">
            <v>父、母</v>
          </cell>
        </row>
        <row r="9">
          <cell r="B9" t="str">
            <v>0007</v>
          </cell>
          <cell r="C9" t="str">
            <v>大卒</v>
          </cell>
          <cell r="D9" t="str">
            <v>行政事務</v>
          </cell>
          <cell r="E9" t="str">
            <v>吉田　周平</v>
          </cell>
          <cell r="F9" t="str">
            <v>ﾖｼﾀﾞ</v>
          </cell>
          <cell r="G9" t="str">
            <v>ｼｭｳﾍｲ</v>
          </cell>
          <cell r="H9">
            <v>1</v>
          </cell>
          <cell r="I9" t="str">
            <v>男</v>
          </cell>
          <cell r="J9">
            <v>1</v>
          </cell>
          <cell r="K9" t="str">
            <v>22.09</v>
          </cell>
          <cell r="L9">
            <v>33046</v>
          </cell>
          <cell r="M9" t="str">
            <v>明治大学</v>
          </cell>
          <cell r="N9" t="str">
            <v>法学部</v>
          </cell>
          <cell r="O9" t="str">
            <v>法律学科</v>
          </cell>
          <cell r="P9" t="str">
            <v>卒業見込</v>
          </cell>
          <cell r="T9" t="str">
            <v>磐城高</v>
          </cell>
          <cell r="U9" t="str">
            <v>普通科</v>
          </cell>
          <cell r="X9" t="str">
            <v>いわき市</v>
          </cell>
          <cell r="Y9" t="str">
            <v>東京都三鷹市</v>
          </cell>
          <cell r="Z9" t="str">
            <v>181-0011</v>
          </cell>
          <cell r="AA9" t="str">
            <v>東京都三鷹市井口３丁目１４－３４　ロイヤルコート武蔵境２１１号室</v>
          </cell>
          <cell r="AB9" t="str">
            <v>080-1678-7831</v>
          </cell>
          <cell r="AD9" t="str">
            <v>いわき市</v>
          </cell>
          <cell r="AI9" t="str">
            <v>○</v>
          </cell>
          <cell r="AJ9" t="str">
            <v>可</v>
          </cell>
          <cell r="AK9" t="str">
            <v>アマチュア無線４級</v>
          </cell>
          <cell r="AL9" t="str">
            <v>いわき市</v>
          </cell>
          <cell r="AM9" t="str">
            <v>郡山市</v>
          </cell>
          <cell r="AN9" t="str">
            <v>福島市</v>
          </cell>
          <cell r="AO9" t="str">
            <v>○</v>
          </cell>
          <cell r="AQ9" t="str">
            <v>父、母</v>
          </cell>
        </row>
        <row r="10">
          <cell r="B10" t="str">
            <v>0009</v>
          </cell>
          <cell r="C10" t="str">
            <v>大卒</v>
          </cell>
          <cell r="D10" t="str">
            <v>行政事務</v>
          </cell>
          <cell r="E10" t="str">
            <v>井　巧</v>
          </cell>
          <cell r="F10" t="str">
            <v>ｱﾗｲ</v>
          </cell>
          <cell r="G10" t="str">
            <v>ﾀｸﾐ</v>
          </cell>
          <cell r="H10">
            <v>37</v>
          </cell>
          <cell r="I10" t="str">
            <v>男</v>
          </cell>
          <cell r="J10">
            <v>1</v>
          </cell>
          <cell r="K10" t="str">
            <v>22.09</v>
          </cell>
          <cell r="L10">
            <v>33040</v>
          </cell>
          <cell r="M10" t="str">
            <v>東北大学</v>
          </cell>
          <cell r="N10" t="str">
            <v>法学部</v>
          </cell>
          <cell r="O10" t="str">
            <v>法学科</v>
          </cell>
          <cell r="P10" t="str">
            <v>卒業見込</v>
          </cell>
          <cell r="T10" t="str">
            <v>安積高</v>
          </cell>
          <cell r="U10" t="str">
            <v>普通科</v>
          </cell>
          <cell r="X10" t="str">
            <v>郡山市</v>
          </cell>
          <cell r="Y10" t="str">
            <v>仙台市青葉区</v>
          </cell>
          <cell r="Z10" t="str">
            <v>963-1412</v>
          </cell>
          <cell r="AA10" t="str">
            <v>福島県郡山市湖南町舘字舘１２０</v>
          </cell>
          <cell r="AB10" t="str">
            <v>070-5471-3254</v>
          </cell>
          <cell r="AD10" t="str">
            <v>郡山市</v>
          </cell>
          <cell r="AI10" t="str">
            <v>○</v>
          </cell>
          <cell r="AJ10" t="str">
            <v>可</v>
          </cell>
          <cell r="AK10" t="str">
            <v>行政書士</v>
          </cell>
          <cell r="AL10" t="str">
            <v>産業創出課</v>
          </cell>
          <cell r="AM10" t="str">
            <v>郡山市</v>
          </cell>
          <cell r="AN10" t="str">
            <v>会津若松市</v>
          </cell>
          <cell r="AO10" t="str">
            <v>○</v>
          </cell>
          <cell r="AQ10" t="str">
            <v>祖父、祖母、父、母、兄</v>
          </cell>
        </row>
        <row r="11">
          <cell r="B11" t="str">
            <v>0011</v>
          </cell>
          <cell r="C11" t="str">
            <v>大卒</v>
          </cell>
          <cell r="D11" t="str">
            <v>行政事務</v>
          </cell>
          <cell r="E11" t="str">
            <v>松川　知樹</v>
          </cell>
          <cell r="F11" t="str">
            <v>ﾏﾂｶﾜ</v>
          </cell>
          <cell r="G11" t="str">
            <v>ﾄﾓｷ</v>
          </cell>
          <cell r="H11">
            <v>195</v>
          </cell>
          <cell r="I11" t="str">
            <v>男</v>
          </cell>
          <cell r="J11">
            <v>1</v>
          </cell>
          <cell r="K11" t="str">
            <v>22.03</v>
          </cell>
          <cell r="L11">
            <v>33235</v>
          </cell>
          <cell r="M11" t="str">
            <v>新潟大学</v>
          </cell>
          <cell r="N11" t="str">
            <v>法学部</v>
          </cell>
          <cell r="O11" t="str">
            <v>法学科</v>
          </cell>
          <cell r="P11" t="str">
            <v>卒業見込</v>
          </cell>
          <cell r="T11" t="str">
            <v>郡山高</v>
          </cell>
          <cell r="U11" t="str">
            <v>普通科</v>
          </cell>
          <cell r="X11" t="str">
            <v>須賀川市</v>
          </cell>
          <cell r="Y11" t="str">
            <v>新潟市</v>
          </cell>
          <cell r="Z11" t="str">
            <v>950-2111</v>
          </cell>
          <cell r="AA11" t="str">
            <v>新潟県新潟市西区大学南一丁目　３９７－５　コスモス砂山Ａ１０１号室</v>
          </cell>
          <cell r="AB11" t="str">
            <v>080-6030-6172</v>
          </cell>
          <cell r="AD11" t="str">
            <v>須賀川市</v>
          </cell>
          <cell r="AI11" t="str">
            <v>○</v>
          </cell>
          <cell r="AJ11" t="str">
            <v>不可</v>
          </cell>
          <cell r="AK11" t="str">
            <v>漢検２級、英検２級</v>
          </cell>
          <cell r="AL11" t="str">
            <v>復興･総合計画課</v>
          </cell>
          <cell r="AM11" t="str">
            <v>道路整備課</v>
          </cell>
          <cell r="AN11" t="str">
            <v>人事委員会</v>
          </cell>
          <cell r="AO11" t="str">
            <v>○</v>
          </cell>
          <cell r="AQ11" t="str">
            <v>父、母、弟、祖父</v>
          </cell>
        </row>
        <row r="12">
          <cell r="B12" t="str">
            <v>0014</v>
          </cell>
          <cell r="C12" t="str">
            <v>大卒</v>
          </cell>
          <cell r="D12" t="str">
            <v>行政事務</v>
          </cell>
          <cell r="E12" t="str">
            <v>淺井　美穂</v>
          </cell>
          <cell r="F12" t="str">
            <v>ｱｻｲ</v>
          </cell>
          <cell r="G12" t="str">
            <v>ﾐﾎ</v>
          </cell>
          <cell r="H12">
            <v>106</v>
          </cell>
          <cell r="I12" t="str">
            <v>女</v>
          </cell>
          <cell r="J12">
            <v>2</v>
          </cell>
          <cell r="K12" t="str">
            <v>22.05</v>
          </cell>
          <cell r="L12">
            <v>33169</v>
          </cell>
          <cell r="M12" t="str">
            <v>東北大学</v>
          </cell>
          <cell r="N12" t="str">
            <v>文学部</v>
          </cell>
          <cell r="O12" t="str">
            <v>宗教</v>
          </cell>
          <cell r="P12" t="str">
            <v>卒業見込</v>
          </cell>
          <cell r="T12" t="str">
            <v>福島高</v>
          </cell>
          <cell r="U12" t="str">
            <v>普通科</v>
          </cell>
          <cell r="X12" t="str">
            <v>福島市</v>
          </cell>
          <cell r="Y12" t="str">
            <v>福島市</v>
          </cell>
          <cell r="Z12" t="str">
            <v>960-8143</v>
          </cell>
          <cell r="AA12" t="str">
            <v>福島県福島市南向台１－２４－９</v>
          </cell>
          <cell r="AB12" t="str">
            <v>024-522-6635</v>
          </cell>
          <cell r="AD12" t="str">
            <v>福島市</v>
          </cell>
          <cell r="AI12" t="str">
            <v>○</v>
          </cell>
          <cell r="AJ12" t="str">
            <v>不可</v>
          </cell>
          <cell r="AL12" t="str">
            <v>福島市</v>
          </cell>
          <cell r="AM12" t="str">
            <v>郡山市</v>
          </cell>
          <cell r="AN12" t="str">
            <v>いわき市</v>
          </cell>
          <cell r="AO12" t="str">
            <v>○</v>
          </cell>
          <cell r="AQ12" t="str">
            <v>父（福島市役所）、母</v>
          </cell>
        </row>
        <row r="13">
          <cell r="B13" t="str">
            <v>0020</v>
          </cell>
          <cell r="C13" t="str">
            <v>大卒</v>
          </cell>
          <cell r="D13" t="str">
            <v>行政事務</v>
          </cell>
          <cell r="E13" t="str">
            <v>小針　嵩貴</v>
          </cell>
          <cell r="F13" t="str">
            <v>ｺﾊﾞﾘ</v>
          </cell>
          <cell r="G13" t="str">
            <v>ﾀｶｷ</v>
          </cell>
          <cell r="H13">
            <v>86</v>
          </cell>
          <cell r="I13" t="str">
            <v>男</v>
          </cell>
          <cell r="J13">
            <v>1</v>
          </cell>
          <cell r="K13" t="str">
            <v>22.00</v>
          </cell>
          <cell r="L13">
            <v>33316</v>
          </cell>
          <cell r="M13" t="str">
            <v>福島大学</v>
          </cell>
          <cell r="N13" t="str">
            <v>経済経営学類</v>
          </cell>
          <cell r="P13" t="str">
            <v>卒業見込</v>
          </cell>
          <cell r="T13" t="str">
            <v>白河高</v>
          </cell>
          <cell r="U13" t="str">
            <v>普通科</v>
          </cell>
          <cell r="X13" t="str">
            <v>中島村</v>
          </cell>
          <cell r="Y13" t="str">
            <v>福島市</v>
          </cell>
          <cell r="Z13" t="str">
            <v>960-1248</v>
          </cell>
          <cell r="AA13" t="str">
            <v>福島県福島市金谷川５番地信夫寮３２１号室</v>
          </cell>
          <cell r="AB13" t="str">
            <v>080-6030-7115</v>
          </cell>
          <cell r="AD13" t="str">
            <v>中島村</v>
          </cell>
          <cell r="AI13" t="str">
            <v>○</v>
          </cell>
          <cell r="AJ13" t="str">
            <v>可</v>
          </cell>
          <cell r="AL13" t="str">
            <v>福島市</v>
          </cell>
          <cell r="AM13" t="str">
            <v>白河市</v>
          </cell>
          <cell r="AN13" t="str">
            <v>郡山市</v>
          </cell>
          <cell r="AO13" t="str">
            <v>○</v>
          </cell>
          <cell r="AQ13" t="str">
            <v>父、母、姉、弟、祖母</v>
          </cell>
        </row>
        <row r="14">
          <cell r="B14" t="str">
            <v>0023</v>
          </cell>
          <cell r="C14" t="str">
            <v>大卒</v>
          </cell>
          <cell r="D14" t="str">
            <v>行政事務</v>
          </cell>
          <cell r="E14" t="str">
            <v>小磯　光</v>
          </cell>
          <cell r="F14" t="str">
            <v>ｺｲｿ</v>
          </cell>
          <cell r="G14" t="str">
            <v>ﾋｶﾙ</v>
          </cell>
          <cell r="H14">
            <v>114</v>
          </cell>
          <cell r="I14" t="str">
            <v>男</v>
          </cell>
          <cell r="J14">
            <v>1</v>
          </cell>
          <cell r="K14" t="str">
            <v>27.07</v>
          </cell>
          <cell r="L14">
            <v>31272</v>
          </cell>
          <cell r="M14" t="str">
            <v>明治大学</v>
          </cell>
          <cell r="N14" t="str">
            <v>政治経済学部</v>
          </cell>
          <cell r="O14" t="str">
            <v>政治学科</v>
          </cell>
          <cell r="P14" t="str">
            <v>卒業</v>
          </cell>
          <cell r="T14" t="str">
            <v>平工業高</v>
          </cell>
          <cell r="U14" t="str">
            <v>電子科</v>
          </cell>
          <cell r="V14" t="str">
            <v>東電工業㈱H22.4.1～H23.9.30 1年6ヶ月</v>
          </cell>
          <cell r="W14" t="str">
            <v>○</v>
          </cell>
          <cell r="X14" t="str">
            <v>楢葉町</v>
          </cell>
          <cell r="Y14" t="str">
            <v>茨城県つくば市</v>
          </cell>
          <cell r="Z14" t="str">
            <v>305-0067</v>
          </cell>
          <cell r="AA14" t="str">
            <v>茨城県つくば市館野１１－１　ディアコートつくば１０２号</v>
          </cell>
          <cell r="AB14" t="str">
            <v>090-7181-5263</v>
          </cell>
          <cell r="AD14" t="str">
            <v>楢葉町</v>
          </cell>
          <cell r="AI14" t="str">
            <v>○</v>
          </cell>
          <cell r="AJ14" t="str">
            <v>可</v>
          </cell>
          <cell r="AK14" t="str">
            <v>TOEIC820点</v>
          </cell>
          <cell r="AL14" t="str">
            <v>いわき振興</v>
          </cell>
          <cell r="AM14" t="str">
            <v>いわき農林</v>
          </cell>
          <cell r="AN14" t="str">
            <v>会津若松市</v>
          </cell>
          <cell r="AQ14" t="str">
            <v>父、母、妹、祖父、祖母</v>
          </cell>
        </row>
        <row r="15">
          <cell r="B15" t="str">
            <v>0031</v>
          </cell>
          <cell r="C15" t="str">
            <v>大卒</v>
          </cell>
          <cell r="D15" t="str">
            <v>行政事務</v>
          </cell>
          <cell r="E15" t="str">
            <v>佐藤　祐弥</v>
          </cell>
          <cell r="F15" t="str">
            <v>ｻﾄｳ</v>
          </cell>
          <cell r="G15" t="str">
            <v>ﾕｳﾔ</v>
          </cell>
          <cell r="H15">
            <v>106</v>
          </cell>
          <cell r="I15" t="str">
            <v>男</v>
          </cell>
          <cell r="J15">
            <v>1</v>
          </cell>
          <cell r="K15" t="str">
            <v>26.09</v>
          </cell>
          <cell r="L15">
            <v>31572</v>
          </cell>
          <cell r="M15" t="str">
            <v>福島大学</v>
          </cell>
          <cell r="N15" t="str">
            <v>人間発達文化学類</v>
          </cell>
          <cell r="O15" t="str">
            <v>人間発達専攻</v>
          </cell>
          <cell r="P15" t="str">
            <v>卒業</v>
          </cell>
          <cell r="T15" t="str">
            <v>福島高</v>
          </cell>
          <cell r="U15" t="str">
            <v>普通科</v>
          </cell>
          <cell r="X15" t="str">
            <v>福島市</v>
          </cell>
          <cell r="Y15" t="str">
            <v>福島市</v>
          </cell>
          <cell r="Z15" t="str">
            <v>960-0101</v>
          </cell>
          <cell r="AA15" t="str">
            <v>福島県福島市瀬上町字茶畑１－１２</v>
          </cell>
          <cell r="AB15" t="str">
            <v>024-553-0977</v>
          </cell>
          <cell r="AD15" t="str">
            <v>福島市</v>
          </cell>
          <cell r="AI15" t="str">
            <v>○</v>
          </cell>
          <cell r="AJ15" t="str">
            <v>可</v>
          </cell>
          <cell r="AO15" t="str">
            <v>○</v>
          </cell>
          <cell r="AQ15" t="str">
            <v>父（福島市役所）、母、姉、祖父</v>
          </cell>
        </row>
        <row r="16">
          <cell r="B16" t="str">
            <v>0033</v>
          </cell>
          <cell r="C16" t="str">
            <v>大卒</v>
          </cell>
          <cell r="D16" t="str">
            <v>行政事務</v>
          </cell>
          <cell r="E16" t="str">
            <v>吉田　亮</v>
          </cell>
          <cell r="F16" t="str">
            <v>ﾖｼﾀﾞ</v>
          </cell>
          <cell r="G16" t="str">
            <v>ﾘｮｳ</v>
          </cell>
          <cell r="H16">
            <v>114</v>
          </cell>
          <cell r="I16" t="str">
            <v>男</v>
          </cell>
          <cell r="J16">
            <v>1</v>
          </cell>
          <cell r="K16" t="str">
            <v>23.01</v>
          </cell>
          <cell r="L16">
            <v>32918</v>
          </cell>
          <cell r="M16" t="str">
            <v>青森公立大学</v>
          </cell>
          <cell r="N16" t="str">
            <v>経営経済学部</v>
          </cell>
          <cell r="O16" t="str">
            <v>経済学</v>
          </cell>
          <cell r="P16" t="str">
            <v>卒業</v>
          </cell>
          <cell r="T16" t="str">
            <v>日大東北高</v>
          </cell>
          <cell r="U16" t="str">
            <v>普通科</v>
          </cell>
          <cell r="X16" t="str">
            <v>いわき市</v>
          </cell>
          <cell r="Y16" t="str">
            <v>郡山市</v>
          </cell>
          <cell r="Z16" t="str">
            <v>963-8041</v>
          </cell>
          <cell r="AA16" t="str">
            <v>福島県郡山市富田町字稲川原８番地の１県公舎４０３号</v>
          </cell>
          <cell r="AB16" t="str">
            <v>090-7520-1026</v>
          </cell>
          <cell r="AD16" t="str">
            <v>郡山市</v>
          </cell>
          <cell r="AH16" t="str">
            <v>○</v>
          </cell>
          <cell r="AK16" t="str">
            <v>日商簿記2級</v>
          </cell>
          <cell r="AL16" t="str">
            <v>郡山市</v>
          </cell>
          <cell r="AM16" t="str">
            <v>福島市</v>
          </cell>
          <cell r="AN16" t="str">
            <v>白河市</v>
          </cell>
          <cell r="AO16" t="str">
            <v>○</v>
          </cell>
          <cell r="AQ16" t="str">
            <v>父（県職員）、母</v>
          </cell>
          <cell r="AR16">
            <v>148624</v>
          </cell>
          <cell r="AS16" t="str">
            <v>父：出納局工事検査課　吉田裕司</v>
          </cell>
        </row>
        <row r="17">
          <cell r="B17" t="str">
            <v>0037</v>
          </cell>
          <cell r="C17" t="str">
            <v>大卒</v>
          </cell>
          <cell r="D17" t="str">
            <v>行政事務</v>
          </cell>
          <cell r="E17" t="str">
            <v>中野　徳彦</v>
          </cell>
          <cell r="F17" t="str">
            <v>ﾅｶﾉ</v>
          </cell>
          <cell r="G17" t="str">
            <v>ﾉﾘﾋｺ</v>
          </cell>
          <cell r="H17">
            <v>103</v>
          </cell>
          <cell r="I17" t="str">
            <v>男</v>
          </cell>
          <cell r="J17">
            <v>1</v>
          </cell>
          <cell r="K17" t="str">
            <v>28.03</v>
          </cell>
          <cell r="L17">
            <v>31030</v>
          </cell>
          <cell r="M17" t="str">
            <v>北海道大学</v>
          </cell>
          <cell r="N17" t="str">
            <v>水産学部</v>
          </cell>
          <cell r="O17" t="str">
            <v>海洋生産システム学科</v>
          </cell>
          <cell r="P17" t="str">
            <v>卒業</v>
          </cell>
          <cell r="T17" t="str">
            <v>世田谷学園（私立）</v>
          </cell>
          <cell r="V17" t="str">
            <v>㈱ｼﾞｪｰｴﾑｴｰｼｽﾃﾑｽﾞH19.4～H19.12、㈱ﾜｰｸｽｱﾌﾟﾘｹｰｼｮﾝｽﾞH20.2～H22.12</v>
          </cell>
          <cell r="W17" t="str">
            <v>○</v>
          </cell>
          <cell r="X17" t="str">
            <v>東京都調布市</v>
          </cell>
          <cell r="Y17" t="str">
            <v>東京都調布市</v>
          </cell>
          <cell r="Z17" t="str">
            <v>182-0013</v>
          </cell>
          <cell r="AA17" t="str">
            <v>東京都調布市深大寺南町３－１７－１深大寺レジデンスＧ１０１０</v>
          </cell>
          <cell r="AB17" t="str">
            <v>080-1884-9146</v>
          </cell>
          <cell r="AD17" t="str">
            <v>東京都調布市</v>
          </cell>
          <cell r="AI17" t="str">
            <v>○</v>
          </cell>
          <cell r="AJ17" t="str">
            <v>可</v>
          </cell>
          <cell r="AK17" t="str">
            <v>TOEIC685点、情報処理技術者</v>
          </cell>
          <cell r="AL17" t="str">
            <v>白河市</v>
          </cell>
          <cell r="AM17" t="str">
            <v>会津若松市</v>
          </cell>
          <cell r="AN17" t="str">
            <v>南相馬市</v>
          </cell>
          <cell r="AO17" t="str">
            <v>○</v>
          </cell>
          <cell r="AQ17" t="str">
            <v>父、母、弟、弟</v>
          </cell>
        </row>
        <row r="18">
          <cell r="B18" t="str">
            <v>0041</v>
          </cell>
          <cell r="C18" t="str">
            <v>大卒</v>
          </cell>
          <cell r="D18" t="str">
            <v>行政事務</v>
          </cell>
          <cell r="E18" t="str">
            <v>菅野　拓也</v>
          </cell>
          <cell r="F18" t="str">
            <v>ｶﾝﾉ</v>
          </cell>
          <cell r="G18" t="str">
            <v>ﾀｸﾔ</v>
          </cell>
          <cell r="H18">
            <v>167</v>
          </cell>
          <cell r="I18" t="str">
            <v>男</v>
          </cell>
          <cell r="J18">
            <v>1</v>
          </cell>
          <cell r="K18" t="str">
            <v>25.07</v>
          </cell>
          <cell r="L18">
            <v>32000</v>
          </cell>
          <cell r="M18" t="str">
            <v>福島大学</v>
          </cell>
          <cell r="N18" t="str">
            <v>共生システム理工学類</v>
          </cell>
          <cell r="P18" t="str">
            <v>中退</v>
          </cell>
          <cell r="T18" t="str">
            <v>福島高</v>
          </cell>
          <cell r="U18" t="str">
            <v>普通科</v>
          </cell>
          <cell r="V18" t="str">
            <v>東都クリエート㈱H20.8～H23.2</v>
          </cell>
          <cell r="X18" t="str">
            <v>福島市</v>
          </cell>
          <cell r="Y18" t="str">
            <v>福島市</v>
          </cell>
          <cell r="Z18" t="str">
            <v>960-0112</v>
          </cell>
          <cell r="AA18" t="str">
            <v>福島市南矢野目字台畑１２－４　コーポ台畑１号</v>
          </cell>
          <cell r="AB18" t="str">
            <v>024-529-6076</v>
          </cell>
          <cell r="AD18" t="str">
            <v>福島市</v>
          </cell>
          <cell r="AI18" t="str">
            <v>○</v>
          </cell>
          <cell r="AJ18" t="str">
            <v>可</v>
          </cell>
          <cell r="AL18" t="str">
            <v>福島市</v>
          </cell>
          <cell r="AM18" t="str">
            <v>伊達市</v>
          </cell>
          <cell r="AN18" t="str">
            <v>郡山市</v>
          </cell>
          <cell r="AO18" t="str">
            <v>○</v>
          </cell>
          <cell r="AQ18" t="str">
            <v>母、弟、弟</v>
          </cell>
        </row>
        <row r="19">
          <cell r="B19" t="str">
            <v>0043</v>
          </cell>
          <cell r="C19" t="str">
            <v>大卒</v>
          </cell>
          <cell r="D19" t="str">
            <v>行政事務</v>
          </cell>
          <cell r="E19" t="str">
            <v>齋藤　旭</v>
          </cell>
          <cell r="F19" t="str">
            <v>ｻｲﾄｳ</v>
          </cell>
          <cell r="G19" t="str">
            <v>ｱｻﾋ</v>
          </cell>
          <cell r="H19">
            <v>19</v>
          </cell>
          <cell r="I19" t="str">
            <v>男</v>
          </cell>
          <cell r="J19">
            <v>1</v>
          </cell>
          <cell r="K19" t="str">
            <v>22.07</v>
          </cell>
          <cell r="L19">
            <v>33101</v>
          </cell>
          <cell r="M19" t="str">
            <v>岩手大学</v>
          </cell>
          <cell r="N19" t="str">
            <v>人文社会科学部</v>
          </cell>
          <cell r="O19" t="str">
            <v>法学科</v>
          </cell>
          <cell r="P19" t="str">
            <v>卒業見込</v>
          </cell>
          <cell r="T19" t="str">
            <v>福島東高</v>
          </cell>
          <cell r="U19" t="str">
            <v>普通科</v>
          </cell>
          <cell r="X19" t="str">
            <v>伊達市</v>
          </cell>
          <cell r="Y19" t="str">
            <v>盛岡市</v>
          </cell>
          <cell r="Z19" t="str">
            <v>020-0114</v>
          </cell>
          <cell r="AA19" t="str">
            <v>岩手県盛岡市高松３－８－６フラットｋ１０５号室</v>
          </cell>
          <cell r="AB19" t="str">
            <v>090-5595-5039</v>
          </cell>
          <cell r="AD19" t="str">
            <v>伊達市</v>
          </cell>
          <cell r="AI19" t="str">
            <v>○</v>
          </cell>
          <cell r="AJ19" t="str">
            <v>可</v>
          </cell>
          <cell r="AO19" t="str">
            <v>○</v>
          </cell>
          <cell r="AQ19" t="str">
            <v>父（伊達市役所）、母、弟、弟、祖父、祖母</v>
          </cell>
        </row>
        <row r="20">
          <cell r="B20" t="str">
            <v>0049</v>
          </cell>
          <cell r="C20" t="str">
            <v>大卒</v>
          </cell>
          <cell r="D20" t="str">
            <v>行政事務</v>
          </cell>
          <cell r="E20" t="str">
            <v>菅野　正成</v>
          </cell>
          <cell r="F20" t="str">
            <v>ｶﾝﾉ</v>
          </cell>
          <cell r="G20" t="str">
            <v>ﾏｻﾅﾘ</v>
          </cell>
          <cell r="H20">
            <v>45</v>
          </cell>
          <cell r="I20" t="str">
            <v>男</v>
          </cell>
          <cell r="J20">
            <v>1</v>
          </cell>
          <cell r="K20" t="str">
            <v>22.10</v>
          </cell>
          <cell r="L20">
            <v>33020</v>
          </cell>
          <cell r="M20" t="str">
            <v>東北大学</v>
          </cell>
          <cell r="N20" t="str">
            <v>経済学部</v>
          </cell>
          <cell r="O20" t="str">
            <v>財政</v>
          </cell>
          <cell r="P20" t="str">
            <v>卒業見込</v>
          </cell>
          <cell r="T20" t="str">
            <v>福島高</v>
          </cell>
          <cell r="U20" t="str">
            <v>普通科</v>
          </cell>
          <cell r="X20" t="str">
            <v>川俣町</v>
          </cell>
          <cell r="Y20" t="str">
            <v>仙台市青葉区</v>
          </cell>
          <cell r="Z20" t="str">
            <v>980-0804</v>
          </cell>
          <cell r="AA20" t="str">
            <v>宮城県仙台市青葉区大町２－８－１８　グランルシールキワ５０２号室</v>
          </cell>
          <cell r="AB20" t="str">
            <v>080-1823-0860</v>
          </cell>
          <cell r="AD20" t="str">
            <v>川俣町</v>
          </cell>
          <cell r="AI20" t="str">
            <v>○</v>
          </cell>
          <cell r="AJ20" t="str">
            <v>可</v>
          </cell>
          <cell r="AL20" t="str">
            <v>企画調整部</v>
          </cell>
          <cell r="AM20" t="str">
            <v>議会事務局</v>
          </cell>
          <cell r="AN20" t="str">
            <v>人事課</v>
          </cell>
          <cell r="AO20" t="str">
            <v>○</v>
          </cell>
          <cell r="AQ20" t="str">
            <v>父（福島民友）、母（教員）、弟、祖母</v>
          </cell>
        </row>
        <row r="21">
          <cell r="B21" t="str">
            <v>0054</v>
          </cell>
          <cell r="C21" t="str">
            <v>大卒</v>
          </cell>
          <cell r="D21" t="str">
            <v>行政事務</v>
          </cell>
          <cell r="E21" t="str">
            <v>亀岩　貴宏</v>
          </cell>
          <cell r="F21" t="str">
            <v>ｶﾒｲﾜ</v>
          </cell>
          <cell r="G21" t="str">
            <v>ﾀｶﾋﾛ</v>
          </cell>
          <cell r="H21">
            <v>171</v>
          </cell>
          <cell r="I21" t="str">
            <v>男</v>
          </cell>
          <cell r="J21">
            <v>1</v>
          </cell>
          <cell r="K21" t="str">
            <v>22.09</v>
          </cell>
          <cell r="L21">
            <v>33035</v>
          </cell>
          <cell r="M21" t="str">
            <v>神奈川大学</v>
          </cell>
          <cell r="N21" t="str">
            <v>経済学部</v>
          </cell>
          <cell r="O21" t="str">
            <v>経済学科</v>
          </cell>
          <cell r="P21" t="str">
            <v>卒業見込</v>
          </cell>
          <cell r="T21" t="str">
            <v>相馬高</v>
          </cell>
          <cell r="U21" t="str">
            <v>普通科</v>
          </cell>
          <cell r="X21" t="str">
            <v>相馬市</v>
          </cell>
          <cell r="Y21" t="str">
            <v>横浜市港北区</v>
          </cell>
          <cell r="Z21" t="str">
            <v>222-0025</v>
          </cell>
          <cell r="AA21" t="str">
            <v>神奈川県横浜市港北区篠原西町２３－１１－２０１</v>
          </cell>
          <cell r="AB21" t="str">
            <v>080-1678-2917</v>
          </cell>
          <cell r="AD21" t="str">
            <v>相馬市</v>
          </cell>
          <cell r="AI21" t="str">
            <v>○</v>
          </cell>
          <cell r="AJ21" t="str">
            <v>可</v>
          </cell>
          <cell r="AL21" t="str">
            <v>福島市</v>
          </cell>
          <cell r="AM21" t="str">
            <v>いわき市</v>
          </cell>
          <cell r="AN21" t="str">
            <v>郡山市</v>
          </cell>
          <cell r="AO21" t="str">
            <v>○</v>
          </cell>
          <cell r="AQ21" t="str">
            <v>父（ＪＲ東）、母、妹、祖父、祖母</v>
          </cell>
        </row>
        <row r="22">
          <cell r="B22" t="str">
            <v>0055</v>
          </cell>
          <cell r="C22" t="str">
            <v>大卒</v>
          </cell>
          <cell r="D22" t="str">
            <v>行政事務</v>
          </cell>
          <cell r="E22" t="str">
            <v>嶋田　明花</v>
          </cell>
          <cell r="F22" t="str">
            <v>ｼﾏﾀﾞ</v>
          </cell>
          <cell r="G22" t="str">
            <v>ﾒｲｶ</v>
          </cell>
          <cell r="H22">
            <v>50</v>
          </cell>
          <cell r="I22" t="str">
            <v>女</v>
          </cell>
          <cell r="J22">
            <v>2</v>
          </cell>
          <cell r="K22" t="str">
            <v>24.08</v>
          </cell>
          <cell r="L22">
            <v>32356</v>
          </cell>
          <cell r="M22" t="str">
            <v>一橋大学</v>
          </cell>
          <cell r="N22" t="str">
            <v>社会学部</v>
          </cell>
          <cell r="O22" t="str">
            <v>社会学科</v>
          </cell>
          <cell r="P22" t="str">
            <v>卒業</v>
          </cell>
          <cell r="T22" t="str">
            <v>安積高</v>
          </cell>
          <cell r="U22" t="str">
            <v>普通科</v>
          </cell>
          <cell r="X22" t="str">
            <v>福井県大野市</v>
          </cell>
          <cell r="Y22" t="str">
            <v>東京都国立市</v>
          </cell>
          <cell r="Z22" t="str">
            <v>963-3401</v>
          </cell>
          <cell r="AA22" t="str">
            <v>福島県田村郡小野町大字小野新町字東馬番１５－２１１</v>
          </cell>
          <cell r="AB22" t="str">
            <v>080-5224-2481</v>
          </cell>
          <cell r="AD22" t="str">
            <v>小野町</v>
          </cell>
          <cell r="AI22" t="str">
            <v>○</v>
          </cell>
          <cell r="AJ22" t="str">
            <v>可</v>
          </cell>
          <cell r="AL22" t="str">
            <v>郡山市</v>
          </cell>
          <cell r="AM22" t="str">
            <v>いわき市</v>
          </cell>
          <cell r="AN22" t="str">
            <v>福島市</v>
          </cell>
          <cell r="AO22" t="str">
            <v>○</v>
          </cell>
          <cell r="AQ22" t="str">
            <v>父（郡山税務署）、母（須賀川税務署）、弟</v>
          </cell>
        </row>
        <row r="23">
          <cell r="B23" t="str">
            <v>0056</v>
          </cell>
          <cell r="C23" t="str">
            <v>大卒</v>
          </cell>
          <cell r="D23" t="str">
            <v>行政事務</v>
          </cell>
          <cell r="E23" t="str">
            <v>渡邉　將志</v>
          </cell>
          <cell r="F23" t="str">
            <v>ﾜﾀﾅﾍﾞ</v>
          </cell>
          <cell r="G23" t="str">
            <v>ﾏｻｼ</v>
          </cell>
          <cell r="H23">
            <v>13</v>
          </cell>
          <cell r="I23" t="str">
            <v>男</v>
          </cell>
          <cell r="J23">
            <v>1</v>
          </cell>
          <cell r="K23" t="str">
            <v>22.10</v>
          </cell>
          <cell r="L23">
            <v>33001</v>
          </cell>
          <cell r="M23" t="str">
            <v>岩手大学</v>
          </cell>
          <cell r="N23" t="str">
            <v>人文社会科学部</v>
          </cell>
          <cell r="O23" t="str">
            <v>情報科学</v>
          </cell>
          <cell r="P23" t="str">
            <v>卒業見込</v>
          </cell>
          <cell r="T23" t="str">
            <v>安積高</v>
          </cell>
          <cell r="U23" t="str">
            <v>普通科</v>
          </cell>
          <cell r="X23" t="str">
            <v>郡山市</v>
          </cell>
          <cell r="Y23" t="str">
            <v>盛岡市</v>
          </cell>
          <cell r="Z23" t="str">
            <v>020-0066</v>
          </cell>
          <cell r="AA23" t="str">
            <v>岩手県盛岡市上田４－１８－３メゾネット上田２０１号室</v>
          </cell>
          <cell r="AB23" t="str">
            <v>080-1811-4775</v>
          </cell>
          <cell r="AD23" t="str">
            <v>郡山市</v>
          </cell>
          <cell r="AI23" t="str">
            <v>○</v>
          </cell>
          <cell r="AJ23" t="str">
            <v>可</v>
          </cell>
          <cell r="AL23" t="str">
            <v>郡山市</v>
          </cell>
          <cell r="AM23" t="str">
            <v>福島市</v>
          </cell>
          <cell r="AO23" t="str">
            <v>○</v>
          </cell>
          <cell r="AQ23" t="str">
            <v>父、母、姉、弟</v>
          </cell>
        </row>
        <row r="24">
          <cell r="B24" t="str">
            <v>0057</v>
          </cell>
          <cell r="C24" t="str">
            <v>大卒</v>
          </cell>
          <cell r="D24" t="str">
            <v>行政事務</v>
          </cell>
          <cell r="E24" t="str">
            <v>北畠　恭子</v>
          </cell>
          <cell r="F24" t="str">
            <v>ｷﾀﾊﾞﾀｹ</v>
          </cell>
          <cell r="G24" t="str">
            <v>ｷｮｳｺ</v>
          </cell>
          <cell r="H24">
            <v>119</v>
          </cell>
          <cell r="I24" t="str">
            <v>女</v>
          </cell>
          <cell r="J24">
            <v>2</v>
          </cell>
          <cell r="K24" t="str">
            <v>22.00</v>
          </cell>
          <cell r="L24">
            <v>33299</v>
          </cell>
          <cell r="M24" t="str">
            <v>岩手大学</v>
          </cell>
          <cell r="N24" t="str">
            <v>農学部</v>
          </cell>
          <cell r="O24" t="str">
            <v>共生環境課程</v>
          </cell>
          <cell r="P24" t="str">
            <v>卒業見込</v>
          </cell>
          <cell r="T24" t="str">
            <v>白河高</v>
          </cell>
          <cell r="U24" t="str">
            <v>理数科</v>
          </cell>
          <cell r="X24" t="str">
            <v>矢吹町</v>
          </cell>
          <cell r="Y24" t="str">
            <v>盛岡市</v>
          </cell>
          <cell r="Z24" t="str">
            <v>020-0032</v>
          </cell>
          <cell r="AA24" t="str">
            <v>岩手県盛岡市夕顔瀬町２０番地６１サンモールふじＢ２０１号室</v>
          </cell>
          <cell r="AB24" t="str">
            <v>080-5564-3352</v>
          </cell>
          <cell r="AD24" t="str">
            <v>矢吹町</v>
          </cell>
          <cell r="AI24" t="str">
            <v>○</v>
          </cell>
          <cell r="AJ24" t="str">
            <v>可</v>
          </cell>
          <cell r="AL24" t="str">
            <v>自然保護課</v>
          </cell>
          <cell r="AM24" t="str">
            <v>観光交流課</v>
          </cell>
          <cell r="AN24" t="str">
            <v>地域振興課</v>
          </cell>
          <cell r="AO24" t="str">
            <v>○</v>
          </cell>
          <cell r="AQ24" t="str">
            <v>父、母、義兄、姉、姉、姉</v>
          </cell>
        </row>
        <row r="25">
          <cell r="B25" t="str">
            <v>0060</v>
          </cell>
          <cell r="C25" t="str">
            <v>大卒</v>
          </cell>
          <cell r="D25" t="str">
            <v>行政事務</v>
          </cell>
          <cell r="E25" t="str">
            <v>山本　元樹</v>
          </cell>
          <cell r="F25" t="str">
            <v>ﾔﾏﾓﾄ</v>
          </cell>
          <cell r="G25" t="str">
            <v>ｹﾞﾝｷ</v>
          </cell>
          <cell r="H25">
            <v>25</v>
          </cell>
          <cell r="I25" t="str">
            <v>男</v>
          </cell>
          <cell r="J25">
            <v>1</v>
          </cell>
          <cell r="K25" t="str">
            <v>23.06</v>
          </cell>
          <cell r="L25">
            <v>32755</v>
          </cell>
          <cell r="M25" t="str">
            <v>早稲田大学</v>
          </cell>
          <cell r="N25" t="str">
            <v>法学部</v>
          </cell>
          <cell r="P25" t="str">
            <v>卒業見込</v>
          </cell>
          <cell r="T25" t="str">
            <v>千葉県立東葛飾高</v>
          </cell>
          <cell r="U25" t="str">
            <v>普通科</v>
          </cell>
          <cell r="X25" t="str">
            <v>長野県長野市</v>
          </cell>
          <cell r="Y25" t="str">
            <v>千葉県柏市</v>
          </cell>
          <cell r="Z25" t="str">
            <v>277-0813</v>
          </cell>
          <cell r="AA25" t="str">
            <v>千葉県柏市大室１３４０－３４</v>
          </cell>
          <cell r="AB25" t="str">
            <v>04-7134-0412</v>
          </cell>
          <cell r="AD25" t="str">
            <v>千葉県柏市</v>
          </cell>
          <cell r="AI25" t="str">
            <v>○</v>
          </cell>
          <cell r="AJ25" t="str">
            <v>可</v>
          </cell>
          <cell r="AL25" t="str">
            <v>白河市</v>
          </cell>
          <cell r="AM25" t="str">
            <v>郡山市</v>
          </cell>
          <cell r="AN25" t="str">
            <v>福島市</v>
          </cell>
          <cell r="AQ25" t="str">
            <v>父、母、妹</v>
          </cell>
        </row>
        <row r="26">
          <cell r="B26" t="str">
            <v>0061</v>
          </cell>
          <cell r="C26" t="str">
            <v>大卒</v>
          </cell>
          <cell r="D26" t="str">
            <v>行政事務</v>
          </cell>
          <cell r="E26" t="str">
            <v>根本　彩希</v>
          </cell>
          <cell r="F26" t="str">
            <v>ﾈﾓﾄ</v>
          </cell>
          <cell r="G26" t="str">
            <v>ｻｷ</v>
          </cell>
          <cell r="H26">
            <v>72</v>
          </cell>
          <cell r="I26" t="str">
            <v>女</v>
          </cell>
          <cell r="J26">
            <v>2</v>
          </cell>
          <cell r="K26" t="str">
            <v>22.04</v>
          </cell>
          <cell r="L26">
            <v>33185</v>
          </cell>
          <cell r="M26" t="str">
            <v>福島大学</v>
          </cell>
          <cell r="N26" t="str">
            <v>行政政策学類</v>
          </cell>
          <cell r="O26" t="str">
            <v>社会と文化</v>
          </cell>
          <cell r="P26" t="str">
            <v>卒業見込</v>
          </cell>
          <cell r="T26" t="str">
            <v>安積黎明高</v>
          </cell>
          <cell r="U26" t="str">
            <v>普通科</v>
          </cell>
          <cell r="X26" t="str">
            <v>須賀川市</v>
          </cell>
          <cell r="Y26" t="str">
            <v>福島市</v>
          </cell>
          <cell r="Z26" t="str">
            <v>960-1244</v>
          </cell>
          <cell r="AA26" t="str">
            <v>福島県福島市松川町関谷字東３７レオパレスハセガワ２０１</v>
          </cell>
          <cell r="AB26" t="str">
            <v>080-1678-5072</v>
          </cell>
          <cell r="AD26" t="str">
            <v>須賀川市</v>
          </cell>
          <cell r="AI26" t="str">
            <v>○</v>
          </cell>
          <cell r="AJ26" t="str">
            <v>可</v>
          </cell>
          <cell r="AL26" t="str">
            <v>郡山市</v>
          </cell>
          <cell r="AM26" t="str">
            <v>福島市</v>
          </cell>
          <cell r="AN26" t="str">
            <v>須賀川市</v>
          </cell>
          <cell r="AQ26" t="str">
            <v>父、母、弟、弟、祖父、祖母</v>
          </cell>
        </row>
        <row r="27">
          <cell r="B27" t="str">
            <v>0064</v>
          </cell>
          <cell r="C27" t="str">
            <v>大卒</v>
          </cell>
          <cell r="D27" t="str">
            <v>行政事務</v>
          </cell>
          <cell r="E27" t="str">
            <v>佐々木　渉人</v>
          </cell>
          <cell r="F27" t="str">
            <v>ｻｻｷ</v>
          </cell>
          <cell r="G27" t="str">
            <v>ﾜﾀﾙ</v>
          </cell>
          <cell r="H27">
            <v>97</v>
          </cell>
          <cell r="I27" t="str">
            <v>男</v>
          </cell>
          <cell r="J27">
            <v>1</v>
          </cell>
          <cell r="K27" t="str">
            <v>29.01</v>
          </cell>
          <cell r="L27">
            <v>30731</v>
          </cell>
          <cell r="M27" t="str">
            <v>神奈川大学</v>
          </cell>
          <cell r="N27" t="str">
            <v>外国語学部</v>
          </cell>
          <cell r="O27" t="str">
            <v>英語英文学科</v>
          </cell>
          <cell r="P27" t="str">
            <v>卒業</v>
          </cell>
          <cell r="T27" t="str">
            <v>磐城高</v>
          </cell>
          <cell r="U27" t="str">
            <v>普通科</v>
          </cell>
          <cell r="V27" t="str">
            <v>いわき市立泉北小学校常勤講師等 H18.4～H23.8</v>
          </cell>
          <cell r="X27" t="str">
            <v>いわき市</v>
          </cell>
          <cell r="Y27" t="str">
            <v>横浜市旭区</v>
          </cell>
          <cell r="Z27" t="str">
            <v>241-0032</v>
          </cell>
          <cell r="AA27" t="str">
            <v>神奈川県横浜市旭区今宿東町７６９－７メゾンブランシェ２０１</v>
          </cell>
          <cell r="AB27" t="str">
            <v>090-7007-9463</v>
          </cell>
          <cell r="AD27" t="str">
            <v>いわき市</v>
          </cell>
          <cell r="AI27" t="str">
            <v>○</v>
          </cell>
          <cell r="AJ27" t="str">
            <v>可</v>
          </cell>
          <cell r="AK27" t="str">
            <v>小中高（英語）教員免許、英検二級</v>
          </cell>
          <cell r="AL27" t="str">
            <v>福島市</v>
          </cell>
          <cell r="AM27" t="str">
            <v>いわき市</v>
          </cell>
          <cell r="AN27" t="str">
            <v>郡山市</v>
          </cell>
          <cell r="AO27" t="str">
            <v>○</v>
          </cell>
          <cell r="AQ27" t="str">
            <v>妻</v>
          </cell>
        </row>
        <row r="28">
          <cell r="B28" t="str">
            <v>0066</v>
          </cell>
          <cell r="C28" t="str">
            <v>大卒</v>
          </cell>
          <cell r="D28" t="str">
            <v>行政事務</v>
          </cell>
          <cell r="E28" t="str">
            <v>水谷　亮</v>
          </cell>
          <cell r="F28" t="str">
            <v>ﾐｽﾞﾀﾆ</v>
          </cell>
          <cell r="G28" t="str">
            <v>ﾘｮｳ</v>
          </cell>
          <cell r="H28">
            <v>165</v>
          </cell>
          <cell r="I28" t="str">
            <v>男</v>
          </cell>
          <cell r="J28">
            <v>1</v>
          </cell>
          <cell r="K28" t="str">
            <v>22.09</v>
          </cell>
          <cell r="L28">
            <v>33026</v>
          </cell>
          <cell r="M28" t="str">
            <v>福島大学</v>
          </cell>
          <cell r="N28" t="str">
            <v>経済経営学類</v>
          </cell>
          <cell r="O28" t="str">
            <v>国際地域専攻</v>
          </cell>
          <cell r="P28" t="str">
            <v>卒業見込</v>
          </cell>
          <cell r="T28" t="str">
            <v>磐城桜が丘高</v>
          </cell>
          <cell r="U28" t="str">
            <v>普通科</v>
          </cell>
          <cell r="X28" t="str">
            <v>いわき市</v>
          </cell>
          <cell r="Y28" t="str">
            <v>福島市</v>
          </cell>
          <cell r="Z28" t="str">
            <v>960-1245</v>
          </cell>
          <cell r="AA28" t="str">
            <v>福島県福島市松川町浅川字上台８－５　第３後藤ハイツＣ２０３号室</v>
          </cell>
          <cell r="AB28" t="str">
            <v>090-7939-4076</v>
          </cell>
          <cell r="AD28" t="str">
            <v>いわき市</v>
          </cell>
          <cell r="AI28" t="str">
            <v>○</v>
          </cell>
          <cell r="AJ28" t="str">
            <v>可</v>
          </cell>
          <cell r="AL28" t="str">
            <v>本庁</v>
          </cell>
          <cell r="AM28" t="str">
            <v>県北振興</v>
          </cell>
          <cell r="AN28" t="str">
            <v>いわき振興</v>
          </cell>
          <cell r="AO28" t="str">
            <v>○</v>
          </cell>
          <cell r="AQ28" t="str">
            <v>父（いわき市役所）、母、兄</v>
          </cell>
        </row>
        <row r="29">
          <cell r="B29" t="str">
            <v>0067</v>
          </cell>
          <cell r="C29" t="str">
            <v>大卒</v>
          </cell>
          <cell r="D29" t="str">
            <v>行政事務</v>
          </cell>
          <cell r="E29" t="str">
            <v>渡部　宏教</v>
          </cell>
          <cell r="F29" t="str">
            <v>ﾜﾀﾅﾍﾞ</v>
          </cell>
          <cell r="G29" t="str">
            <v>ﾋﾛﾉﾘ</v>
          </cell>
          <cell r="H29">
            <v>158</v>
          </cell>
          <cell r="I29" t="str">
            <v>男</v>
          </cell>
          <cell r="J29">
            <v>1</v>
          </cell>
          <cell r="K29" t="str">
            <v>22.04</v>
          </cell>
          <cell r="L29">
            <v>33199</v>
          </cell>
          <cell r="M29" t="str">
            <v>福島大学</v>
          </cell>
          <cell r="N29" t="str">
            <v>共生システム理工学類</v>
          </cell>
          <cell r="O29" t="str">
            <v>環境システムマネジメント専攻</v>
          </cell>
          <cell r="P29" t="str">
            <v>卒業見込</v>
          </cell>
          <cell r="T29" t="str">
            <v>安積黎明高</v>
          </cell>
          <cell r="U29" t="str">
            <v>普通科</v>
          </cell>
          <cell r="X29" t="str">
            <v>郡山市</v>
          </cell>
          <cell r="Y29" t="str">
            <v>福島市</v>
          </cell>
          <cell r="Z29" t="str">
            <v>960-1244</v>
          </cell>
          <cell r="AA29" t="str">
            <v>福島県福島市松川町関谷字東５３　第２後藤ハイツ１０３</v>
          </cell>
          <cell r="AB29" t="str">
            <v>080-5578-6564</v>
          </cell>
          <cell r="AD29" t="str">
            <v>郡山市</v>
          </cell>
          <cell r="AI29" t="str">
            <v>○</v>
          </cell>
          <cell r="AJ29" t="str">
            <v>可</v>
          </cell>
          <cell r="AK29" t="str">
            <v>公文書管理検定</v>
          </cell>
          <cell r="AL29" t="str">
            <v>福島市</v>
          </cell>
          <cell r="AM29" t="str">
            <v>郡山市</v>
          </cell>
          <cell r="AN29" t="str">
            <v>会津若松市</v>
          </cell>
          <cell r="AO29" t="str">
            <v>○</v>
          </cell>
          <cell r="AQ29" t="str">
            <v>父、母、姉</v>
          </cell>
        </row>
        <row r="30">
          <cell r="B30" t="str">
            <v>0070</v>
          </cell>
          <cell r="C30" t="str">
            <v>大卒</v>
          </cell>
          <cell r="D30" t="str">
            <v>行政事務</v>
          </cell>
          <cell r="E30" t="str">
            <v>齋藤　惠樹</v>
          </cell>
          <cell r="F30" t="str">
            <v>ｻｲﾄｳ</v>
          </cell>
          <cell r="G30" t="str">
            <v>ｹｲｷ</v>
          </cell>
          <cell r="H30">
            <v>46</v>
          </cell>
          <cell r="I30" t="str">
            <v>男</v>
          </cell>
          <cell r="J30">
            <v>1</v>
          </cell>
          <cell r="K30" t="str">
            <v>29.08</v>
          </cell>
          <cell r="L30">
            <v>30525</v>
          </cell>
          <cell r="M30" t="str">
            <v>総合研究大学院大学</v>
          </cell>
          <cell r="N30" t="str">
            <v>高エネルギー加速
器化学研究科</v>
          </cell>
          <cell r="P30" t="str">
            <v>終了見込</v>
          </cell>
          <cell r="Q30" t="str">
            <v>筑波大学</v>
          </cell>
          <cell r="R30" t="str">
            <v>第一学群</v>
          </cell>
          <cell r="S30" t="str">
            <v>自然学類</v>
          </cell>
          <cell r="T30" t="str">
            <v>福島高</v>
          </cell>
          <cell r="U30" t="str">
            <v>普通科</v>
          </cell>
          <cell r="X30" t="str">
            <v>二本松市</v>
          </cell>
          <cell r="Y30" t="str">
            <v>茨城県つくば市</v>
          </cell>
          <cell r="Z30" t="str">
            <v>300-3261</v>
          </cell>
          <cell r="AA30" t="str">
            <v>茨城県つくば市花畑１－１４－１０　シティハイム熊田Ｂ２０２</v>
          </cell>
          <cell r="AB30" t="str">
            <v>090-1819-0487</v>
          </cell>
          <cell r="AD30" t="str">
            <v>二本松市</v>
          </cell>
          <cell r="AI30" t="str">
            <v>○</v>
          </cell>
          <cell r="AJ30" t="str">
            <v>可</v>
          </cell>
          <cell r="AO30" t="str">
            <v>○</v>
          </cell>
          <cell r="AQ30" t="str">
            <v>父、母、祖母</v>
          </cell>
        </row>
        <row r="31">
          <cell r="B31" t="str">
            <v>0073</v>
          </cell>
          <cell r="C31" t="str">
            <v>大卒</v>
          </cell>
          <cell r="D31" t="str">
            <v>行政事務</v>
          </cell>
          <cell r="E31" t="str">
            <v>布施　英朗</v>
          </cell>
          <cell r="F31" t="str">
            <v>ﾌｾ</v>
          </cell>
          <cell r="G31" t="str">
            <v>ﾋﾃﾞｱｷ</v>
          </cell>
          <cell r="H31">
            <v>158</v>
          </cell>
          <cell r="I31" t="str">
            <v>男</v>
          </cell>
          <cell r="J31">
            <v>1</v>
          </cell>
          <cell r="K31" t="str">
            <v>22.02</v>
          </cell>
          <cell r="L31">
            <v>33260</v>
          </cell>
          <cell r="M31" t="str">
            <v>東北学院大学</v>
          </cell>
          <cell r="N31" t="str">
            <v>法学部</v>
          </cell>
          <cell r="O31" t="str">
            <v>法律学科</v>
          </cell>
          <cell r="P31" t="str">
            <v>卒業見込</v>
          </cell>
          <cell r="T31" t="str">
            <v>喜多方高</v>
          </cell>
          <cell r="U31" t="str">
            <v>普通科</v>
          </cell>
          <cell r="X31" t="str">
            <v>西会津町</v>
          </cell>
          <cell r="Y31" t="str">
            <v>仙台市若林区</v>
          </cell>
          <cell r="Z31" t="str">
            <v>984-0072</v>
          </cell>
          <cell r="AA31" t="str">
            <v>宮城県仙台市若林区東八番丁１９７　コーポラス永井１０３号室</v>
          </cell>
          <cell r="AB31" t="str">
            <v>080-1675-8784</v>
          </cell>
          <cell r="AD31" t="str">
            <v>西会津町</v>
          </cell>
          <cell r="AI31" t="str">
            <v>○</v>
          </cell>
          <cell r="AJ31" t="str">
            <v>可</v>
          </cell>
          <cell r="AK31" t="str">
            <v>漢検３級、英検３級</v>
          </cell>
          <cell r="AL31" t="str">
            <v>会津振興</v>
          </cell>
          <cell r="AM31" t="str">
            <v>南会津振興</v>
          </cell>
          <cell r="AN31" t="str">
            <v>県中振興</v>
          </cell>
          <cell r="AP31" t="str">
            <v>○</v>
          </cell>
          <cell r="AQ31" t="str">
            <v>父、母、姉、祖父、祖母</v>
          </cell>
        </row>
        <row r="32">
          <cell r="B32" t="str">
            <v>0104</v>
          </cell>
          <cell r="C32" t="str">
            <v>大卒</v>
          </cell>
          <cell r="D32" t="str">
            <v>行政事務</v>
          </cell>
          <cell r="E32" t="str">
            <v>江良　総司</v>
          </cell>
          <cell r="F32" t="str">
            <v>ｴﾗ</v>
          </cell>
          <cell r="G32" t="str">
            <v>ｿｳｼ</v>
          </cell>
          <cell r="H32">
            <v>50</v>
          </cell>
          <cell r="I32" t="str">
            <v>男</v>
          </cell>
          <cell r="J32">
            <v>1</v>
          </cell>
          <cell r="K32" t="str">
            <v>25.09</v>
          </cell>
          <cell r="L32">
            <v>31941</v>
          </cell>
          <cell r="M32" t="str">
            <v>日本大学</v>
          </cell>
          <cell r="N32" t="str">
            <v>芸術学部</v>
          </cell>
          <cell r="O32" t="str">
            <v>放送学科</v>
          </cell>
          <cell r="P32" t="str">
            <v>卒業</v>
          </cell>
          <cell r="T32" t="str">
            <v>橘高</v>
          </cell>
          <cell r="U32" t="str">
            <v>普通科</v>
          </cell>
          <cell r="V32" t="str">
            <v>㈱ブルックスH23.4～H23.11 7ヶ月</v>
          </cell>
          <cell r="X32" t="str">
            <v>熊本県山鹿市</v>
          </cell>
          <cell r="Y32" t="str">
            <v>東京都八王子市</v>
          </cell>
          <cell r="Z32" t="str">
            <v>193-0932</v>
          </cell>
          <cell r="AA32" t="str">
            <v>東京都八王子市緑町２７５－２</v>
          </cell>
          <cell r="AB32" t="str">
            <v>090-9634-1066</v>
          </cell>
          <cell r="AD32" t="str">
            <v>東京都八王子市</v>
          </cell>
          <cell r="AI32" t="str">
            <v>○</v>
          </cell>
          <cell r="AJ32" t="str">
            <v>可</v>
          </cell>
          <cell r="AL32" t="str">
            <v>本庁</v>
          </cell>
          <cell r="AM32" t="str">
            <v>東京事務所</v>
          </cell>
          <cell r="AN32" t="str">
            <v>郡山市</v>
          </cell>
          <cell r="AO32" t="str">
            <v>○</v>
          </cell>
          <cell r="AQ32" t="str">
            <v>父、母、妹、妹</v>
          </cell>
        </row>
        <row r="33">
          <cell r="B33" t="str">
            <v>0111</v>
          </cell>
          <cell r="C33" t="str">
            <v>大卒</v>
          </cell>
          <cell r="D33" t="str">
            <v>行政事務</v>
          </cell>
          <cell r="E33" t="str">
            <v>齋藤　めぐみ</v>
          </cell>
          <cell r="F33" t="str">
            <v>ｻｲﾄｳ</v>
          </cell>
          <cell r="G33" t="str">
            <v>ﾒｸﾞﾐ</v>
          </cell>
          <cell r="H33">
            <v>12</v>
          </cell>
          <cell r="I33" t="str">
            <v>女</v>
          </cell>
          <cell r="J33">
            <v>2</v>
          </cell>
          <cell r="K33" t="str">
            <v>23.01</v>
          </cell>
          <cell r="L33">
            <v>32933</v>
          </cell>
          <cell r="M33" t="str">
            <v>東京外国語大学</v>
          </cell>
          <cell r="N33" t="str">
            <v>外国語学部</v>
          </cell>
          <cell r="O33" t="str">
            <v>スペイン語専攻</v>
          </cell>
          <cell r="P33" t="str">
            <v>卒業見込</v>
          </cell>
          <cell r="T33" t="str">
            <v>安積高</v>
          </cell>
          <cell r="U33" t="str">
            <v>普通科</v>
          </cell>
          <cell r="X33" t="str">
            <v>郡山市</v>
          </cell>
          <cell r="Y33" t="str">
            <v>東京都日野市</v>
          </cell>
          <cell r="Z33" t="str">
            <v>191-0042</v>
          </cell>
          <cell r="AA33" t="str">
            <v>東京都日野市程久保８－４８－９　ホワイトレジデンス２０７号</v>
          </cell>
          <cell r="AB33" t="str">
            <v>090-1935-3349</v>
          </cell>
          <cell r="AD33" t="str">
            <v>郡山市</v>
          </cell>
          <cell r="AH33" t="str">
            <v>○</v>
          </cell>
          <cell r="AL33" t="str">
            <v>福島市</v>
          </cell>
          <cell r="AM33" t="str">
            <v>郡山市</v>
          </cell>
          <cell r="AO33" t="str">
            <v>○</v>
          </cell>
          <cell r="AQ33" t="str">
            <v>父、母、兄</v>
          </cell>
        </row>
        <row r="34">
          <cell r="B34" t="str">
            <v>0112</v>
          </cell>
          <cell r="C34" t="str">
            <v>大卒</v>
          </cell>
          <cell r="D34" t="str">
            <v>行政事務</v>
          </cell>
          <cell r="E34" t="str">
            <v>石本　みなみ</v>
          </cell>
          <cell r="F34" t="str">
            <v>ｲｼﾓﾄ</v>
          </cell>
          <cell r="G34" t="str">
            <v>ﾐﾅﾐ</v>
          </cell>
          <cell r="H34">
            <v>42</v>
          </cell>
          <cell r="I34" t="str">
            <v>女</v>
          </cell>
          <cell r="J34">
            <v>2</v>
          </cell>
          <cell r="K34" t="str">
            <v>22.09</v>
          </cell>
          <cell r="L34">
            <v>33029</v>
          </cell>
          <cell r="M34" t="str">
            <v>中央大学</v>
          </cell>
          <cell r="N34" t="str">
            <v>法学部</v>
          </cell>
          <cell r="O34" t="str">
            <v>法律学科</v>
          </cell>
          <cell r="P34" t="str">
            <v>卒業見込</v>
          </cell>
          <cell r="T34" t="str">
            <v>橘高</v>
          </cell>
          <cell r="U34" t="str">
            <v>普通科</v>
          </cell>
          <cell r="X34" t="str">
            <v>福島市</v>
          </cell>
          <cell r="Y34" t="str">
            <v>東京都日野市</v>
          </cell>
          <cell r="Z34" t="str">
            <v>191-0024</v>
          </cell>
          <cell r="AA34" t="str">
            <v>東京都日野市万願寺２－２－６　ＣＳ１９ＨＩＪＩＫＡＴＡ３０６</v>
          </cell>
          <cell r="AB34" t="str">
            <v>080-1658-4155</v>
          </cell>
          <cell r="AD34" t="str">
            <v>福島市</v>
          </cell>
          <cell r="AI34" t="str">
            <v>○</v>
          </cell>
          <cell r="AJ34" t="str">
            <v>可</v>
          </cell>
          <cell r="AK34" t="str">
            <v>英検準２級</v>
          </cell>
          <cell r="AL34" t="str">
            <v>本庁</v>
          </cell>
          <cell r="AM34" t="str">
            <v>郡山市</v>
          </cell>
          <cell r="AN34" t="str">
            <v>白河市</v>
          </cell>
          <cell r="AO34" t="str">
            <v>○</v>
          </cell>
          <cell r="AQ34" t="str">
            <v>父（県職員）、母（県立高校教員）、弟、弟</v>
          </cell>
          <cell r="AR34">
            <v>364152</v>
          </cell>
          <cell r="AS34" t="str">
            <v>父：総務部次長　石本健</v>
          </cell>
          <cell r="AT34">
            <v>394373</v>
          </cell>
          <cell r="AU34" t="str">
            <v>母：二本松工業高教諭　石本由美子</v>
          </cell>
        </row>
        <row r="35">
          <cell r="B35" t="str">
            <v>0113</v>
          </cell>
          <cell r="C35" t="str">
            <v>大卒</v>
          </cell>
          <cell r="D35" t="str">
            <v>行政事務</v>
          </cell>
          <cell r="E35" t="str">
            <v>荒木　季</v>
          </cell>
          <cell r="F35" t="str">
            <v>ｱﾗｷ</v>
          </cell>
          <cell r="G35" t="str">
            <v>ﾐﾉﾘ</v>
          </cell>
          <cell r="H35">
            <v>171</v>
          </cell>
          <cell r="I35" t="str">
            <v>女</v>
          </cell>
          <cell r="J35">
            <v>2</v>
          </cell>
          <cell r="K35" t="str">
            <v>22.10</v>
          </cell>
          <cell r="L35">
            <v>33022</v>
          </cell>
          <cell r="M35" t="str">
            <v>福島大学</v>
          </cell>
          <cell r="N35" t="str">
            <v>行政政策学類</v>
          </cell>
          <cell r="P35" t="str">
            <v>卒業見込</v>
          </cell>
          <cell r="Q35" t="str">
            <v>桜の聖母短期大学</v>
          </cell>
          <cell r="R35" t="str">
            <v>英語科</v>
          </cell>
          <cell r="T35" t="str">
            <v>福島東高</v>
          </cell>
          <cell r="U35" t="str">
            <v>普通科</v>
          </cell>
          <cell r="X35" t="str">
            <v>福島市</v>
          </cell>
          <cell r="Y35" t="str">
            <v>福島市</v>
          </cell>
          <cell r="Z35" t="str">
            <v>960-8204</v>
          </cell>
          <cell r="AA35" t="str">
            <v>福島県福島市岡部字大蔵１８番地の１４</v>
          </cell>
          <cell r="AB35" t="str">
            <v>024-534-6684</v>
          </cell>
          <cell r="AD35" t="str">
            <v>福島市</v>
          </cell>
          <cell r="AI35" t="str">
            <v>○</v>
          </cell>
          <cell r="AJ35" t="str">
            <v>可</v>
          </cell>
          <cell r="AK35" t="str">
            <v>ビジネス実務士</v>
          </cell>
          <cell r="AO35" t="str">
            <v>○</v>
          </cell>
          <cell r="AQ35" t="str">
            <v>父（県職員）、母、姉、弟</v>
          </cell>
          <cell r="AR35">
            <v>747616</v>
          </cell>
          <cell r="AS35" t="str">
            <v>父：教育庁文化財主査　荒木隆</v>
          </cell>
        </row>
        <row r="36">
          <cell r="B36" t="str">
            <v>0114</v>
          </cell>
          <cell r="C36" t="str">
            <v>大卒</v>
          </cell>
          <cell r="D36" t="str">
            <v>行政事務</v>
          </cell>
          <cell r="E36" t="str">
            <v>木村　彩</v>
          </cell>
          <cell r="F36" t="str">
            <v>ｷﾑﾗ</v>
          </cell>
          <cell r="G36" t="str">
            <v>ｱﾔ</v>
          </cell>
          <cell r="H36">
            <v>98</v>
          </cell>
          <cell r="I36" t="str">
            <v>女</v>
          </cell>
          <cell r="J36">
            <v>2</v>
          </cell>
          <cell r="K36" t="str">
            <v>28.03</v>
          </cell>
          <cell r="L36">
            <v>31031</v>
          </cell>
          <cell r="M36" t="str">
            <v>福島大学</v>
          </cell>
          <cell r="N36" t="str">
            <v>経済学部</v>
          </cell>
          <cell r="O36" t="str">
            <v>企業経営課程</v>
          </cell>
          <cell r="P36" t="str">
            <v>卒業</v>
          </cell>
          <cell r="T36" t="str">
            <v>福島成蹊高</v>
          </cell>
          <cell r="U36" t="str">
            <v>普通科</v>
          </cell>
          <cell r="V36" t="str">
            <v>㈱ｱﾄﾞｳｪｲｽﾞH19.4～H20.2　㈱ｷｬﾋﾞﾝH20.3～H23.6</v>
          </cell>
          <cell r="W36" t="str">
            <v>○</v>
          </cell>
          <cell r="X36" t="str">
            <v>福島市</v>
          </cell>
          <cell r="Y36" t="str">
            <v>福島市</v>
          </cell>
          <cell r="Z36" t="str">
            <v>960-8011</v>
          </cell>
          <cell r="AA36" t="str">
            <v>福島県福島市宮下町１１－５８クレールヒロ５０５号室</v>
          </cell>
          <cell r="AB36" t="str">
            <v>080-3409-6443</v>
          </cell>
          <cell r="AD36" t="str">
            <v>福島市</v>
          </cell>
          <cell r="AI36" t="str">
            <v>○</v>
          </cell>
          <cell r="AJ36" t="str">
            <v>不可</v>
          </cell>
          <cell r="AK36" t="str">
            <v>英検準２級</v>
          </cell>
          <cell r="AL36" t="str">
            <v>福島市</v>
          </cell>
          <cell r="AM36" t="str">
            <v>郡山市</v>
          </cell>
          <cell r="AN36" t="str">
            <v>二本松市</v>
          </cell>
          <cell r="AO36" t="str">
            <v>○</v>
          </cell>
          <cell r="AQ36" t="str">
            <v>夫（福島地裁）</v>
          </cell>
        </row>
        <row r="37">
          <cell r="B37" t="str">
            <v>0117</v>
          </cell>
          <cell r="C37" t="str">
            <v>大卒</v>
          </cell>
          <cell r="D37" t="str">
            <v>行政事務</v>
          </cell>
          <cell r="E37" t="str">
            <v>引地　正志</v>
          </cell>
          <cell r="F37" t="str">
            <v>ﾋｷﾁ</v>
          </cell>
          <cell r="G37" t="str">
            <v>ﾏｻｼ</v>
          </cell>
          <cell r="H37">
            <v>142</v>
          </cell>
          <cell r="I37" t="str">
            <v>男</v>
          </cell>
          <cell r="J37">
            <v>1</v>
          </cell>
          <cell r="K37" t="str">
            <v>22.04</v>
          </cell>
          <cell r="L37">
            <v>33208</v>
          </cell>
          <cell r="M37" t="str">
            <v>明治大学</v>
          </cell>
          <cell r="N37" t="str">
            <v>政治経済学部</v>
          </cell>
          <cell r="O37" t="str">
            <v>政治学科</v>
          </cell>
          <cell r="P37" t="str">
            <v>卒業見込</v>
          </cell>
          <cell r="T37" t="str">
            <v>福島高</v>
          </cell>
          <cell r="U37" t="str">
            <v>普通科</v>
          </cell>
          <cell r="X37" t="str">
            <v>福島市</v>
          </cell>
          <cell r="Y37" t="str">
            <v>東京都調布市</v>
          </cell>
          <cell r="Z37" t="str">
            <v>182-0024</v>
          </cell>
          <cell r="AA37" t="str">
            <v>東京都調布市布田１－２３－２　フルハウス１０２</v>
          </cell>
          <cell r="AB37" t="str">
            <v>090-3121-1201</v>
          </cell>
          <cell r="AD37" t="str">
            <v>福島市</v>
          </cell>
          <cell r="AI37" t="str">
            <v>○</v>
          </cell>
          <cell r="AJ37" t="str">
            <v>可</v>
          </cell>
          <cell r="AL37" t="str">
            <v>復興・総合計画課</v>
          </cell>
          <cell r="AM37" t="str">
            <v>地域振興課</v>
          </cell>
          <cell r="AN37" t="str">
            <v>観光交流課</v>
          </cell>
          <cell r="AO37" t="str">
            <v>○</v>
          </cell>
          <cell r="AQ37" t="str">
            <v>父（福島市役所）、母（福島市役所）、祖父、祖母、姉</v>
          </cell>
        </row>
        <row r="38">
          <cell r="B38" t="str">
            <v>0122</v>
          </cell>
          <cell r="C38" t="str">
            <v>大卒</v>
          </cell>
          <cell r="D38" t="str">
            <v>行政事務</v>
          </cell>
          <cell r="E38" t="str">
            <v>渡部　裕貴</v>
          </cell>
          <cell r="F38" t="str">
            <v>ﾜﾀﾅﾍﾞ</v>
          </cell>
          <cell r="G38" t="str">
            <v>ﾋﾛｷ</v>
          </cell>
          <cell r="H38">
            <v>136</v>
          </cell>
          <cell r="I38" t="str">
            <v>男</v>
          </cell>
          <cell r="J38">
            <v>1</v>
          </cell>
          <cell r="K38" t="str">
            <v>22.09</v>
          </cell>
          <cell r="L38">
            <v>33040</v>
          </cell>
          <cell r="M38" t="str">
            <v>早稲田大学</v>
          </cell>
          <cell r="N38" t="str">
            <v>社会学部</v>
          </cell>
          <cell r="O38" t="str">
            <v>社会学科</v>
          </cell>
          <cell r="P38" t="str">
            <v>卒業見込</v>
          </cell>
          <cell r="T38" t="str">
            <v>橘高</v>
          </cell>
          <cell r="U38" t="str">
            <v>普通科</v>
          </cell>
          <cell r="X38" t="str">
            <v>浪江町</v>
          </cell>
          <cell r="Y38" t="str">
            <v>東京都西東京市</v>
          </cell>
          <cell r="Z38" t="str">
            <v>188-0013</v>
          </cell>
          <cell r="AA38" t="str">
            <v>東京都西東京市向台町１－２－１日神パレス田無第二４０１号</v>
          </cell>
          <cell r="AB38" t="str">
            <v>090-4748-2404</v>
          </cell>
          <cell r="AD38" t="str">
            <v>伊達市</v>
          </cell>
          <cell r="AI38" t="str">
            <v>○</v>
          </cell>
          <cell r="AJ38" t="str">
            <v>可</v>
          </cell>
          <cell r="AL38" t="str">
            <v>福島市</v>
          </cell>
          <cell r="AM38" t="str">
            <v>伊達市</v>
          </cell>
          <cell r="AN38" t="str">
            <v>郡山市</v>
          </cell>
          <cell r="AO38" t="str">
            <v>○</v>
          </cell>
          <cell r="AQ38" t="str">
            <v>父、母、弟</v>
          </cell>
        </row>
        <row r="39">
          <cell r="B39" t="str">
            <v>0123</v>
          </cell>
          <cell r="C39" t="str">
            <v>大卒</v>
          </cell>
          <cell r="D39" t="str">
            <v>行政事務</v>
          </cell>
          <cell r="E39" t="str">
            <v>清野　将生</v>
          </cell>
          <cell r="F39" t="str">
            <v>ｾｲﾉ</v>
          </cell>
          <cell r="G39" t="str">
            <v>ﾏｻｷ</v>
          </cell>
          <cell r="H39">
            <v>9</v>
          </cell>
          <cell r="I39" t="str">
            <v>男</v>
          </cell>
          <cell r="J39">
            <v>1</v>
          </cell>
          <cell r="K39" t="str">
            <v>22.11</v>
          </cell>
          <cell r="L39">
            <v>32985</v>
          </cell>
          <cell r="M39" t="str">
            <v>北海道大学</v>
          </cell>
          <cell r="N39" t="str">
            <v>経済学部</v>
          </cell>
          <cell r="O39" t="str">
            <v>開発経済</v>
          </cell>
          <cell r="P39" t="str">
            <v>卒業見込</v>
          </cell>
          <cell r="T39" t="str">
            <v>福島高</v>
          </cell>
          <cell r="U39" t="str">
            <v>普通科</v>
          </cell>
          <cell r="X39" t="str">
            <v>福島市</v>
          </cell>
          <cell r="Y39" t="str">
            <v>札幌市</v>
          </cell>
          <cell r="Z39" t="str">
            <v>001-0010</v>
          </cell>
          <cell r="AA39" t="str">
            <v>北海道札幌市北区北１０条西１―１８―１　アンエディ北大前２０２号室</v>
          </cell>
          <cell r="AB39" t="str">
            <v>090-6855-3731</v>
          </cell>
          <cell r="AD39" t="str">
            <v>福島市</v>
          </cell>
          <cell r="AI39" t="str">
            <v>○</v>
          </cell>
          <cell r="AJ39" t="str">
            <v>可</v>
          </cell>
          <cell r="AK39" t="str">
            <v>日商簿記２級</v>
          </cell>
          <cell r="AL39" t="str">
            <v>福島市</v>
          </cell>
          <cell r="AM39" t="str">
            <v>札幌市</v>
          </cell>
          <cell r="AO39" t="str">
            <v>○</v>
          </cell>
          <cell r="AQ39" t="str">
            <v>父（県職員）、母、姉、姉、祖母</v>
          </cell>
          <cell r="AR39">
            <v>129378</v>
          </cell>
          <cell r="AS39" t="str">
            <v>父：教育庁政策監　清野隆彦</v>
          </cell>
        </row>
        <row r="40">
          <cell r="B40" t="str">
            <v>0125</v>
          </cell>
          <cell r="C40" t="str">
            <v>大卒</v>
          </cell>
          <cell r="D40" t="str">
            <v>行政事務</v>
          </cell>
          <cell r="E40" t="str">
            <v>小澤　光</v>
          </cell>
          <cell r="F40" t="str">
            <v>ｵｻﾞﾜ</v>
          </cell>
          <cell r="G40" t="str">
            <v>ﾋｶﾙ</v>
          </cell>
          <cell r="H40">
            <v>106</v>
          </cell>
          <cell r="I40" t="str">
            <v>男</v>
          </cell>
          <cell r="J40">
            <v>1</v>
          </cell>
          <cell r="K40" t="str">
            <v>26.07</v>
          </cell>
          <cell r="L40">
            <v>31653</v>
          </cell>
          <cell r="M40" t="str">
            <v>福島大学</v>
          </cell>
          <cell r="N40" t="str">
            <v>経済学部</v>
          </cell>
          <cell r="O40" t="str">
            <v>経済経営</v>
          </cell>
          <cell r="P40" t="str">
            <v>卒業</v>
          </cell>
          <cell r="T40" t="str">
            <v>宮城県仙台三高</v>
          </cell>
          <cell r="U40" t="str">
            <v>普通科</v>
          </cell>
          <cell r="X40" t="str">
            <v>仙台市宮城野区</v>
          </cell>
          <cell r="Y40" t="str">
            <v>仙台市宮城野区</v>
          </cell>
          <cell r="Z40" t="str">
            <v>983-0822</v>
          </cell>
          <cell r="AA40" t="str">
            <v>宮城県仙台市宮城野区燕沢東３丁目４－６</v>
          </cell>
          <cell r="AB40" t="str">
            <v>090-8927-6765</v>
          </cell>
          <cell r="AD40" t="str">
            <v>仙台市宮城野区</v>
          </cell>
          <cell r="AI40" t="str">
            <v>○</v>
          </cell>
          <cell r="AJ40" t="str">
            <v>可</v>
          </cell>
          <cell r="AK40" t="str">
            <v>日商簿記２級、MSｵﾌｨｽｽﾍﾟｼｬﾘｽﾄｴｸｾﾙ2007</v>
          </cell>
          <cell r="AL40" t="str">
            <v>福島市</v>
          </cell>
          <cell r="AM40" t="str">
            <v>郡山市</v>
          </cell>
          <cell r="AN40" t="str">
            <v>会津若松市</v>
          </cell>
          <cell r="AO40" t="str">
            <v>○</v>
          </cell>
          <cell r="AQ40" t="str">
            <v>祖父、祖母、叔母</v>
          </cell>
        </row>
        <row r="41">
          <cell r="B41" t="str">
            <v>0130</v>
          </cell>
          <cell r="C41" t="str">
            <v>大卒</v>
          </cell>
          <cell r="D41" t="str">
            <v>行政事務</v>
          </cell>
          <cell r="E41" t="str">
            <v>渡　元希</v>
          </cell>
          <cell r="F41" t="str">
            <v>ﾜﾀﾅﾍﾞ</v>
          </cell>
          <cell r="G41" t="str">
            <v>ｹﾞﾝｷ</v>
          </cell>
          <cell r="H41">
            <v>93</v>
          </cell>
          <cell r="I41" t="str">
            <v>男</v>
          </cell>
          <cell r="J41">
            <v>1</v>
          </cell>
          <cell r="K41" t="str">
            <v>22.03</v>
          </cell>
          <cell r="L41">
            <v>33238</v>
          </cell>
          <cell r="M41" t="str">
            <v>福島大学</v>
          </cell>
          <cell r="N41" t="str">
            <v>経済経営学類</v>
          </cell>
          <cell r="O41" t="str">
            <v>国際地域経済専攻</v>
          </cell>
          <cell r="P41" t="str">
            <v>卒業見込</v>
          </cell>
          <cell r="T41" t="str">
            <v>福島東高</v>
          </cell>
          <cell r="U41" t="str">
            <v>普通科</v>
          </cell>
          <cell r="X41" t="str">
            <v>川崎市麻生区</v>
          </cell>
          <cell r="Y41" t="str">
            <v>本宮市</v>
          </cell>
          <cell r="Z41" t="str">
            <v>969-1133</v>
          </cell>
          <cell r="AA41" t="str">
            <v>福島県本宮市本宮字中条１６－２２</v>
          </cell>
          <cell r="AB41" t="str">
            <v>090-2795-7343</v>
          </cell>
          <cell r="AD41" t="str">
            <v>本宮市</v>
          </cell>
          <cell r="AI41" t="str">
            <v>○</v>
          </cell>
          <cell r="AJ41" t="str">
            <v>可</v>
          </cell>
          <cell r="AL41" t="str">
            <v>福島市</v>
          </cell>
          <cell r="AM41" t="str">
            <v>郡山市</v>
          </cell>
          <cell r="AN41" t="str">
            <v>会津若松市</v>
          </cell>
          <cell r="AO41" t="str">
            <v>○</v>
          </cell>
          <cell r="AQ41" t="str">
            <v>父、母、兄</v>
          </cell>
        </row>
        <row r="42">
          <cell r="B42" t="str">
            <v>0139</v>
          </cell>
          <cell r="C42" t="str">
            <v>大卒</v>
          </cell>
          <cell r="D42" t="str">
            <v>行政事務</v>
          </cell>
          <cell r="E42" t="str">
            <v>桑原　和美</v>
          </cell>
          <cell r="F42" t="str">
            <v>ｸﾜﾊﾞﾗ</v>
          </cell>
          <cell r="G42" t="str">
            <v>ｶｽﾞﾐ</v>
          </cell>
          <cell r="H42">
            <v>152</v>
          </cell>
          <cell r="I42" t="str">
            <v>女</v>
          </cell>
          <cell r="J42">
            <v>2</v>
          </cell>
          <cell r="K42" t="str">
            <v>22.07</v>
          </cell>
          <cell r="L42">
            <v>33096</v>
          </cell>
          <cell r="M42" t="str">
            <v>山形大学</v>
          </cell>
          <cell r="N42" t="str">
            <v>人文学部</v>
          </cell>
          <cell r="O42" t="str">
            <v>人間文化学科</v>
          </cell>
          <cell r="P42" t="str">
            <v>卒業見込</v>
          </cell>
          <cell r="T42" t="str">
            <v>双葉高</v>
          </cell>
          <cell r="U42" t="str">
            <v>普通科</v>
          </cell>
          <cell r="X42" t="str">
            <v>浪江町</v>
          </cell>
          <cell r="Y42" t="str">
            <v>山形市</v>
          </cell>
          <cell r="Z42" t="str">
            <v>990-0025</v>
          </cell>
          <cell r="AA42" t="str">
            <v>山形県山形市あこや町２－２－１０マンション酸漿５０３</v>
          </cell>
          <cell r="AB42" t="str">
            <v>090-2023-8950</v>
          </cell>
          <cell r="AD42" t="str">
            <v>茨城県つくば市</v>
          </cell>
          <cell r="AI42" t="str">
            <v>○</v>
          </cell>
          <cell r="AJ42" t="str">
            <v>可</v>
          </cell>
          <cell r="AO42" t="str">
            <v>○</v>
          </cell>
          <cell r="AQ42" t="str">
            <v>父、母、姉、妹、祖父、祖母</v>
          </cell>
        </row>
        <row r="43">
          <cell r="B43" t="str">
            <v>0142</v>
          </cell>
          <cell r="C43" t="str">
            <v>大卒</v>
          </cell>
          <cell r="D43" t="str">
            <v>行政事務</v>
          </cell>
          <cell r="E43" t="str">
            <v>慶徳　優華</v>
          </cell>
          <cell r="F43" t="str">
            <v>ｹｲﾄｸ</v>
          </cell>
          <cell r="G43" t="str">
            <v>ﾕｶ</v>
          </cell>
          <cell r="H43">
            <v>164</v>
          </cell>
          <cell r="I43" t="str">
            <v>女</v>
          </cell>
          <cell r="J43">
            <v>2</v>
          </cell>
          <cell r="K43" t="str">
            <v>24.09</v>
          </cell>
          <cell r="L43">
            <v>32302</v>
          </cell>
          <cell r="M43" t="str">
            <v>専修大学</v>
          </cell>
          <cell r="N43" t="str">
            <v>法学部</v>
          </cell>
          <cell r="O43" t="str">
            <v>法律学科</v>
          </cell>
          <cell r="P43" t="str">
            <v>卒業</v>
          </cell>
          <cell r="T43" t="str">
            <v>福島西高</v>
          </cell>
          <cell r="U43" t="str">
            <v>普通科</v>
          </cell>
          <cell r="X43" t="str">
            <v>福島市</v>
          </cell>
          <cell r="Y43" t="str">
            <v>福島市</v>
          </cell>
          <cell r="Z43" t="str">
            <v>960-1102</v>
          </cell>
          <cell r="AA43" t="str">
            <v>福島県福島市永井川字古内２３－１１</v>
          </cell>
          <cell r="AB43" t="str">
            <v>090-6851-3891</v>
          </cell>
          <cell r="AD43" t="str">
            <v>福島市</v>
          </cell>
          <cell r="AH43" t="str">
            <v>○</v>
          </cell>
          <cell r="AL43" t="str">
            <v>福島市</v>
          </cell>
          <cell r="AM43" t="str">
            <v>郡山市</v>
          </cell>
          <cell r="AN43" t="str">
            <v>会津若松市</v>
          </cell>
          <cell r="AO43" t="str">
            <v>○</v>
          </cell>
          <cell r="AQ43" t="str">
            <v>父（県職員）、母、兄、姉</v>
          </cell>
          <cell r="AR43">
            <v>129836</v>
          </cell>
          <cell r="AS43" t="str">
            <v>父：会津地方振興局出納室長　慶徳庄斎</v>
          </cell>
        </row>
        <row r="44">
          <cell r="B44" t="str">
            <v>0146</v>
          </cell>
          <cell r="C44" t="str">
            <v>大卒</v>
          </cell>
          <cell r="D44" t="str">
            <v>行政事務</v>
          </cell>
          <cell r="E44" t="str">
            <v>白井　誠</v>
          </cell>
          <cell r="F44" t="str">
            <v>ｼﾗｲ</v>
          </cell>
          <cell r="G44" t="str">
            <v>ﾏｺﾄ</v>
          </cell>
          <cell r="H44">
            <v>137</v>
          </cell>
          <cell r="I44" t="str">
            <v>男</v>
          </cell>
          <cell r="J44">
            <v>1</v>
          </cell>
          <cell r="K44" t="str">
            <v>25.11</v>
          </cell>
          <cell r="L44">
            <v>31897</v>
          </cell>
          <cell r="M44" t="str">
            <v>東北学院大学</v>
          </cell>
          <cell r="N44" t="str">
            <v>法学部</v>
          </cell>
          <cell r="O44" t="str">
            <v>法律学科</v>
          </cell>
          <cell r="P44" t="str">
            <v>卒業</v>
          </cell>
          <cell r="T44" t="str">
            <v>日大東北高</v>
          </cell>
          <cell r="U44" t="str">
            <v>普通科</v>
          </cell>
          <cell r="V44" t="str">
            <v>富谷町役場H23.4～</v>
          </cell>
          <cell r="X44" t="str">
            <v>郡山市</v>
          </cell>
          <cell r="Y44" t="str">
            <v>仙台市泉区</v>
          </cell>
          <cell r="Z44" t="str">
            <v>981-3117</v>
          </cell>
          <cell r="AA44" t="str">
            <v>宮城県仙台市泉区市名坂字町８３　プチコート市名坂２０１</v>
          </cell>
          <cell r="AB44" t="str">
            <v>080-6035-8994</v>
          </cell>
          <cell r="AD44" t="str">
            <v>郡山市</v>
          </cell>
          <cell r="AI44" t="str">
            <v>○</v>
          </cell>
          <cell r="AJ44" t="str">
            <v>可</v>
          </cell>
          <cell r="AL44" t="str">
            <v>郡山市</v>
          </cell>
          <cell r="AM44" t="str">
            <v>福島市</v>
          </cell>
          <cell r="AO44" t="str">
            <v>○</v>
          </cell>
          <cell r="AQ44" t="str">
            <v>父（郡山市役所）、母、祖母、祖母の弟</v>
          </cell>
        </row>
        <row r="45">
          <cell r="B45" t="str">
            <v>0153</v>
          </cell>
          <cell r="C45" t="str">
            <v>大卒</v>
          </cell>
          <cell r="D45" t="str">
            <v>行政事務</v>
          </cell>
          <cell r="E45" t="str">
            <v>佐藤　竜也</v>
          </cell>
          <cell r="F45" t="str">
            <v>ｻﾄｳ</v>
          </cell>
          <cell r="G45" t="str">
            <v>ﾀﾂﾔ</v>
          </cell>
          <cell r="H45">
            <v>72</v>
          </cell>
          <cell r="I45" t="str">
            <v>男</v>
          </cell>
          <cell r="J45">
            <v>1</v>
          </cell>
          <cell r="K45" t="str">
            <v>24.08</v>
          </cell>
          <cell r="L45">
            <v>32343</v>
          </cell>
          <cell r="M45" t="str">
            <v>高崎経済大学</v>
          </cell>
          <cell r="N45" t="str">
            <v>地域政策学部</v>
          </cell>
          <cell r="O45" t="str">
            <v>地域づくり学科</v>
          </cell>
          <cell r="P45" t="str">
            <v>卒業</v>
          </cell>
          <cell r="T45" t="str">
            <v>福島東高</v>
          </cell>
          <cell r="U45" t="str">
            <v>普通科</v>
          </cell>
          <cell r="V45" t="str">
            <v>教育庁職員課臨時H24.8～</v>
          </cell>
          <cell r="X45" t="str">
            <v>桑折町</v>
          </cell>
          <cell r="Y45" t="str">
            <v>福島市</v>
          </cell>
          <cell r="Z45" t="str">
            <v>960-0116</v>
          </cell>
          <cell r="AA45" t="str">
            <v>福島県福島市宮代字段ノ腰１９－４　コーポ栃２０１号</v>
          </cell>
          <cell r="AB45" t="str">
            <v>090-2986-4730</v>
          </cell>
          <cell r="AD45" t="str">
            <v>桑折町</v>
          </cell>
          <cell r="AI45" t="str">
            <v>○</v>
          </cell>
          <cell r="AJ45" t="str">
            <v>可</v>
          </cell>
          <cell r="AL45" t="str">
            <v>生涯学習課</v>
          </cell>
          <cell r="AM45" t="str">
            <v>社会教育課</v>
          </cell>
          <cell r="AN45" t="str">
            <v>教育庁職員課</v>
          </cell>
          <cell r="AO45" t="str">
            <v>○</v>
          </cell>
          <cell r="AQ45" t="str">
            <v>母、姉、祖父、祖母</v>
          </cell>
        </row>
        <row r="46">
          <cell r="B46" t="str">
            <v>0157</v>
          </cell>
          <cell r="C46" t="str">
            <v>大卒</v>
          </cell>
          <cell r="D46" t="str">
            <v>行政事務</v>
          </cell>
          <cell r="E46" t="str">
            <v>森谷　俊雄</v>
          </cell>
          <cell r="F46" t="str">
            <v>ﾓﾘﾔ</v>
          </cell>
          <cell r="G46" t="str">
            <v>ﾄｼｵ</v>
          </cell>
          <cell r="H46">
            <v>22</v>
          </cell>
          <cell r="I46" t="str">
            <v>男</v>
          </cell>
          <cell r="J46">
            <v>1</v>
          </cell>
          <cell r="K46" t="str">
            <v>22.06</v>
          </cell>
          <cell r="L46">
            <v>33142</v>
          </cell>
          <cell r="M46" t="str">
            <v>東北大学</v>
          </cell>
          <cell r="N46" t="str">
            <v>文学部</v>
          </cell>
          <cell r="O46" t="str">
            <v>哲学</v>
          </cell>
          <cell r="P46" t="str">
            <v>卒業見込</v>
          </cell>
          <cell r="T46" t="str">
            <v>福島高</v>
          </cell>
          <cell r="U46" t="str">
            <v>普通科</v>
          </cell>
          <cell r="X46" t="str">
            <v>福島市</v>
          </cell>
          <cell r="Y46" t="str">
            <v>仙台市青葉区</v>
          </cell>
          <cell r="Z46" t="str">
            <v>980-0815</v>
          </cell>
          <cell r="AA46" t="str">
            <v>宮城県仙台市青葉区花壇５－４２　ドエル花壇２０１</v>
          </cell>
          <cell r="AB46" t="str">
            <v>090-6789-4920</v>
          </cell>
          <cell r="AD46" t="str">
            <v>福島市</v>
          </cell>
          <cell r="AI46" t="str">
            <v>○</v>
          </cell>
          <cell r="AJ46" t="str">
            <v>可</v>
          </cell>
          <cell r="AL46" t="str">
            <v>福島市</v>
          </cell>
          <cell r="AM46" t="str">
            <v>郡山市</v>
          </cell>
          <cell r="AN46" t="str">
            <v>県立美術館</v>
          </cell>
          <cell r="AO46" t="str">
            <v>○</v>
          </cell>
          <cell r="AQ46" t="str">
            <v>父、母、妹、妹</v>
          </cell>
        </row>
        <row r="47">
          <cell r="B47" t="str">
            <v>0163</v>
          </cell>
          <cell r="C47" t="str">
            <v>大卒</v>
          </cell>
          <cell r="D47" t="str">
            <v>行政事務</v>
          </cell>
          <cell r="E47" t="str">
            <v>渡部　卓巳</v>
          </cell>
          <cell r="F47" t="str">
            <v>ﾜﾀﾅﾍﾞ</v>
          </cell>
          <cell r="G47" t="str">
            <v>ﾀｸﾐ</v>
          </cell>
          <cell r="H47">
            <v>3</v>
          </cell>
          <cell r="I47" t="str">
            <v>男</v>
          </cell>
          <cell r="J47">
            <v>1</v>
          </cell>
          <cell r="K47" t="str">
            <v>22.09</v>
          </cell>
          <cell r="L47">
            <v>33044</v>
          </cell>
          <cell r="M47" t="str">
            <v>東北大学</v>
          </cell>
          <cell r="N47" t="str">
            <v>経済学部</v>
          </cell>
          <cell r="O47" t="str">
            <v>経済学科</v>
          </cell>
          <cell r="P47" t="str">
            <v>卒業見込</v>
          </cell>
          <cell r="T47" t="str">
            <v>会津高</v>
          </cell>
          <cell r="U47" t="str">
            <v>普通科</v>
          </cell>
          <cell r="X47" t="str">
            <v>会津若松市</v>
          </cell>
          <cell r="Y47" t="str">
            <v>仙台市青葉区</v>
          </cell>
          <cell r="Z47" t="str">
            <v>981-0933</v>
          </cell>
          <cell r="AA47" t="str">
            <v>宮城県仙台市青葉区柏木２－５－１５　サンシティ柏木４０３号室</v>
          </cell>
          <cell r="AB47" t="str">
            <v>080-1824-5296</v>
          </cell>
          <cell r="AD47" t="str">
            <v>会津若松市</v>
          </cell>
          <cell r="AI47" t="str">
            <v>○</v>
          </cell>
          <cell r="AJ47" t="str">
            <v>可</v>
          </cell>
          <cell r="AL47" t="str">
            <v>本庁（福島市）</v>
          </cell>
          <cell r="AM47" t="str">
            <v>会津若松市</v>
          </cell>
          <cell r="AN47" t="str">
            <v>郡山市</v>
          </cell>
          <cell r="AO47" t="str">
            <v>○</v>
          </cell>
          <cell r="AQ47" t="str">
            <v>父、母、兄、弟</v>
          </cell>
        </row>
        <row r="48">
          <cell r="B48" t="str">
            <v>0183</v>
          </cell>
          <cell r="C48" t="str">
            <v>大卒</v>
          </cell>
          <cell r="D48" t="str">
            <v>行政事務</v>
          </cell>
          <cell r="E48" t="str">
            <v>管野　元気</v>
          </cell>
          <cell r="F48" t="str">
            <v>ｶﾝﾉ</v>
          </cell>
          <cell r="G48" t="str">
            <v>ﾓﾄｷ</v>
          </cell>
          <cell r="H48">
            <v>126</v>
          </cell>
          <cell r="I48" t="str">
            <v>男</v>
          </cell>
          <cell r="J48">
            <v>1</v>
          </cell>
          <cell r="K48" t="str">
            <v>25.10</v>
          </cell>
          <cell r="L48">
            <v>31911</v>
          </cell>
          <cell r="M48" t="str">
            <v>山形大学</v>
          </cell>
          <cell r="N48" t="str">
            <v>人文学部</v>
          </cell>
          <cell r="O48" t="str">
            <v>公共政策</v>
          </cell>
          <cell r="P48" t="str">
            <v>卒業</v>
          </cell>
          <cell r="T48" t="str">
            <v>小野高</v>
          </cell>
          <cell r="U48" t="str">
            <v>総合学科</v>
          </cell>
          <cell r="V48" t="str">
            <v>㈱日産ｻﾃｨｵ福島H22.4～H22.12</v>
          </cell>
          <cell r="W48" t="str">
            <v>○</v>
          </cell>
          <cell r="X48" t="str">
            <v>田村市</v>
          </cell>
          <cell r="Y48" t="str">
            <v>田村市</v>
          </cell>
          <cell r="Z48" t="str">
            <v>963-4603</v>
          </cell>
          <cell r="AA48" t="str">
            <v>福島県田村市常葉町西向字近藤内５０番地１</v>
          </cell>
          <cell r="AB48" t="str">
            <v>0247-77-3260</v>
          </cell>
          <cell r="AD48" t="str">
            <v>田村市</v>
          </cell>
          <cell r="AI48" t="str">
            <v>○</v>
          </cell>
          <cell r="AJ48" t="str">
            <v>可</v>
          </cell>
          <cell r="AO48" t="str">
            <v>○</v>
          </cell>
          <cell r="AQ48" t="str">
            <v>父、母、祖母</v>
          </cell>
        </row>
        <row r="49">
          <cell r="B49" t="str">
            <v>0197</v>
          </cell>
          <cell r="C49" t="str">
            <v>大卒</v>
          </cell>
          <cell r="D49" t="str">
            <v>行政事務</v>
          </cell>
          <cell r="E49" t="str">
            <v>加藤　崇祐</v>
          </cell>
          <cell r="F49" t="str">
            <v>ｶﾄｳ</v>
          </cell>
          <cell r="G49" t="str">
            <v>ｼｭｳｽｹ</v>
          </cell>
          <cell r="H49">
            <v>157</v>
          </cell>
          <cell r="I49" t="str">
            <v>男</v>
          </cell>
          <cell r="J49">
            <v>1</v>
          </cell>
          <cell r="K49" t="str">
            <v>22.06</v>
          </cell>
          <cell r="L49">
            <v>33128</v>
          </cell>
          <cell r="M49" t="str">
            <v>新潟大学</v>
          </cell>
          <cell r="N49" t="str">
            <v>経済学部</v>
          </cell>
          <cell r="O49" t="str">
            <v>経済学科</v>
          </cell>
          <cell r="P49" t="str">
            <v>卒業見込</v>
          </cell>
          <cell r="T49" t="str">
            <v>福島高</v>
          </cell>
          <cell r="U49" t="str">
            <v>普通科</v>
          </cell>
          <cell r="X49" t="str">
            <v>福島市</v>
          </cell>
          <cell r="Y49" t="str">
            <v>新潟市</v>
          </cell>
          <cell r="Z49" t="str">
            <v>950-2111</v>
          </cell>
          <cell r="AA49" t="str">
            <v>新潟県新潟市西区大学南１丁目４１３番地７
コスモス砂山Ｂ１０３号</v>
          </cell>
          <cell r="AB49" t="str">
            <v>080-1845-4974</v>
          </cell>
          <cell r="AD49" t="str">
            <v>福島市</v>
          </cell>
          <cell r="AI49" t="str">
            <v>○</v>
          </cell>
          <cell r="AJ49" t="str">
            <v>可</v>
          </cell>
          <cell r="AL49" t="str">
            <v>福島市</v>
          </cell>
          <cell r="AM49" t="str">
            <v>郡山市</v>
          </cell>
          <cell r="AN49" t="str">
            <v>会津若松市</v>
          </cell>
          <cell r="AO49" t="str">
            <v>○</v>
          </cell>
          <cell r="AQ49" t="str">
            <v>父、母、妹</v>
          </cell>
        </row>
        <row r="50">
          <cell r="B50" t="str">
            <v>0203</v>
          </cell>
          <cell r="C50" t="str">
            <v>大卒</v>
          </cell>
          <cell r="D50" t="str">
            <v>行政事務</v>
          </cell>
          <cell r="E50" t="str">
            <v>赤城　俊介</v>
          </cell>
          <cell r="F50" t="str">
            <v>ｱｶｷﾞ</v>
          </cell>
          <cell r="G50" t="str">
            <v>ｼｭﾝｽｹ</v>
          </cell>
          <cell r="H50">
            <v>4</v>
          </cell>
          <cell r="I50" t="str">
            <v>男</v>
          </cell>
          <cell r="J50">
            <v>1</v>
          </cell>
          <cell r="K50" t="str">
            <v>22.07</v>
          </cell>
          <cell r="L50">
            <v>33107</v>
          </cell>
          <cell r="M50" t="str">
            <v>東北大学</v>
          </cell>
          <cell r="N50" t="str">
            <v>経済学部</v>
          </cell>
          <cell r="O50" t="str">
            <v>経済学科</v>
          </cell>
          <cell r="P50" t="str">
            <v>卒業見込</v>
          </cell>
          <cell r="T50" t="str">
            <v>福島高</v>
          </cell>
          <cell r="U50" t="str">
            <v>普通科</v>
          </cell>
          <cell r="W50" t="str">
            <v>○</v>
          </cell>
          <cell r="X50" t="str">
            <v>福島市</v>
          </cell>
          <cell r="Y50" t="str">
            <v>福島市</v>
          </cell>
          <cell r="Z50" t="str">
            <v>960-1101</v>
          </cell>
          <cell r="AA50" t="str">
            <v>福島県福島市大森字街道下７９－１１</v>
          </cell>
          <cell r="AB50" t="str">
            <v>024-539-5200</v>
          </cell>
          <cell r="AD50" t="str">
            <v>福島市</v>
          </cell>
          <cell r="AI50" t="str">
            <v>○</v>
          </cell>
          <cell r="AJ50" t="str">
            <v>可</v>
          </cell>
          <cell r="AL50" t="str">
            <v>福島市</v>
          </cell>
          <cell r="AM50" t="str">
            <v>郡山市</v>
          </cell>
          <cell r="AO50" t="str">
            <v>○</v>
          </cell>
          <cell r="AQ50" t="str">
            <v>父（県職員）、母（県職員）、兄</v>
          </cell>
          <cell r="AR50">
            <v>110769</v>
          </cell>
          <cell r="AS50" t="str">
            <v>父：出納局出納総務課主幹　赤城克彦</v>
          </cell>
          <cell r="AT50">
            <v>120583</v>
          </cell>
          <cell r="AU50" t="str">
            <v>母：県立美術館　赤城幸子</v>
          </cell>
        </row>
        <row r="51">
          <cell r="B51" t="str">
            <v>0240</v>
          </cell>
          <cell r="C51" t="str">
            <v>大卒</v>
          </cell>
          <cell r="D51" t="str">
            <v>行政事務</v>
          </cell>
          <cell r="E51" t="str">
            <v>菊地　亮輔</v>
          </cell>
          <cell r="F51" t="str">
            <v>ｷｸﾁ</v>
          </cell>
          <cell r="G51" t="str">
            <v>ﾘｮｳｽｹ</v>
          </cell>
          <cell r="H51">
            <v>16</v>
          </cell>
          <cell r="I51" t="str">
            <v>男</v>
          </cell>
          <cell r="J51">
            <v>1</v>
          </cell>
          <cell r="K51" t="str">
            <v>22.07</v>
          </cell>
          <cell r="L51">
            <v>33090</v>
          </cell>
          <cell r="M51" t="str">
            <v>福島大学</v>
          </cell>
          <cell r="N51" t="str">
            <v>経済経営学類</v>
          </cell>
          <cell r="O51" t="str">
            <v>国際地域経済</v>
          </cell>
          <cell r="P51" t="str">
            <v>卒業見込</v>
          </cell>
          <cell r="T51" t="str">
            <v>福島東高</v>
          </cell>
          <cell r="U51" t="str">
            <v>普通科</v>
          </cell>
          <cell r="X51" t="str">
            <v>喜多方市</v>
          </cell>
          <cell r="Y51" t="str">
            <v>福島市</v>
          </cell>
          <cell r="Z51" t="str">
            <v>960-8153</v>
          </cell>
          <cell r="AA51" t="str">
            <v>福島市黒岩字林ノ内２－１６</v>
          </cell>
          <cell r="AB51" t="str">
            <v>024-539-7914</v>
          </cell>
          <cell r="AD51" t="str">
            <v>福島市</v>
          </cell>
          <cell r="AI51" t="str">
            <v>○</v>
          </cell>
          <cell r="AJ51" t="str">
            <v>可</v>
          </cell>
          <cell r="AL51" t="str">
            <v>福島市</v>
          </cell>
          <cell r="AO51" t="str">
            <v>○</v>
          </cell>
          <cell r="AQ51" t="str">
            <v>父（福島県警）、母（東邦銀行）、妹、妹</v>
          </cell>
        </row>
        <row r="52">
          <cell r="B52" t="str">
            <v>0258</v>
          </cell>
          <cell r="C52" t="str">
            <v>大卒</v>
          </cell>
          <cell r="D52" t="str">
            <v>行政事務</v>
          </cell>
          <cell r="E52" t="str">
            <v>前田　知実</v>
          </cell>
          <cell r="F52" t="str">
            <v>ﾏｴﾀﾞ</v>
          </cell>
          <cell r="G52" t="str">
            <v>ﾄﾓﾐ</v>
          </cell>
          <cell r="H52">
            <v>90</v>
          </cell>
          <cell r="I52" t="str">
            <v>女</v>
          </cell>
          <cell r="J52">
            <v>2</v>
          </cell>
          <cell r="K52" t="str">
            <v>24.05</v>
          </cell>
          <cell r="L52">
            <v>32434</v>
          </cell>
          <cell r="M52" t="str">
            <v>福島大学大学院</v>
          </cell>
          <cell r="N52" t="str">
            <v>共生システム理工学類</v>
          </cell>
          <cell r="O52" t="str">
            <v>生物</v>
          </cell>
          <cell r="P52" t="str">
            <v>修了見込</v>
          </cell>
          <cell r="Q52" t="str">
            <v>福島大学</v>
          </cell>
          <cell r="R52" t="str">
            <v>共生システム理工</v>
          </cell>
          <cell r="S52" t="str">
            <v>生物</v>
          </cell>
          <cell r="T52" t="str">
            <v>福島高</v>
          </cell>
          <cell r="U52" t="str">
            <v>普通科</v>
          </cell>
          <cell r="X52" t="str">
            <v>会津美里町</v>
          </cell>
          <cell r="Y52" t="str">
            <v>福島市</v>
          </cell>
          <cell r="Z52" t="str">
            <v>960-1102</v>
          </cell>
          <cell r="AA52" t="str">
            <v>福島県福島市永井川字北谷地１－４</v>
          </cell>
          <cell r="AB52" t="str">
            <v>080-3140-0439</v>
          </cell>
          <cell r="AD52" t="str">
            <v>福島市</v>
          </cell>
          <cell r="AI52" t="str">
            <v>○</v>
          </cell>
          <cell r="AJ52" t="str">
            <v>可</v>
          </cell>
          <cell r="AL52" t="str">
            <v>福島市</v>
          </cell>
          <cell r="AO52" t="str">
            <v>○</v>
          </cell>
          <cell r="AQ52" t="str">
            <v>父（県職員）、母、弟</v>
          </cell>
          <cell r="AR52">
            <v>148513</v>
          </cell>
          <cell r="AS52" t="str">
            <v>父：県南農林事務所林業課長　前田洋</v>
          </cell>
        </row>
        <row r="53">
          <cell r="B53" t="str">
            <v>0259</v>
          </cell>
          <cell r="C53" t="str">
            <v>大卒</v>
          </cell>
          <cell r="D53" t="str">
            <v>行政事務</v>
          </cell>
          <cell r="E53" t="str">
            <v>中村　早也香</v>
          </cell>
          <cell r="F53" t="str">
            <v>ﾅｶﾑﾗ</v>
          </cell>
          <cell r="G53" t="str">
            <v>ｻﾔｶ</v>
          </cell>
          <cell r="H53">
            <v>133</v>
          </cell>
          <cell r="I53" t="str">
            <v>女</v>
          </cell>
          <cell r="J53">
            <v>2</v>
          </cell>
          <cell r="K53" t="str">
            <v>25.06</v>
          </cell>
          <cell r="L53">
            <v>32047</v>
          </cell>
          <cell r="M53" t="str">
            <v>中央大学</v>
          </cell>
          <cell r="N53" t="str">
            <v>商学部</v>
          </cell>
          <cell r="O53" t="str">
            <v>会計学科</v>
          </cell>
          <cell r="P53" t="str">
            <v>卒業</v>
          </cell>
          <cell r="T53" t="str">
            <v>福島高</v>
          </cell>
          <cell r="U53" t="str">
            <v>普通科</v>
          </cell>
          <cell r="X53" t="str">
            <v>福島市</v>
          </cell>
          <cell r="Y53" t="str">
            <v>福島市</v>
          </cell>
          <cell r="Z53" t="str">
            <v>960-8143</v>
          </cell>
          <cell r="AA53" t="str">
            <v>福島県福島市南向台３丁目７－１１</v>
          </cell>
          <cell r="AB53" t="str">
            <v>090-8258-1720</v>
          </cell>
          <cell r="AD53" t="str">
            <v>福島市</v>
          </cell>
          <cell r="AI53" t="str">
            <v>○</v>
          </cell>
          <cell r="AJ53" t="str">
            <v>可</v>
          </cell>
          <cell r="AK53" t="str">
            <v>日商簿記２級</v>
          </cell>
          <cell r="AL53" t="str">
            <v>福島市</v>
          </cell>
          <cell r="AM53" t="str">
            <v>郡山市</v>
          </cell>
          <cell r="AQ53" t="str">
            <v>父（県職員）、母</v>
          </cell>
          <cell r="AR53">
            <v>125466</v>
          </cell>
          <cell r="AS53" t="str">
            <v>父：相双地方振興局出納室長　中村優</v>
          </cell>
        </row>
        <row r="54">
          <cell r="B54" t="str">
            <v>0269</v>
          </cell>
          <cell r="C54" t="str">
            <v>大卒</v>
          </cell>
          <cell r="D54" t="str">
            <v>行政事務</v>
          </cell>
          <cell r="E54" t="str">
            <v>長谷川　穂美</v>
          </cell>
          <cell r="F54" t="str">
            <v>ﾊｾｶﾞﾜ</v>
          </cell>
          <cell r="G54" t="str">
            <v>ﾒｸﾞﾐ</v>
          </cell>
          <cell r="H54">
            <v>111</v>
          </cell>
          <cell r="I54" t="str">
            <v>女</v>
          </cell>
          <cell r="J54">
            <v>2</v>
          </cell>
          <cell r="K54" t="str">
            <v>22.01</v>
          </cell>
          <cell r="L54">
            <v>33296</v>
          </cell>
          <cell r="M54" t="str">
            <v>金沢大学</v>
          </cell>
          <cell r="N54" t="str">
            <v>人間社会学域</v>
          </cell>
          <cell r="O54" t="str">
            <v>人文学類</v>
          </cell>
          <cell r="P54" t="str">
            <v>卒業見込</v>
          </cell>
          <cell r="T54" t="str">
            <v>葵高</v>
          </cell>
          <cell r="U54" t="str">
            <v>普通科</v>
          </cell>
          <cell r="X54" t="str">
            <v>会津坂下町</v>
          </cell>
          <cell r="Y54" t="str">
            <v>金沢市</v>
          </cell>
          <cell r="Z54" t="str">
            <v>920-1155</v>
          </cell>
          <cell r="AA54" t="str">
            <v>石川県金沢市田上本町５２街区４番地ヒルサイド朝霧２１０号</v>
          </cell>
          <cell r="AB54" t="str">
            <v>080-1676-4748</v>
          </cell>
          <cell r="AD54" t="str">
            <v>会津坂下町</v>
          </cell>
          <cell r="AI54" t="str">
            <v>○</v>
          </cell>
          <cell r="AJ54" t="str">
            <v>可</v>
          </cell>
          <cell r="AL54" t="str">
            <v>文化振興課</v>
          </cell>
          <cell r="AM54" t="str">
            <v>地域振興課</v>
          </cell>
          <cell r="AN54" t="str">
            <v>生涯学習課</v>
          </cell>
          <cell r="AO54" t="str">
            <v>○</v>
          </cell>
          <cell r="AQ54" t="str">
            <v>父（県職員）、母（県職員）、弟、祖父、祖母</v>
          </cell>
          <cell r="AR54">
            <v>148188</v>
          </cell>
          <cell r="AS54" t="str">
            <v>父：いわき農林事務所副部長　長谷川守人</v>
          </cell>
          <cell r="AT54">
            <v>168808</v>
          </cell>
          <cell r="AU54" t="str">
            <v>母：農業総合センター会津　長谷川優子</v>
          </cell>
        </row>
        <row r="55">
          <cell r="B55" t="str">
            <v>0271</v>
          </cell>
          <cell r="C55" t="str">
            <v>大卒</v>
          </cell>
          <cell r="D55" t="str">
            <v>行政事務</v>
          </cell>
          <cell r="E55" t="str">
            <v>大越　冴香</v>
          </cell>
          <cell r="F55" t="str">
            <v>ｵｵｺｼ</v>
          </cell>
          <cell r="G55" t="str">
            <v>ｻｴｶ</v>
          </cell>
          <cell r="H55">
            <v>98</v>
          </cell>
          <cell r="I55" t="str">
            <v>女</v>
          </cell>
          <cell r="J55">
            <v>2</v>
          </cell>
          <cell r="K55" t="str">
            <v>25.02</v>
          </cell>
          <cell r="L55">
            <v>32159</v>
          </cell>
          <cell r="M55" t="str">
            <v>駒澤大学</v>
          </cell>
          <cell r="N55" t="str">
            <v>経済学部</v>
          </cell>
          <cell r="O55" t="str">
            <v>商学科</v>
          </cell>
          <cell r="P55" t="str">
            <v>卒業</v>
          </cell>
          <cell r="T55" t="str">
            <v>白河高</v>
          </cell>
          <cell r="U55" t="str">
            <v>理数科</v>
          </cell>
          <cell r="V55" t="str">
            <v>日商簿記2級、漢検2級</v>
          </cell>
          <cell r="X55" t="str">
            <v>塙町</v>
          </cell>
          <cell r="Y55" t="str">
            <v>川崎市</v>
          </cell>
          <cell r="Z55" t="str">
            <v>214-0032</v>
          </cell>
          <cell r="AA55" t="str">
            <v>神奈川県川崎市多摩区枡形２－８－１６サンパティーク・レジダンス３０５号室</v>
          </cell>
          <cell r="AB55" t="str">
            <v>090-5832-5025</v>
          </cell>
          <cell r="AD55" t="str">
            <v>塙町</v>
          </cell>
          <cell r="AI55" t="str">
            <v>○</v>
          </cell>
          <cell r="AJ55" t="str">
            <v>可</v>
          </cell>
          <cell r="AK55" t="str">
            <v>日商簿記２級、漢検２級</v>
          </cell>
          <cell r="AL55" t="str">
            <v>福島市</v>
          </cell>
          <cell r="AM55" t="str">
            <v>郡山市</v>
          </cell>
          <cell r="AN55" t="str">
            <v>いわき市</v>
          </cell>
          <cell r="AO55" t="str">
            <v>○</v>
          </cell>
          <cell r="AQ55" t="str">
            <v>父（県立高校教員）、母（県立高校教員）、弟、祖母</v>
          </cell>
        </row>
        <row r="56">
          <cell r="B56" t="str">
            <v>0287</v>
          </cell>
          <cell r="C56" t="str">
            <v>大卒</v>
          </cell>
          <cell r="D56" t="str">
            <v>行政事務</v>
          </cell>
          <cell r="E56" t="str">
            <v>穗積　理樹</v>
          </cell>
          <cell r="F56" t="str">
            <v>ﾎﾂﾞﾐ</v>
          </cell>
          <cell r="G56" t="str">
            <v>ﾏｻｷ</v>
          </cell>
          <cell r="H56">
            <v>29</v>
          </cell>
          <cell r="I56" t="str">
            <v>男</v>
          </cell>
          <cell r="J56">
            <v>1</v>
          </cell>
          <cell r="K56" t="str">
            <v>22.05</v>
          </cell>
          <cell r="L56">
            <v>33172</v>
          </cell>
          <cell r="M56" t="str">
            <v>福島大学</v>
          </cell>
          <cell r="N56" t="str">
            <v>経済経営学類</v>
          </cell>
          <cell r="O56" t="str">
            <v>地域分析専攻</v>
          </cell>
          <cell r="P56" t="str">
            <v>卒業見込</v>
          </cell>
          <cell r="T56" t="str">
            <v>白河高</v>
          </cell>
          <cell r="U56" t="str">
            <v>普通科</v>
          </cell>
          <cell r="X56" t="str">
            <v>白河市</v>
          </cell>
          <cell r="Y56" t="str">
            <v>福島市</v>
          </cell>
          <cell r="Z56" t="str">
            <v>960-1248</v>
          </cell>
          <cell r="AA56" t="str">
            <v>福島県福島市金谷川５番地　如月寮１３２</v>
          </cell>
          <cell r="AB56" t="str">
            <v>090-2360-0483</v>
          </cell>
          <cell r="AD56" t="str">
            <v>白河市</v>
          </cell>
          <cell r="AI56" t="str">
            <v>○</v>
          </cell>
          <cell r="AJ56" t="str">
            <v>可</v>
          </cell>
          <cell r="AL56" t="str">
            <v>白河市</v>
          </cell>
          <cell r="AM56" t="str">
            <v>福島市</v>
          </cell>
          <cell r="AO56" t="str">
            <v>○</v>
          </cell>
          <cell r="AQ56" t="str">
            <v>母</v>
          </cell>
        </row>
        <row r="57">
          <cell r="B57" t="str">
            <v>0304</v>
          </cell>
          <cell r="C57" t="str">
            <v>大卒</v>
          </cell>
          <cell r="D57" t="str">
            <v>行政事務</v>
          </cell>
          <cell r="E57" t="str">
            <v>鴫原　美穂</v>
          </cell>
          <cell r="F57" t="str">
            <v>ｼｷﾞﾊﾗ</v>
          </cell>
          <cell r="G57" t="str">
            <v>ﾐﾎ</v>
          </cell>
          <cell r="H57">
            <v>119</v>
          </cell>
          <cell r="I57" t="str">
            <v>女</v>
          </cell>
          <cell r="J57">
            <v>2</v>
          </cell>
          <cell r="K57" t="str">
            <v>22.07</v>
          </cell>
          <cell r="L57">
            <v>33113</v>
          </cell>
          <cell r="M57" t="str">
            <v>日本女子大学</v>
          </cell>
          <cell r="N57" t="str">
            <v>人間社会学部</v>
          </cell>
          <cell r="O57" t="str">
            <v>現代社会学科</v>
          </cell>
          <cell r="P57" t="str">
            <v>卒業見込</v>
          </cell>
          <cell r="T57" t="str">
            <v>福島東高</v>
          </cell>
          <cell r="U57" t="str">
            <v>普通科</v>
          </cell>
          <cell r="X57" t="str">
            <v>二本松市</v>
          </cell>
          <cell r="Y57" t="str">
            <v>東京都杉並区</v>
          </cell>
          <cell r="Z57" t="str">
            <v>168-0064</v>
          </cell>
          <cell r="AA57" t="str">
            <v>東京都杉並区永福２－２９－９　ケイエイハイム１０１</v>
          </cell>
          <cell r="AB57" t="str">
            <v>090-8924-9594</v>
          </cell>
          <cell r="AD57" t="str">
            <v>二本松市</v>
          </cell>
          <cell r="AI57" t="str">
            <v>○</v>
          </cell>
          <cell r="AJ57" t="str">
            <v>可</v>
          </cell>
          <cell r="AL57" t="str">
            <v>福島市</v>
          </cell>
          <cell r="AM57" t="str">
            <v>総務部</v>
          </cell>
          <cell r="AN57" t="str">
            <v>商工労働部</v>
          </cell>
          <cell r="AO57" t="str">
            <v>○</v>
          </cell>
          <cell r="AQ57" t="str">
            <v>父、母、兄、姉、祖母</v>
          </cell>
        </row>
        <row r="58">
          <cell r="B58" t="str">
            <v>0305</v>
          </cell>
          <cell r="C58" t="str">
            <v>大卒</v>
          </cell>
          <cell r="D58" t="str">
            <v>行政事務</v>
          </cell>
          <cell r="E58" t="str">
            <v>遠藤　敬子</v>
          </cell>
          <cell r="F58" t="str">
            <v>ｴﾝﾄﾞｳ</v>
          </cell>
          <cell r="G58" t="str">
            <v>ｹｲｺ</v>
          </cell>
          <cell r="H58">
            <v>171</v>
          </cell>
          <cell r="I58" t="str">
            <v>女</v>
          </cell>
          <cell r="J58">
            <v>2</v>
          </cell>
          <cell r="K58" t="str">
            <v>27.01</v>
          </cell>
          <cell r="L58">
            <v>31467</v>
          </cell>
          <cell r="M58" t="str">
            <v>青山学院大学</v>
          </cell>
          <cell r="N58" t="str">
            <v>法学部</v>
          </cell>
          <cell r="O58" t="str">
            <v>法学科</v>
          </cell>
          <cell r="P58" t="str">
            <v>卒業</v>
          </cell>
          <cell r="T58" t="str">
            <v>原町高</v>
          </cell>
          <cell r="U58" t="str">
            <v>普通科</v>
          </cell>
          <cell r="V58" t="str">
            <v>育休任期付職員（小名浜港湾、いわき建設）H22.3～</v>
          </cell>
          <cell r="X58" t="str">
            <v>南相馬市</v>
          </cell>
          <cell r="Y58" t="str">
            <v>いわき市</v>
          </cell>
          <cell r="Z58" t="str">
            <v>971-8127</v>
          </cell>
          <cell r="AA58" t="str">
            <v>福島県いわき市小名浜玉川町北１－４　２号室</v>
          </cell>
          <cell r="AB58" t="str">
            <v>090-1377-1995</v>
          </cell>
          <cell r="AD58" t="str">
            <v>本宮市</v>
          </cell>
          <cell r="AI58" t="str">
            <v>○</v>
          </cell>
          <cell r="AJ58" t="str">
            <v>可</v>
          </cell>
          <cell r="AK58" t="str">
            <v>中国語検定３級、法学検定３級、漢字検定２級、英語検定２級</v>
          </cell>
          <cell r="AL58" t="str">
            <v>県北</v>
          </cell>
          <cell r="AM58" t="str">
            <v>県中</v>
          </cell>
          <cell r="AN58" t="str">
            <v>会津</v>
          </cell>
          <cell r="AO58" t="str">
            <v>○</v>
          </cell>
          <cell r="AQ58" t="str">
            <v>父、母、弟</v>
          </cell>
        </row>
        <row r="59">
          <cell r="B59" t="str">
            <v>0311</v>
          </cell>
          <cell r="C59" t="str">
            <v>大卒</v>
          </cell>
          <cell r="D59" t="str">
            <v>行政事務</v>
          </cell>
          <cell r="E59" t="str">
            <v>大堀　李花子</v>
          </cell>
          <cell r="F59" t="str">
            <v>ｵｵﾎﾘ</v>
          </cell>
          <cell r="G59" t="str">
            <v>ﾘｶｺ</v>
          </cell>
          <cell r="H59">
            <v>78</v>
          </cell>
          <cell r="I59" t="str">
            <v>女</v>
          </cell>
          <cell r="J59">
            <v>2</v>
          </cell>
          <cell r="K59" t="str">
            <v>22.09</v>
          </cell>
          <cell r="L59">
            <v>33029</v>
          </cell>
          <cell r="M59" t="str">
            <v>中央大学</v>
          </cell>
          <cell r="N59" t="str">
            <v>法学部</v>
          </cell>
          <cell r="O59" t="str">
            <v>法律学科</v>
          </cell>
          <cell r="P59" t="str">
            <v>卒業見込</v>
          </cell>
          <cell r="T59" t="str">
            <v>福島高</v>
          </cell>
          <cell r="U59" t="str">
            <v>普通科</v>
          </cell>
          <cell r="X59" t="str">
            <v>福島市</v>
          </cell>
          <cell r="Y59" t="str">
            <v>福島市</v>
          </cell>
          <cell r="Z59" t="str">
            <v>960-8135</v>
          </cell>
          <cell r="AA59" t="str">
            <v>福島市腰浜町１８－１８　ネオハイツ福島東２０５</v>
          </cell>
          <cell r="AB59" t="str">
            <v>090-9743-0779</v>
          </cell>
          <cell r="AD59" t="str">
            <v>福島市</v>
          </cell>
          <cell r="AI59" t="str">
            <v>○</v>
          </cell>
          <cell r="AJ59" t="str">
            <v>可</v>
          </cell>
          <cell r="AK59" t="str">
            <v>英検準１級、MSﾜｰﾄﾞ2007</v>
          </cell>
          <cell r="AL59" t="str">
            <v>福島市</v>
          </cell>
          <cell r="AM59" t="str">
            <v>郡山市</v>
          </cell>
          <cell r="AN59" t="str">
            <v>いわき市</v>
          </cell>
          <cell r="AO59" t="str">
            <v>○</v>
          </cell>
          <cell r="AQ59" t="str">
            <v>父、母（県職員）</v>
          </cell>
          <cell r="AR59">
            <v>355412</v>
          </cell>
          <cell r="AS59" t="str">
            <v>母：教育庁社会教育課４条任期付　大堀順子</v>
          </cell>
        </row>
        <row r="60">
          <cell r="B60" t="str">
            <v>0312</v>
          </cell>
          <cell r="C60" t="str">
            <v>大卒</v>
          </cell>
          <cell r="D60" t="str">
            <v>行政事務</v>
          </cell>
          <cell r="E60" t="str">
            <v>國井　圭介</v>
          </cell>
          <cell r="F60" t="str">
            <v>ｸﾆｲ</v>
          </cell>
          <cell r="G60" t="str">
            <v>ｹｲｽｹ</v>
          </cell>
          <cell r="H60">
            <v>177</v>
          </cell>
          <cell r="I60" t="str">
            <v>男</v>
          </cell>
          <cell r="J60">
            <v>1</v>
          </cell>
          <cell r="K60" t="str">
            <v>22.06</v>
          </cell>
          <cell r="L60">
            <v>33134</v>
          </cell>
          <cell r="M60" t="str">
            <v>山形大学</v>
          </cell>
          <cell r="N60" t="str">
            <v>人文学部</v>
          </cell>
          <cell r="O60" t="str">
            <v>法経政策</v>
          </cell>
          <cell r="P60" t="str">
            <v>卒業見込</v>
          </cell>
          <cell r="T60" t="str">
            <v>磐城高</v>
          </cell>
          <cell r="U60" t="str">
            <v>普通科</v>
          </cell>
          <cell r="X60" t="str">
            <v>いわき市</v>
          </cell>
          <cell r="Y60" t="str">
            <v>山形市</v>
          </cell>
          <cell r="Z60" t="str">
            <v>990-0033</v>
          </cell>
          <cell r="AA60" t="str">
            <v>山形県山形市諏訪町１丁目２－２２－１０ユーミネルバ４０１</v>
          </cell>
          <cell r="AB60" t="str">
            <v>080-5576-4234</v>
          </cell>
          <cell r="AD60" t="str">
            <v>いわき市</v>
          </cell>
          <cell r="AI60" t="str">
            <v>○</v>
          </cell>
          <cell r="AJ60" t="str">
            <v>可</v>
          </cell>
          <cell r="AL60" t="str">
            <v>いわき市</v>
          </cell>
          <cell r="AM60" t="str">
            <v>福島市</v>
          </cell>
          <cell r="AN60" t="str">
            <v>郡山市</v>
          </cell>
          <cell r="AO60" t="str">
            <v>○</v>
          </cell>
          <cell r="AQ60" t="str">
            <v>父、母（いわき市役所）、妹、祖母</v>
          </cell>
          <cell r="AR60">
            <v>167624</v>
          </cell>
          <cell r="AS60" t="str">
            <v>叔父：水産事務所次長兼総務課長　鈴木伸広</v>
          </cell>
        </row>
        <row r="61">
          <cell r="B61" t="str">
            <v>0319</v>
          </cell>
          <cell r="C61" t="str">
            <v>大卒</v>
          </cell>
          <cell r="D61" t="str">
            <v>行政事務</v>
          </cell>
          <cell r="E61" t="str">
            <v>穂積　由美恵</v>
          </cell>
          <cell r="F61" t="str">
            <v>ﾎﾂﾐ</v>
          </cell>
          <cell r="G61" t="str">
            <v>ﾕﾐｴ</v>
          </cell>
          <cell r="H61">
            <v>24</v>
          </cell>
          <cell r="I61" t="str">
            <v>女</v>
          </cell>
          <cell r="J61">
            <v>2</v>
          </cell>
          <cell r="K61" t="str">
            <v>22.08</v>
          </cell>
          <cell r="L61">
            <v>33061</v>
          </cell>
          <cell r="M61" t="str">
            <v>福島大学</v>
          </cell>
          <cell r="N61" t="str">
            <v>経済経営学類</v>
          </cell>
          <cell r="O61" t="str">
            <v>企業経営専攻</v>
          </cell>
          <cell r="P61" t="str">
            <v>卒業見込</v>
          </cell>
          <cell r="T61" t="str">
            <v>橘高</v>
          </cell>
          <cell r="U61" t="str">
            <v>普通科</v>
          </cell>
          <cell r="X61" t="str">
            <v>福島市</v>
          </cell>
          <cell r="Y61" t="str">
            <v>福島市</v>
          </cell>
          <cell r="Z61" t="str">
            <v>960-8055</v>
          </cell>
          <cell r="AA61" t="str">
            <v>福島県福島市野田町字加賀屋敷９９－１</v>
          </cell>
          <cell r="AB61" t="str">
            <v>090-2950-4507</v>
          </cell>
          <cell r="AD61" t="str">
            <v>福島市</v>
          </cell>
          <cell r="AI61" t="str">
            <v>取得中</v>
          </cell>
          <cell r="AK61" t="str">
            <v>漢検２級、公文書管理検定</v>
          </cell>
          <cell r="AL61" t="str">
            <v>商業まちづくり課</v>
          </cell>
          <cell r="AM61" t="str">
            <v>広報課</v>
          </cell>
          <cell r="AN61" t="str">
            <v>雇用労政課</v>
          </cell>
          <cell r="AO61" t="str">
            <v>○</v>
          </cell>
          <cell r="AQ61" t="str">
            <v>父、母、妹</v>
          </cell>
        </row>
        <row r="62">
          <cell r="B62" t="str">
            <v>0321</v>
          </cell>
          <cell r="C62" t="str">
            <v>大卒</v>
          </cell>
          <cell r="D62" t="str">
            <v>行政事務</v>
          </cell>
          <cell r="E62" t="str">
            <v>布施　佑樹</v>
          </cell>
          <cell r="F62" t="str">
            <v>ﾌｾ</v>
          </cell>
          <cell r="G62" t="str">
            <v>ﾕｳｷ</v>
          </cell>
          <cell r="H62">
            <v>69</v>
          </cell>
          <cell r="I62" t="str">
            <v>男</v>
          </cell>
          <cell r="J62">
            <v>1</v>
          </cell>
          <cell r="K62" t="str">
            <v>27.09</v>
          </cell>
          <cell r="L62">
            <v>31212</v>
          </cell>
          <cell r="M62" t="str">
            <v>福島大学</v>
          </cell>
          <cell r="N62" t="str">
            <v>経済学部</v>
          </cell>
          <cell r="O62" t="str">
            <v>現代経済</v>
          </cell>
          <cell r="P62" t="str">
            <v>卒業</v>
          </cell>
          <cell r="T62" t="str">
            <v>福島東高</v>
          </cell>
          <cell r="U62" t="str">
            <v>普通科</v>
          </cell>
          <cell r="V62" t="str">
            <v>警視庁綾瀬警察署H20.4～H23.12</v>
          </cell>
          <cell r="X62" t="str">
            <v>福島市</v>
          </cell>
          <cell r="Y62" t="str">
            <v>東京都杉並区</v>
          </cell>
          <cell r="Z62" t="str">
            <v>166-0013</v>
          </cell>
          <cell r="AA62" t="str">
            <v>東京都杉並区堀ノ内３丁目１０番２２号プレールドゥーク新高円寺１０３号室</v>
          </cell>
          <cell r="AB62" t="str">
            <v>090-6789-7023</v>
          </cell>
          <cell r="AD62" t="str">
            <v>福島市</v>
          </cell>
          <cell r="AI62" t="str">
            <v>○</v>
          </cell>
          <cell r="AJ62" t="str">
            <v>可</v>
          </cell>
          <cell r="AL62" t="str">
            <v>東京都内</v>
          </cell>
          <cell r="AM62" t="str">
            <v>福島市</v>
          </cell>
          <cell r="AQ62" t="str">
            <v>父、母、弟、妹</v>
          </cell>
        </row>
        <row r="63">
          <cell r="B63" t="str">
            <v>0324</v>
          </cell>
          <cell r="C63" t="str">
            <v>大卒</v>
          </cell>
          <cell r="D63" t="str">
            <v>行政事務</v>
          </cell>
          <cell r="E63" t="str">
            <v>佐賀　直人</v>
          </cell>
          <cell r="F63" t="str">
            <v>ｻｶﾞ</v>
          </cell>
          <cell r="G63" t="str">
            <v>ﾅｵﾄ</v>
          </cell>
          <cell r="H63">
            <v>185</v>
          </cell>
          <cell r="I63" t="str">
            <v>男</v>
          </cell>
          <cell r="J63">
            <v>1</v>
          </cell>
          <cell r="K63" t="str">
            <v>27.03</v>
          </cell>
          <cell r="L63">
            <v>31410</v>
          </cell>
          <cell r="M63" t="str">
            <v>東北大学</v>
          </cell>
          <cell r="N63" t="str">
            <v>経済学部</v>
          </cell>
          <cell r="P63" t="str">
            <v>卒業</v>
          </cell>
          <cell r="T63" t="str">
            <v>福島東高</v>
          </cell>
          <cell r="U63" t="str">
            <v>普通科</v>
          </cell>
          <cell r="X63" t="str">
            <v>猪苗代町</v>
          </cell>
          <cell r="Y63" t="str">
            <v>福島市</v>
          </cell>
          <cell r="Z63" t="str">
            <v>960-8003</v>
          </cell>
          <cell r="AA63" t="str">
            <v>福島県福島市森合字丹波谷地３７番地３号</v>
          </cell>
          <cell r="AB63" t="str">
            <v>080-5550-8271</v>
          </cell>
          <cell r="AD63" t="str">
            <v>福島市</v>
          </cell>
          <cell r="AI63" t="str">
            <v>○</v>
          </cell>
          <cell r="AJ63" t="str">
            <v>可</v>
          </cell>
          <cell r="AL63" t="str">
            <v>福島市</v>
          </cell>
          <cell r="AO63" t="str">
            <v>○</v>
          </cell>
          <cell r="AQ63" t="str">
            <v>父（県職員）、母、妹</v>
          </cell>
          <cell r="AR63">
            <v>130059</v>
          </cell>
          <cell r="AS63" t="str">
            <v>父：県南地方振興局次長　佐賀勝</v>
          </cell>
        </row>
        <row r="64">
          <cell r="B64" t="str">
            <v>0328</v>
          </cell>
          <cell r="C64" t="str">
            <v>大卒</v>
          </cell>
          <cell r="D64" t="str">
            <v>行政事務</v>
          </cell>
          <cell r="E64" t="str">
            <v>三瓶　拓馬</v>
          </cell>
          <cell r="F64" t="str">
            <v>ｻﾝﾍﾟｲ</v>
          </cell>
          <cell r="G64" t="str">
            <v>ﾀｸﾏ</v>
          </cell>
          <cell r="H64">
            <v>106</v>
          </cell>
          <cell r="I64" t="str">
            <v>男</v>
          </cell>
          <cell r="J64">
            <v>1</v>
          </cell>
          <cell r="K64" t="str">
            <v>22.04</v>
          </cell>
          <cell r="L64">
            <v>33207</v>
          </cell>
          <cell r="M64" t="str">
            <v>東北大学</v>
          </cell>
          <cell r="N64" t="str">
            <v>経済学部</v>
          </cell>
          <cell r="O64" t="str">
            <v>経営学科</v>
          </cell>
          <cell r="P64" t="str">
            <v>卒業見込</v>
          </cell>
          <cell r="T64" t="str">
            <v>郡山東高</v>
          </cell>
          <cell r="U64" t="str">
            <v>普通科</v>
          </cell>
          <cell r="X64" t="str">
            <v>郡山市</v>
          </cell>
          <cell r="Y64" t="str">
            <v>仙台市青葉区</v>
          </cell>
          <cell r="Z64" t="str">
            <v>980-0871</v>
          </cell>
          <cell r="AA64" t="str">
            <v>宮城県仙台市青葉区八幡２－２－１８八幡レジデンス１０５</v>
          </cell>
          <cell r="AB64" t="str">
            <v>090-8619-4966</v>
          </cell>
          <cell r="AD64" t="str">
            <v>郡山市</v>
          </cell>
          <cell r="AI64" t="str">
            <v>○</v>
          </cell>
          <cell r="AJ64" t="str">
            <v>可</v>
          </cell>
          <cell r="AL64" t="str">
            <v>福島市</v>
          </cell>
          <cell r="AM64" t="str">
            <v>郡山市</v>
          </cell>
          <cell r="AN64" t="str">
            <v>いわき市</v>
          </cell>
          <cell r="AO64" t="str">
            <v>○</v>
          </cell>
          <cell r="AQ64" t="str">
            <v>父（郡山市役所）、母、妹</v>
          </cell>
          <cell r="AR64">
            <v>153173</v>
          </cell>
          <cell r="AS64" t="str">
            <v>叔父：南会津建設事務所主幹兼次長　渡部　誠二</v>
          </cell>
        </row>
        <row r="65">
          <cell r="B65" t="str">
            <v>0344</v>
          </cell>
          <cell r="C65" t="str">
            <v>大卒</v>
          </cell>
          <cell r="D65" t="str">
            <v>行政事務</v>
          </cell>
          <cell r="E65" t="str">
            <v>渡部　智康</v>
          </cell>
          <cell r="F65" t="str">
            <v>ﾜﾀﾅﾍﾞ</v>
          </cell>
          <cell r="G65" t="str">
            <v>ﾄﾓﾔｽ</v>
          </cell>
          <cell r="H65">
            <v>103</v>
          </cell>
          <cell r="I65" t="str">
            <v>男</v>
          </cell>
          <cell r="J65">
            <v>1</v>
          </cell>
          <cell r="K65" t="str">
            <v>22.06</v>
          </cell>
          <cell r="L65">
            <v>33135</v>
          </cell>
          <cell r="M65" t="str">
            <v>東北大学</v>
          </cell>
          <cell r="N65" t="str">
            <v>法学部</v>
          </cell>
          <cell r="O65" t="str">
            <v>法学科</v>
          </cell>
          <cell r="P65" t="str">
            <v>卒業見込</v>
          </cell>
          <cell r="T65" t="str">
            <v>会津高</v>
          </cell>
          <cell r="U65" t="str">
            <v>普通科</v>
          </cell>
          <cell r="X65" t="str">
            <v>猪苗代町</v>
          </cell>
          <cell r="Y65" t="str">
            <v>仙台市青葉区</v>
          </cell>
          <cell r="Z65" t="str">
            <v>980-0871</v>
          </cell>
          <cell r="AA65" t="str">
            <v>宮城県仙台市青葉区八幡２丁目２１－６　グリーンメゾン１　１０３号室</v>
          </cell>
          <cell r="AB65" t="str">
            <v>080-6019-4075</v>
          </cell>
          <cell r="AD65" t="str">
            <v>猪苗代町</v>
          </cell>
          <cell r="AI65" t="str">
            <v>○</v>
          </cell>
          <cell r="AJ65" t="str">
            <v>可</v>
          </cell>
          <cell r="AK65" t="str">
            <v>基本情報技術者試験</v>
          </cell>
          <cell r="AL65" t="str">
            <v>福島市</v>
          </cell>
          <cell r="AM65" t="str">
            <v>郡山市</v>
          </cell>
          <cell r="AN65" t="str">
            <v>会津若松市</v>
          </cell>
          <cell r="AO65" t="str">
            <v>○</v>
          </cell>
          <cell r="AQ65" t="str">
            <v>父、母、兄、祖母</v>
          </cell>
        </row>
        <row r="66">
          <cell r="B66" t="str">
            <v>0353</v>
          </cell>
          <cell r="C66" t="str">
            <v>大卒</v>
          </cell>
          <cell r="D66" t="str">
            <v>行政事務</v>
          </cell>
          <cell r="E66" t="str">
            <v>上野　裕太</v>
          </cell>
          <cell r="F66" t="str">
            <v>ｳｴﾉ</v>
          </cell>
          <cell r="G66" t="str">
            <v>ﾕｳﾀ</v>
          </cell>
          <cell r="H66">
            <v>44</v>
          </cell>
          <cell r="I66" t="str">
            <v>男</v>
          </cell>
          <cell r="J66">
            <v>1</v>
          </cell>
          <cell r="K66" t="str">
            <v>22.11</v>
          </cell>
          <cell r="L66">
            <v>32975</v>
          </cell>
          <cell r="M66" t="str">
            <v>福島大学</v>
          </cell>
          <cell r="N66" t="str">
            <v>行政政策学類</v>
          </cell>
          <cell r="O66" t="str">
            <v>地域と行政専攻</v>
          </cell>
          <cell r="P66" t="str">
            <v>卒業見込</v>
          </cell>
          <cell r="T66" t="str">
            <v>郡山高</v>
          </cell>
          <cell r="U66" t="str">
            <v>普通科</v>
          </cell>
          <cell r="X66" t="str">
            <v>会津若松市</v>
          </cell>
          <cell r="Y66" t="str">
            <v>福島市</v>
          </cell>
          <cell r="Z66" t="str">
            <v>960-8163</v>
          </cell>
          <cell r="AA66" t="str">
            <v>福島県福島市方木田上原２５－１リバーサイドヴィレッジ秋２１０号</v>
          </cell>
          <cell r="AB66" t="str">
            <v>080-6029-3419</v>
          </cell>
          <cell r="AD66" t="str">
            <v>須賀川市</v>
          </cell>
          <cell r="AI66" t="str">
            <v>○</v>
          </cell>
          <cell r="AJ66" t="str">
            <v>可</v>
          </cell>
          <cell r="AL66" t="str">
            <v>郡山市</v>
          </cell>
          <cell r="AM66" t="str">
            <v>福島市</v>
          </cell>
          <cell r="AN66" t="str">
            <v>会津若松市</v>
          </cell>
          <cell r="AO66" t="str">
            <v>○</v>
          </cell>
          <cell r="AQ66" t="str">
            <v>父、母</v>
          </cell>
        </row>
        <row r="67">
          <cell r="B67" t="str">
            <v>0357</v>
          </cell>
          <cell r="C67" t="str">
            <v>大卒</v>
          </cell>
          <cell r="D67" t="str">
            <v>行政事務</v>
          </cell>
          <cell r="E67" t="str">
            <v>櫻井　貞義</v>
          </cell>
          <cell r="F67" t="str">
            <v>ｻｸﾗｲ</v>
          </cell>
          <cell r="G67" t="str">
            <v>ﾀﾀﾞﾖｼ</v>
          </cell>
          <cell r="H67">
            <v>126</v>
          </cell>
          <cell r="I67" t="str">
            <v>男</v>
          </cell>
          <cell r="J67">
            <v>1</v>
          </cell>
          <cell r="K67" t="str">
            <v>25.02</v>
          </cell>
          <cell r="L67">
            <v>32172</v>
          </cell>
          <cell r="M67" t="str">
            <v>広島大学大学院</v>
          </cell>
          <cell r="N67" t="str">
            <v>理学研究科</v>
          </cell>
          <cell r="O67" t="str">
            <v>物理科学専攻</v>
          </cell>
          <cell r="P67" t="str">
            <v>中退</v>
          </cell>
          <cell r="Q67" t="str">
            <v>広島大学</v>
          </cell>
          <cell r="R67" t="str">
            <v>理学部</v>
          </cell>
          <cell r="S67" t="str">
            <v>物理科</v>
          </cell>
          <cell r="T67" t="str">
            <v>宮崎県立都城泉ヶ丘高</v>
          </cell>
          <cell r="U67" t="str">
            <v>普通科</v>
          </cell>
          <cell r="X67" t="str">
            <v>宮崎県都城市</v>
          </cell>
          <cell r="Y67" t="str">
            <v>福島市</v>
          </cell>
          <cell r="Z67" t="str">
            <v>960-8161</v>
          </cell>
          <cell r="AA67" t="str">
            <v>福島県福島市郷野目字仲１３－１ＨＢマンション１０４号</v>
          </cell>
          <cell r="AB67" t="str">
            <v>090-9598-4307</v>
          </cell>
          <cell r="AD67" t="str">
            <v>宮崎県都城市</v>
          </cell>
          <cell r="AI67" t="str">
            <v>○</v>
          </cell>
          <cell r="AJ67" t="str">
            <v>可</v>
          </cell>
          <cell r="AO67" t="str">
            <v>○</v>
          </cell>
          <cell r="AQ67" t="str">
            <v>父（都城市役所）、母、兄、弟</v>
          </cell>
        </row>
        <row r="68">
          <cell r="B68" t="str">
            <v>0362</v>
          </cell>
          <cell r="C68" t="str">
            <v>大卒</v>
          </cell>
          <cell r="D68" t="str">
            <v>行政事務</v>
          </cell>
          <cell r="E68" t="str">
            <v>遠藤　渉</v>
          </cell>
          <cell r="F68" t="str">
            <v>ｴﾝﾄﾞｳ</v>
          </cell>
          <cell r="G68" t="str">
            <v>ﾜﾀﾙ</v>
          </cell>
          <cell r="H68">
            <v>11</v>
          </cell>
          <cell r="I68" t="str">
            <v>男</v>
          </cell>
          <cell r="J68">
            <v>1</v>
          </cell>
          <cell r="K68" t="str">
            <v>22.04</v>
          </cell>
          <cell r="L68">
            <v>33195</v>
          </cell>
          <cell r="M68" t="str">
            <v>福島大学</v>
          </cell>
          <cell r="N68" t="str">
            <v>行政政策学類</v>
          </cell>
          <cell r="O68" t="str">
            <v>地域と行政専攻</v>
          </cell>
          <cell r="P68" t="str">
            <v>卒業見込</v>
          </cell>
          <cell r="T68" t="str">
            <v>橘高</v>
          </cell>
          <cell r="U68" t="str">
            <v>普通科</v>
          </cell>
          <cell r="X68" t="str">
            <v>伊達市</v>
          </cell>
          <cell r="Y68" t="str">
            <v>伊達市</v>
          </cell>
          <cell r="Z68" t="str">
            <v>960-0629</v>
          </cell>
          <cell r="AA68" t="str">
            <v>福島県伊達市保原町弥生町２０－１８</v>
          </cell>
          <cell r="AB68" t="str">
            <v>080-3334-0346</v>
          </cell>
          <cell r="AD68" t="str">
            <v>伊達市</v>
          </cell>
          <cell r="AI68" t="str">
            <v>○</v>
          </cell>
          <cell r="AJ68" t="str">
            <v>可</v>
          </cell>
          <cell r="AL68" t="str">
            <v>福島市</v>
          </cell>
          <cell r="AM68" t="str">
            <v>県北地区</v>
          </cell>
          <cell r="AN68" t="str">
            <v>郡山市</v>
          </cell>
          <cell r="AO68" t="str">
            <v>○</v>
          </cell>
          <cell r="AQ68" t="str">
            <v>父、母、兄</v>
          </cell>
        </row>
        <row r="69">
          <cell r="B69" t="str">
            <v>0365</v>
          </cell>
          <cell r="C69" t="str">
            <v>大卒</v>
          </cell>
          <cell r="D69" t="str">
            <v>行政事務</v>
          </cell>
          <cell r="E69" t="str">
            <v>荒川　英莉</v>
          </cell>
          <cell r="F69" t="str">
            <v>ｱﾗｶﾜ</v>
          </cell>
          <cell r="G69" t="str">
            <v>ｴﾘ</v>
          </cell>
          <cell r="H69">
            <v>40</v>
          </cell>
          <cell r="I69" t="str">
            <v>女</v>
          </cell>
          <cell r="J69">
            <v>2</v>
          </cell>
          <cell r="K69" t="str">
            <v>24.09</v>
          </cell>
          <cell r="L69">
            <v>32310</v>
          </cell>
          <cell r="M69" t="str">
            <v>東京農工大学大学院</v>
          </cell>
          <cell r="N69" t="str">
            <v>農学府</v>
          </cell>
          <cell r="O69" t="str">
            <v>自然環境保全額</v>
          </cell>
          <cell r="P69" t="str">
            <v>修了見込</v>
          </cell>
          <cell r="Q69" t="str">
            <v>東京農工大学</v>
          </cell>
          <cell r="R69" t="str">
            <v>農学部</v>
          </cell>
          <cell r="S69" t="str">
            <v>地域生態ｼｽﾃﾑ学科</v>
          </cell>
          <cell r="T69" t="str">
            <v>会津高</v>
          </cell>
          <cell r="U69" t="str">
            <v>普通科</v>
          </cell>
          <cell r="X69" t="str">
            <v>会津美里町</v>
          </cell>
          <cell r="Y69" t="str">
            <v>東京都府中市</v>
          </cell>
          <cell r="Z69" t="str">
            <v>183-0052</v>
          </cell>
          <cell r="AA69" t="str">
            <v>東京都府中市新町３－２－２アロンハイツＡ棟２０２号</v>
          </cell>
          <cell r="AB69" t="str">
            <v>090-7661-1441</v>
          </cell>
          <cell r="AD69" t="str">
            <v>会津美里町</v>
          </cell>
          <cell r="AI69" t="str">
            <v>○</v>
          </cell>
          <cell r="AJ69" t="str">
            <v>可</v>
          </cell>
          <cell r="AK69" t="str">
            <v>樹木医補、環境再生医</v>
          </cell>
          <cell r="AL69" t="str">
            <v>いわき市</v>
          </cell>
          <cell r="AM69" t="str">
            <v>会津若松市</v>
          </cell>
          <cell r="AN69" t="str">
            <v>郡山市</v>
          </cell>
          <cell r="AO69" t="str">
            <v>○</v>
          </cell>
          <cell r="AQ69" t="str">
            <v>父、母、妹、弟</v>
          </cell>
        </row>
        <row r="70">
          <cell r="B70" t="str">
            <v>0371</v>
          </cell>
          <cell r="C70" t="str">
            <v>大卒</v>
          </cell>
          <cell r="D70" t="str">
            <v>行政事務</v>
          </cell>
          <cell r="E70" t="str">
            <v>金子　貴裕</v>
          </cell>
          <cell r="F70" t="str">
            <v>ｶﾈｺ</v>
          </cell>
          <cell r="G70" t="str">
            <v>ﾀｶﾋﾛ</v>
          </cell>
          <cell r="H70">
            <v>22</v>
          </cell>
          <cell r="I70" t="str">
            <v>男</v>
          </cell>
          <cell r="J70">
            <v>1</v>
          </cell>
          <cell r="K70" t="str">
            <v>22.11</v>
          </cell>
          <cell r="L70">
            <v>32981</v>
          </cell>
          <cell r="M70" t="str">
            <v>明治大学</v>
          </cell>
          <cell r="N70" t="str">
            <v>法学部</v>
          </cell>
          <cell r="O70" t="str">
            <v>法律学科</v>
          </cell>
          <cell r="P70" t="str">
            <v>卒業見込</v>
          </cell>
          <cell r="T70" t="str">
            <v>磐城高</v>
          </cell>
          <cell r="U70" t="str">
            <v>普通科</v>
          </cell>
          <cell r="X70" t="str">
            <v>富岡町</v>
          </cell>
          <cell r="Y70" t="str">
            <v>東京都西東京市</v>
          </cell>
          <cell r="Z70" t="str">
            <v>188-0011</v>
          </cell>
          <cell r="AA70" t="str">
            <v>東京都西東京市田無町１－２－４　コートリジェール５０７</v>
          </cell>
          <cell r="AB70" t="str">
            <v>080-1803-9093</v>
          </cell>
          <cell r="AD70" t="str">
            <v>郡山市</v>
          </cell>
          <cell r="AI70" t="str">
            <v>○</v>
          </cell>
          <cell r="AJ70" t="str">
            <v>可</v>
          </cell>
          <cell r="AL70" t="str">
            <v>福島市</v>
          </cell>
          <cell r="AM70" t="str">
            <v>郡山市</v>
          </cell>
          <cell r="AN70" t="str">
            <v>いわき市</v>
          </cell>
          <cell r="AO70" t="str">
            <v>○</v>
          </cell>
          <cell r="AQ70" t="str">
            <v>母、兄、祖父、祖母</v>
          </cell>
        </row>
        <row r="71">
          <cell r="B71" t="str">
            <v>0389</v>
          </cell>
          <cell r="C71" t="str">
            <v>大卒</v>
          </cell>
          <cell r="D71" t="str">
            <v>行政事務</v>
          </cell>
          <cell r="E71" t="str">
            <v>佐藤　翔</v>
          </cell>
          <cell r="F71" t="str">
            <v>ｻﾄｳ</v>
          </cell>
          <cell r="G71" t="str">
            <v>ｼｮｳ</v>
          </cell>
          <cell r="H71">
            <v>98</v>
          </cell>
          <cell r="I71" t="str">
            <v>男</v>
          </cell>
          <cell r="J71">
            <v>1</v>
          </cell>
          <cell r="K71" t="str">
            <v>23.10</v>
          </cell>
          <cell r="L71">
            <v>32647</v>
          </cell>
          <cell r="M71" t="str">
            <v>法政大学</v>
          </cell>
          <cell r="N71" t="str">
            <v>生命科学部</v>
          </cell>
          <cell r="O71" t="str">
            <v>生命機能学科</v>
          </cell>
          <cell r="P71" t="str">
            <v>卒業見込</v>
          </cell>
          <cell r="T71" t="str">
            <v>神奈川県立荏田高</v>
          </cell>
          <cell r="U71" t="str">
            <v>普通科</v>
          </cell>
          <cell r="X71" t="str">
            <v>横浜市瀬谷区</v>
          </cell>
          <cell r="Y71" t="str">
            <v>横浜市緑区</v>
          </cell>
          <cell r="Z71" t="str">
            <v>226-0015</v>
          </cell>
          <cell r="AA71" t="str">
            <v>神奈川県横浜市緑区三保町１３７６－６</v>
          </cell>
          <cell r="AB71" t="str">
            <v>090-2440-6443</v>
          </cell>
          <cell r="AD71" t="str">
            <v>横浜市緑区</v>
          </cell>
          <cell r="AI71" t="str">
            <v>○</v>
          </cell>
          <cell r="AJ71" t="str">
            <v>可</v>
          </cell>
          <cell r="AL71" t="str">
            <v>本庁舎</v>
          </cell>
          <cell r="AM71" t="str">
            <v>いわき市</v>
          </cell>
          <cell r="AN71" t="str">
            <v>東京事務所</v>
          </cell>
          <cell r="AQ71" t="str">
            <v>父、母、兄</v>
          </cell>
        </row>
        <row r="72">
          <cell r="B72" t="str">
            <v>0400</v>
          </cell>
          <cell r="C72" t="str">
            <v>大卒</v>
          </cell>
          <cell r="D72" t="str">
            <v>行政事務</v>
          </cell>
          <cell r="E72" t="str">
            <v>菅野　佳祐</v>
          </cell>
          <cell r="F72" t="str">
            <v>ｽｹﾞﾉ</v>
          </cell>
          <cell r="G72" t="str">
            <v>ｹｲｽｹ</v>
          </cell>
          <cell r="H72">
            <v>182</v>
          </cell>
          <cell r="I72" t="str">
            <v>男</v>
          </cell>
          <cell r="J72">
            <v>1</v>
          </cell>
          <cell r="K72" t="str">
            <v>22.04</v>
          </cell>
          <cell r="L72">
            <v>33192</v>
          </cell>
          <cell r="M72" t="str">
            <v>東北大学</v>
          </cell>
          <cell r="N72" t="str">
            <v>経済学部</v>
          </cell>
          <cell r="O72" t="str">
            <v>財政学科</v>
          </cell>
          <cell r="P72" t="str">
            <v>卒業見込</v>
          </cell>
          <cell r="T72" t="str">
            <v>橘高</v>
          </cell>
          <cell r="U72" t="str">
            <v>普通科</v>
          </cell>
          <cell r="X72" t="str">
            <v>二本松市</v>
          </cell>
          <cell r="Y72" t="str">
            <v>仙台市青葉区</v>
          </cell>
          <cell r="Z72" t="str">
            <v>980-0871</v>
          </cell>
          <cell r="AA72" t="str">
            <v>宮城県仙台市青葉区八幡５丁目１－１３　ガーデンＳ．Ｔ．１０５号室</v>
          </cell>
          <cell r="AB72" t="str">
            <v>090-3754-6352</v>
          </cell>
          <cell r="AD72" t="str">
            <v>二本松市</v>
          </cell>
          <cell r="AI72" t="str">
            <v>○</v>
          </cell>
          <cell r="AJ72" t="str">
            <v>可</v>
          </cell>
          <cell r="AL72" t="str">
            <v>子育て支援課</v>
          </cell>
          <cell r="AM72" t="str">
            <v>福祉監査課</v>
          </cell>
          <cell r="AO72" t="str">
            <v>○</v>
          </cell>
          <cell r="AQ72" t="str">
            <v>父（県職員）、母（福島労働局）、弟、妹</v>
          </cell>
          <cell r="AR72">
            <v>124516</v>
          </cell>
          <cell r="AS72" t="str">
            <v>父：県北地方振興局県税部　菅野茂</v>
          </cell>
        </row>
        <row r="73">
          <cell r="B73" t="str">
            <v>0408</v>
          </cell>
          <cell r="C73" t="str">
            <v>大卒</v>
          </cell>
          <cell r="D73" t="str">
            <v>行政事務</v>
          </cell>
          <cell r="E73" t="str">
            <v>角田　愛樹</v>
          </cell>
          <cell r="F73" t="str">
            <v>ｶｸﾀ</v>
          </cell>
          <cell r="G73" t="str">
            <v>ｱｲｷ</v>
          </cell>
          <cell r="H73">
            <v>29</v>
          </cell>
          <cell r="I73" t="str">
            <v>男</v>
          </cell>
          <cell r="J73">
            <v>1</v>
          </cell>
          <cell r="K73" t="str">
            <v>22.03</v>
          </cell>
          <cell r="L73">
            <v>33227</v>
          </cell>
          <cell r="M73" t="str">
            <v>福島大学</v>
          </cell>
          <cell r="N73" t="str">
            <v>人文社会科学部</v>
          </cell>
          <cell r="O73" t="str">
            <v>経済経営学類</v>
          </cell>
          <cell r="P73" t="str">
            <v>卒業見込</v>
          </cell>
          <cell r="T73" t="str">
            <v>白河旭高</v>
          </cell>
          <cell r="X73" t="str">
            <v>矢吹町</v>
          </cell>
          <cell r="Y73" t="str">
            <v>福島市</v>
          </cell>
          <cell r="Z73" t="str">
            <v>960-1102</v>
          </cell>
          <cell r="AA73" t="str">
            <v>福島県福島市永井川字松木下１７－１０クレセントハイツ２０１号　</v>
          </cell>
          <cell r="AB73" t="str">
            <v>090-5833-5211</v>
          </cell>
          <cell r="AD73" t="str">
            <v>矢吹町</v>
          </cell>
          <cell r="AI73" t="str">
            <v>○</v>
          </cell>
          <cell r="AJ73" t="str">
            <v>可</v>
          </cell>
          <cell r="AL73" t="str">
            <v>エネルギー課</v>
          </cell>
          <cell r="AO73" t="str">
            <v>○</v>
          </cell>
          <cell r="AQ73" t="str">
            <v>母、祖父、祖母</v>
          </cell>
        </row>
        <row r="74">
          <cell r="B74" t="str">
            <v>0409</v>
          </cell>
          <cell r="C74" t="str">
            <v>大卒</v>
          </cell>
          <cell r="D74" t="str">
            <v>行政事務</v>
          </cell>
          <cell r="E74" t="str">
            <v>大信田　勇太</v>
          </cell>
          <cell r="F74" t="str">
            <v>ｵｵｼﾀﾞ</v>
          </cell>
          <cell r="G74" t="str">
            <v>ﾕｳﾀ</v>
          </cell>
          <cell r="H74">
            <v>41</v>
          </cell>
          <cell r="I74" t="str">
            <v>男</v>
          </cell>
          <cell r="J74">
            <v>1</v>
          </cell>
          <cell r="K74" t="str">
            <v>24.06</v>
          </cell>
          <cell r="L74">
            <v>32396</v>
          </cell>
          <cell r="M74" t="str">
            <v>福島大学</v>
          </cell>
          <cell r="N74" t="str">
            <v>経済経営学類</v>
          </cell>
          <cell r="O74" t="str">
            <v>経済分析</v>
          </cell>
          <cell r="P74" t="str">
            <v>卒業見込</v>
          </cell>
          <cell r="T74" t="str">
            <v>秋田県立角館高</v>
          </cell>
          <cell r="U74" t="str">
            <v>普通科</v>
          </cell>
          <cell r="X74" t="str">
            <v>秋田県仙北市</v>
          </cell>
          <cell r="Y74" t="str">
            <v>福島市</v>
          </cell>
          <cell r="Z74" t="str">
            <v>960-8153</v>
          </cell>
          <cell r="AA74" t="str">
            <v>福島県福島市黒岩字田部屋１１　田部屋ハイツ１０７</v>
          </cell>
          <cell r="AB74" t="str">
            <v>080-1844-8700</v>
          </cell>
          <cell r="AD74" t="str">
            <v>秋田県仙北市</v>
          </cell>
          <cell r="AI74" t="str">
            <v>○</v>
          </cell>
          <cell r="AJ74" t="str">
            <v>可</v>
          </cell>
          <cell r="AK74" t="str">
            <v>公文書管理検定</v>
          </cell>
          <cell r="AL74" t="str">
            <v>福島市
企画調整部</v>
          </cell>
          <cell r="AM74" t="str">
            <v>郡山市
生活環境部</v>
          </cell>
          <cell r="AN74" t="str">
            <v>会津若松市
商工労働部</v>
          </cell>
          <cell r="AQ74" t="str">
            <v>母</v>
          </cell>
        </row>
        <row r="75">
          <cell r="B75" t="str">
            <v>0411</v>
          </cell>
          <cell r="C75" t="str">
            <v>大卒</v>
          </cell>
          <cell r="D75" t="str">
            <v>行政事務</v>
          </cell>
          <cell r="E75" t="str">
            <v>室井　富美</v>
          </cell>
          <cell r="F75" t="str">
            <v>ﾑﾛｲ</v>
          </cell>
          <cell r="G75" t="str">
            <v>ﾌﾐ</v>
          </cell>
          <cell r="H75">
            <v>162</v>
          </cell>
          <cell r="I75" t="str">
            <v>女</v>
          </cell>
          <cell r="J75">
            <v>2</v>
          </cell>
          <cell r="K75" t="str">
            <v>22.06</v>
          </cell>
          <cell r="L75">
            <v>33142</v>
          </cell>
          <cell r="M75" t="str">
            <v>福島大学</v>
          </cell>
          <cell r="N75" t="str">
            <v>行政政策学類</v>
          </cell>
          <cell r="O75" t="str">
            <v>地域と行政専攻</v>
          </cell>
          <cell r="P75" t="str">
            <v>卒業見込</v>
          </cell>
          <cell r="T75" t="str">
            <v>須賀川桐陽高</v>
          </cell>
          <cell r="U75" t="str">
            <v>普通科</v>
          </cell>
          <cell r="X75" t="str">
            <v>天栄村</v>
          </cell>
          <cell r="Y75" t="str">
            <v>福島市</v>
          </cell>
          <cell r="Z75" t="str">
            <v>960-1244</v>
          </cell>
          <cell r="AA75" t="str">
            <v>福島県福島市松川町関谷東２３－１　サクラハイツ２０２</v>
          </cell>
          <cell r="AB75" t="str">
            <v>080-5567-1015</v>
          </cell>
          <cell r="AD75" t="str">
            <v>天栄村</v>
          </cell>
          <cell r="AI75" t="str">
            <v>○</v>
          </cell>
          <cell r="AJ75" t="str">
            <v>可</v>
          </cell>
          <cell r="AK75" t="str">
            <v>MSエクセル2007</v>
          </cell>
          <cell r="AL75" t="str">
            <v>福島市</v>
          </cell>
          <cell r="AM75" t="str">
            <v>白河市</v>
          </cell>
          <cell r="AN75" t="str">
            <v>会津若松市</v>
          </cell>
          <cell r="AO75" t="str">
            <v>○</v>
          </cell>
          <cell r="AQ75" t="str">
            <v>父、母（県立高校教員）、姉、妹</v>
          </cell>
          <cell r="AR75">
            <v>849702</v>
          </cell>
          <cell r="AS75" t="str">
            <v>県中建設事務所主任主査　梅宮英明</v>
          </cell>
          <cell r="AT75">
            <v>162907</v>
          </cell>
          <cell r="AU75" t="str">
            <v>南会津病院主任看護技師　梅宮照子</v>
          </cell>
        </row>
        <row r="76">
          <cell r="B76" t="str">
            <v>0418</v>
          </cell>
          <cell r="C76" t="str">
            <v>大卒</v>
          </cell>
          <cell r="D76" t="str">
            <v>行政事務</v>
          </cell>
          <cell r="E76" t="str">
            <v>冨田　翔平</v>
          </cell>
          <cell r="F76" t="str">
            <v>ﾄﾐﾀ</v>
          </cell>
          <cell r="G76" t="str">
            <v>ｼｮｳﾍｲ</v>
          </cell>
          <cell r="H76">
            <v>25</v>
          </cell>
          <cell r="I76" t="str">
            <v>男</v>
          </cell>
          <cell r="J76">
            <v>1</v>
          </cell>
          <cell r="K76" t="str">
            <v>22.02</v>
          </cell>
          <cell r="L76">
            <v>33255</v>
          </cell>
          <cell r="M76" t="str">
            <v>福島大学</v>
          </cell>
          <cell r="N76" t="str">
            <v>行政政策学類</v>
          </cell>
          <cell r="P76" t="str">
            <v>卒業見込</v>
          </cell>
          <cell r="T76" t="str">
            <v>福島高</v>
          </cell>
          <cell r="U76" t="str">
            <v>普通科</v>
          </cell>
          <cell r="X76" t="str">
            <v>福島市</v>
          </cell>
          <cell r="Y76" t="str">
            <v>福島市</v>
          </cell>
          <cell r="Z76" t="str">
            <v>960-2261</v>
          </cell>
          <cell r="AA76" t="str">
            <v>福島県福島市町庭坂字内町５１ー２２</v>
          </cell>
          <cell r="AB76" t="str">
            <v>080-5560-0117</v>
          </cell>
          <cell r="AD76" t="str">
            <v>福島市</v>
          </cell>
          <cell r="AI76" t="str">
            <v>○</v>
          </cell>
          <cell r="AJ76" t="str">
            <v>可</v>
          </cell>
          <cell r="AL76" t="str">
            <v>雇用労政課</v>
          </cell>
          <cell r="AM76" t="str">
            <v>県産品振興戦略課</v>
          </cell>
          <cell r="AN76" t="str">
            <v>広報課</v>
          </cell>
          <cell r="AO76" t="str">
            <v>○</v>
          </cell>
          <cell r="AQ76" t="str">
            <v>父、母、妹</v>
          </cell>
        </row>
        <row r="77">
          <cell r="B77" t="str">
            <v>0420</v>
          </cell>
          <cell r="C77" t="str">
            <v>大卒</v>
          </cell>
          <cell r="D77" t="str">
            <v>行政事務</v>
          </cell>
          <cell r="E77" t="str">
            <v>大木　崇史</v>
          </cell>
          <cell r="F77" t="str">
            <v>ｵｵｷ</v>
          </cell>
          <cell r="G77" t="str">
            <v>ﾀｶｼ</v>
          </cell>
          <cell r="H77">
            <v>142</v>
          </cell>
          <cell r="I77" t="str">
            <v>男</v>
          </cell>
          <cell r="J77">
            <v>1</v>
          </cell>
          <cell r="K77" t="str">
            <v>28.04</v>
          </cell>
          <cell r="L77">
            <v>31004</v>
          </cell>
          <cell r="M77" t="str">
            <v>福島大学</v>
          </cell>
          <cell r="N77" t="str">
            <v>行政社会学部</v>
          </cell>
          <cell r="O77" t="str">
            <v>行政学科</v>
          </cell>
          <cell r="P77" t="str">
            <v>卒業</v>
          </cell>
          <cell r="T77" t="str">
            <v>安積高</v>
          </cell>
          <cell r="U77" t="str">
            <v>普通科</v>
          </cell>
          <cell r="X77" t="str">
            <v>郡山市</v>
          </cell>
          <cell r="Y77" t="str">
            <v>郡山市</v>
          </cell>
          <cell r="Z77" t="str">
            <v>963-8006</v>
          </cell>
          <cell r="AA77" t="str">
            <v>福島県郡山市赤木町８－１３</v>
          </cell>
          <cell r="AB77" t="str">
            <v>080-5223-9213</v>
          </cell>
          <cell r="AD77" t="str">
            <v>郡山市</v>
          </cell>
          <cell r="AI77" t="str">
            <v>○</v>
          </cell>
          <cell r="AJ77" t="str">
            <v>可</v>
          </cell>
          <cell r="AL77" t="str">
            <v>福島市</v>
          </cell>
          <cell r="AM77" t="str">
            <v>郡山市</v>
          </cell>
          <cell r="AN77" t="str">
            <v>いわき市</v>
          </cell>
          <cell r="AO77" t="str">
            <v>○</v>
          </cell>
          <cell r="AQ77" t="str">
            <v>父、母、弟</v>
          </cell>
        </row>
        <row r="78">
          <cell r="B78" t="str">
            <v>0426</v>
          </cell>
          <cell r="C78" t="str">
            <v>大卒</v>
          </cell>
          <cell r="D78" t="str">
            <v>行政事務</v>
          </cell>
          <cell r="E78" t="str">
            <v>後村　菜摘</v>
          </cell>
          <cell r="F78" t="str">
            <v>ｱﾄﾑﾗ</v>
          </cell>
          <cell r="G78" t="str">
            <v>ﾅﾂﾐ</v>
          </cell>
          <cell r="H78">
            <v>53</v>
          </cell>
          <cell r="I78" t="str">
            <v>女</v>
          </cell>
          <cell r="J78">
            <v>2</v>
          </cell>
          <cell r="K78" t="str">
            <v>22.01</v>
          </cell>
          <cell r="L78">
            <v>33286</v>
          </cell>
          <cell r="M78" t="str">
            <v>福島大学</v>
          </cell>
          <cell r="N78" t="str">
            <v>行政政策学類</v>
          </cell>
          <cell r="O78" t="str">
            <v>地域と行政専攻</v>
          </cell>
          <cell r="P78" t="str">
            <v>卒業見込</v>
          </cell>
          <cell r="T78" t="str">
            <v>青森県立八戸北高</v>
          </cell>
          <cell r="U78" t="str">
            <v>普通科</v>
          </cell>
          <cell r="X78" t="str">
            <v>青森県八戸市</v>
          </cell>
          <cell r="Y78" t="str">
            <v>福島市</v>
          </cell>
          <cell r="Z78" t="str">
            <v>960-1244</v>
          </cell>
          <cell r="AA78" t="str">
            <v>福島県福島市松川町関谷字大窪８６パールマンション金谷川３０３</v>
          </cell>
          <cell r="AB78" t="str">
            <v>080-5579-2204</v>
          </cell>
          <cell r="AD78" t="str">
            <v>青森県八戸市</v>
          </cell>
          <cell r="AI78" t="str">
            <v>○</v>
          </cell>
          <cell r="AJ78" t="str">
            <v>可</v>
          </cell>
          <cell r="AL78" t="str">
            <v>福島市</v>
          </cell>
          <cell r="AM78" t="str">
            <v>郡山市</v>
          </cell>
          <cell r="AN78" t="str">
            <v>いわき市</v>
          </cell>
          <cell r="AO78" t="str">
            <v>○</v>
          </cell>
          <cell r="AQ78" t="str">
            <v>父、母、兄、弟</v>
          </cell>
        </row>
        <row r="79">
          <cell r="B79" t="str">
            <v>0427</v>
          </cell>
          <cell r="C79" t="str">
            <v>大卒</v>
          </cell>
          <cell r="D79" t="str">
            <v>行政事務</v>
          </cell>
          <cell r="E79" t="str">
            <v>菅田　友里絵</v>
          </cell>
          <cell r="F79" t="str">
            <v>ｶﾝﾀ</v>
          </cell>
          <cell r="G79" t="str">
            <v>ﾕﾘｴ</v>
          </cell>
          <cell r="H79">
            <v>37</v>
          </cell>
          <cell r="I79" t="str">
            <v>女</v>
          </cell>
          <cell r="J79">
            <v>2</v>
          </cell>
          <cell r="K79" t="str">
            <v>22.05</v>
          </cell>
          <cell r="L79">
            <v>33156</v>
          </cell>
          <cell r="M79" t="str">
            <v>福島大学</v>
          </cell>
          <cell r="N79" t="str">
            <v>行政政策学類</v>
          </cell>
          <cell r="O79" t="str">
            <v>法学専攻</v>
          </cell>
          <cell r="P79" t="str">
            <v>卒業見込</v>
          </cell>
          <cell r="T79" t="str">
            <v>福島高</v>
          </cell>
          <cell r="U79" t="str">
            <v>普通科</v>
          </cell>
          <cell r="X79" t="str">
            <v>福島市</v>
          </cell>
          <cell r="Y79" t="str">
            <v>福島市</v>
          </cell>
          <cell r="Z79" t="str">
            <v>960-0241</v>
          </cell>
          <cell r="AA79" t="str">
            <v>福島県福島市笹谷字成出西２－３</v>
          </cell>
          <cell r="AB79" t="str">
            <v>024-556-0906</v>
          </cell>
          <cell r="AD79" t="str">
            <v>福島市</v>
          </cell>
          <cell r="AI79" t="str">
            <v>○</v>
          </cell>
          <cell r="AJ79" t="str">
            <v>可</v>
          </cell>
          <cell r="AK79" t="str">
            <v>公文書管理検定</v>
          </cell>
          <cell r="AL79" t="str">
            <v>福島市</v>
          </cell>
          <cell r="AM79" t="str">
            <v>郡山市</v>
          </cell>
          <cell r="AN79" t="str">
            <v>東京都</v>
          </cell>
          <cell r="AO79" t="str">
            <v>○</v>
          </cell>
          <cell r="AQ79" t="str">
            <v>父（福島民友）、母（東邦銀行）、兄</v>
          </cell>
        </row>
        <row r="80">
          <cell r="B80" t="str">
            <v>0428</v>
          </cell>
          <cell r="C80" t="str">
            <v>大卒</v>
          </cell>
          <cell r="D80" t="str">
            <v>行政事務</v>
          </cell>
          <cell r="E80" t="str">
            <v>佐々木　愛美</v>
          </cell>
          <cell r="F80" t="str">
            <v>ｻｻｷ</v>
          </cell>
          <cell r="G80" t="str">
            <v>ﾏﾅﾐ</v>
          </cell>
          <cell r="H80">
            <v>14</v>
          </cell>
          <cell r="I80" t="str">
            <v>女</v>
          </cell>
          <cell r="J80">
            <v>2</v>
          </cell>
          <cell r="K80" t="str">
            <v>22.08</v>
          </cell>
          <cell r="L80">
            <v>33085</v>
          </cell>
          <cell r="M80" t="str">
            <v>福島大学</v>
          </cell>
          <cell r="N80" t="str">
            <v>行政政策学類</v>
          </cell>
          <cell r="O80" t="str">
            <v>法学専攻</v>
          </cell>
          <cell r="P80" t="str">
            <v>卒業見込</v>
          </cell>
          <cell r="T80" t="str">
            <v>橘高</v>
          </cell>
          <cell r="U80" t="str">
            <v>普通科</v>
          </cell>
          <cell r="X80" t="str">
            <v>桑折町</v>
          </cell>
          <cell r="Y80" t="str">
            <v>福島市</v>
          </cell>
          <cell r="Z80" t="str">
            <v>960-8252</v>
          </cell>
          <cell r="AA80" t="str">
            <v>福島県福島市御山字稲荷田２１番地の２</v>
          </cell>
          <cell r="AB80" t="str">
            <v>090-5838-9494</v>
          </cell>
          <cell r="AD80" t="str">
            <v>桑折町</v>
          </cell>
          <cell r="AI80" t="str">
            <v>○</v>
          </cell>
          <cell r="AJ80" t="str">
            <v>可</v>
          </cell>
          <cell r="AK80" t="str">
            <v>公文書管理検定</v>
          </cell>
          <cell r="AL80" t="str">
            <v>都市計画課</v>
          </cell>
          <cell r="AM80" t="str">
            <v>復興・総合計画課</v>
          </cell>
          <cell r="AN80" t="str">
            <v>まちづくり推進課</v>
          </cell>
          <cell r="AO80" t="str">
            <v>○</v>
          </cell>
          <cell r="AQ80" t="str">
            <v>父、母、妹</v>
          </cell>
        </row>
        <row r="81">
          <cell r="B81" t="str">
            <v>0432</v>
          </cell>
          <cell r="C81" t="str">
            <v>大卒</v>
          </cell>
          <cell r="D81" t="str">
            <v>行政事務</v>
          </cell>
          <cell r="E81" t="str">
            <v>高野　雅輝</v>
          </cell>
          <cell r="F81" t="str">
            <v>ﾀｶﾉ</v>
          </cell>
          <cell r="G81" t="str">
            <v>ﾏｻｷ</v>
          </cell>
          <cell r="H81">
            <v>171</v>
          </cell>
          <cell r="I81" t="str">
            <v>男</v>
          </cell>
          <cell r="J81">
            <v>1</v>
          </cell>
          <cell r="K81" t="str">
            <v>22.11</v>
          </cell>
          <cell r="L81">
            <v>32977</v>
          </cell>
          <cell r="M81" t="str">
            <v>山形大学</v>
          </cell>
          <cell r="N81" t="str">
            <v>人文学部</v>
          </cell>
          <cell r="O81" t="str">
            <v>法経政策学科</v>
          </cell>
          <cell r="P81" t="str">
            <v>卒業見込</v>
          </cell>
          <cell r="T81" t="str">
            <v>郡山東高</v>
          </cell>
          <cell r="U81" t="str">
            <v>普通科</v>
          </cell>
          <cell r="X81" t="str">
            <v>本宮市</v>
          </cell>
          <cell r="Y81" t="str">
            <v>本宮市</v>
          </cell>
          <cell r="Z81" t="str">
            <v>969-1203</v>
          </cell>
          <cell r="AA81" t="str">
            <v>福島県本宮市白岩字関根１２８－３</v>
          </cell>
          <cell r="AB81" t="str">
            <v>090-1493-8072</v>
          </cell>
          <cell r="AD81" t="str">
            <v>本宮市</v>
          </cell>
          <cell r="AI81" t="str">
            <v>○</v>
          </cell>
          <cell r="AJ81" t="str">
            <v>可</v>
          </cell>
          <cell r="AL81" t="str">
            <v>福島市</v>
          </cell>
          <cell r="AM81" t="str">
            <v>郡山市</v>
          </cell>
          <cell r="AN81" t="str">
            <v>スポーツ課</v>
          </cell>
          <cell r="AQ81" t="str">
            <v>父、姉、祖父、祖母</v>
          </cell>
        </row>
        <row r="82">
          <cell r="B82" t="str">
            <v>0438</v>
          </cell>
          <cell r="C82" t="str">
            <v>大卒</v>
          </cell>
          <cell r="D82" t="str">
            <v>行政事務</v>
          </cell>
          <cell r="E82" t="str">
            <v>松本　彩夢</v>
          </cell>
          <cell r="F82" t="str">
            <v>ﾏﾂﾓﾄ</v>
          </cell>
          <cell r="G82" t="str">
            <v>ｱﾔﾑ</v>
          </cell>
          <cell r="H82">
            <v>124</v>
          </cell>
          <cell r="I82" t="str">
            <v>女</v>
          </cell>
          <cell r="J82">
            <v>2</v>
          </cell>
          <cell r="K82" t="str">
            <v>22.02</v>
          </cell>
          <cell r="L82">
            <v>33266</v>
          </cell>
          <cell r="M82" t="str">
            <v>福島大学</v>
          </cell>
          <cell r="N82" t="str">
            <v>行政政策学類</v>
          </cell>
          <cell r="O82" t="str">
            <v>地域と行政専攻</v>
          </cell>
          <cell r="P82" t="str">
            <v>卒業見込</v>
          </cell>
          <cell r="T82" t="str">
            <v>福島東高</v>
          </cell>
          <cell r="U82" t="str">
            <v>普通科</v>
          </cell>
          <cell r="X82" t="str">
            <v>二本松市</v>
          </cell>
          <cell r="Y82" t="str">
            <v>二本松市</v>
          </cell>
          <cell r="Z82" t="str">
            <v>964-0901</v>
          </cell>
          <cell r="AA82" t="str">
            <v>福島県二本松市表２丁目１３６番地３</v>
          </cell>
          <cell r="AB82" t="str">
            <v>080-1651-4034</v>
          </cell>
          <cell r="AD82" t="str">
            <v>二本松市</v>
          </cell>
          <cell r="AI82" t="str">
            <v>○</v>
          </cell>
          <cell r="AJ82" t="str">
            <v>可</v>
          </cell>
          <cell r="AL82" t="str">
            <v>福島市</v>
          </cell>
          <cell r="AO82" t="str">
            <v>○</v>
          </cell>
          <cell r="AQ82" t="str">
            <v>父（小学校教員）、母（小学校教員）、姉</v>
          </cell>
        </row>
        <row r="83">
          <cell r="B83" t="str">
            <v>0447</v>
          </cell>
          <cell r="C83" t="str">
            <v>大卒</v>
          </cell>
          <cell r="D83" t="str">
            <v>行政事務</v>
          </cell>
          <cell r="E83" t="str">
            <v>村山　香輝</v>
          </cell>
          <cell r="F83" t="str">
            <v>ﾑﾗﾔﾏ</v>
          </cell>
          <cell r="G83" t="str">
            <v>ｺｳｷ</v>
          </cell>
          <cell r="H83">
            <v>187</v>
          </cell>
          <cell r="I83" t="str">
            <v>男</v>
          </cell>
          <cell r="J83">
            <v>1</v>
          </cell>
          <cell r="K83" t="str">
            <v>26.05</v>
          </cell>
          <cell r="L83">
            <v>31687</v>
          </cell>
          <cell r="M83" t="str">
            <v>山形大学</v>
          </cell>
          <cell r="N83" t="str">
            <v>人文学部</v>
          </cell>
          <cell r="O83" t="str">
            <v>総合政策学科</v>
          </cell>
          <cell r="P83" t="str">
            <v>卒業</v>
          </cell>
          <cell r="T83" t="str">
            <v>山形県立米沢興譲館高</v>
          </cell>
          <cell r="U83" t="str">
            <v>普通科</v>
          </cell>
          <cell r="V83" t="str">
            <v>米沢平野土地改良区H22.4～H22.11 米沢市役所H23.4～H24.1</v>
          </cell>
          <cell r="X83" t="str">
            <v>山形県高畠町</v>
          </cell>
          <cell r="Y83" t="str">
            <v>山形県高畠町</v>
          </cell>
          <cell r="Z83" t="str">
            <v>992-0302</v>
          </cell>
          <cell r="AA83" t="str">
            <v>山形県東置賜郡高畠町大字安久津１５１－１</v>
          </cell>
          <cell r="AB83" t="str">
            <v>0238-52-2318</v>
          </cell>
          <cell r="AD83" t="str">
            <v>山形県高畠町</v>
          </cell>
          <cell r="AI83" t="str">
            <v>○</v>
          </cell>
          <cell r="AJ83" t="str">
            <v>可</v>
          </cell>
          <cell r="AL83" t="str">
            <v>福島市</v>
          </cell>
          <cell r="AQ83" t="str">
            <v>父、母、妹</v>
          </cell>
        </row>
        <row r="84">
          <cell r="B84" t="str">
            <v>0454</v>
          </cell>
          <cell r="C84" t="str">
            <v>大卒</v>
          </cell>
          <cell r="D84" t="str">
            <v>行政事務</v>
          </cell>
          <cell r="E84" t="str">
            <v>渡邊　正紘</v>
          </cell>
          <cell r="F84" t="str">
            <v>ﾜﾀﾅﾍﾞ</v>
          </cell>
          <cell r="G84" t="str">
            <v>ﾏｻﾋﾛ</v>
          </cell>
          <cell r="H84">
            <v>32</v>
          </cell>
          <cell r="I84" t="str">
            <v>男</v>
          </cell>
          <cell r="J84">
            <v>1</v>
          </cell>
          <cell r="K84" t="str">
            <v>24.11</v>
          </cell>
          <cell r="L84">
            <v>32259</v>
          </cell>
          <cell r="M84" t="str">
            <v>青山学院大学</v>
          </cell>
          <cell r="N84" t="str">
            <v>文学部</v>
          </cell>
          <cell r="O84" t="str">
            <v>史学科</v>
          </cell>
          <cell r="P84" t="str">
            <v>卒業</v>
          </cell>
          <cell r="T84" t="str">
            <v>橘高</v>
          </cell>
          <cell r="U84" t="str">
            <v>普通科</v>
          </cell>
          <cell r="X84" t="str">
            <v>伊達市</v>
          </cell>
          <cell r="Y84" t="str">
            <v>伊達市</v>
          </cell>
          <cell r="Z84" t="str">
            <v>960-0785</v>
          </cell>
          <cell r="AA84" t="str">
            <v>福島県伊達市梁川町小梁川２１</v>
          </cell>
          <cell r="AB84" t="str">
            <v>080-5570-1453</v>
          </cell>
          <cell r="AD84" t="str">
            <v>伊達市</v>
          </cell>
          <cell r="AI84" t="str">
            <v>○</v>
          </cell>
          <cell r="AJ84" t="str">
            <v>可</v>
          </cell>
          <cell r="AL84" t="str">
            <v>広報課</v>
          </cell>
          <cell r="AM84" t="str">
            <v>福島市</v>
          </cell>
          <cell r="AN84" t="str">
            <v>郡山市</v>
          </cell>
          <cell r="AO84" t="str">
            <v>○</v>
          </cell>
          <cell r="AQ84" t="str">
            <v>父、母、弟、妹</v>
          </cell>
          <cell r="AR84">
            <v>849646</v>
          </cell>
          <cell r="AS84" t="str">
            <v>叔父：市町村行政課長　鈴木忠夫</v>
          </cell>
        </row>
        <row r="85">
          <cell r="B85" t="str">
            <v>0457</v>
          </cell>
          <cell r="C85" t="str">
            <v>大卒</v>
          </cell>
          <cell r="D85" t="str">
            <v>行政事務</v>
          </cell>
          <cell r="E85" t="str">
            <v>芳賀　仁美</v>
          </cell>
          <cell r="F85" t="str">
            <v>ﾊｶﾞ</v>
          </cell>
          <cell r="G85" t="str">
            <v>ﾋﾄﾐ</v>
          </cell>
          <cell r="H85">
            <v>18</v>
          </cell>
          <cell r="I85" t="str">
            <v>女</v>
          </cell>
          <cell r="J85">
            <v>2</v>
          </cell>
          <cell r="K85" t="str">
            <v>22.10</v>
          </cell>
          <cell r="L85">
            <v>33023</v>
          </cell>
          <cell r="M85" t="str">
            <v>早稲田大学</v>
          </cell>
          <cell r="N85" t="str">
            <v>人間科学部</v>
          </cell>
          <cell r="O85" t="str">
            <v>人間環境科学科</v>
          </cell>
          <cell r="P85" t="str">
            <v>卒業見込</v>
          </cell>
          <cell r="T85" t="str">
            <v>学法石川高</v>
          </cell>
          <cell r="U85" t="str">
            <v>普通科</v>
          </cell>
          <cell r="X85" t="str">
            <v>古殿町</v>
          </cell>
          <cell r="Y85" t="str">
            <v>埼玉県所沢市</v>
          </cell>
          <cell r="Z85" t="str">
            <v>359-1152</v>
          </cell>
          <cell r="AA85" t="str">
            <v>埼玉県所沢市北野１－１６－９　エスペランス１０６</v>
          </cell>
          <cell r="AB85" t="str">
            <v>080-5579-3432</v>
          </cell>
          <cell r="AD85" t="str">
            <v>古殿町</v>
          </cell>
          <cell r="AI85" t="str">
            <v>○</v>
          </cell>
          <cell r="AJ85" t="str">
            <v>不可</v>
          </cell>
          <cell r="AL85" t="str">
            <v>郡山市</v>
          </cell>
          <cell r="AM85" t="str">
            <v>須賀川市</v>
          </cell>
          <cell r="AN85" t="str">
            <v>福島市</v>
          </cell>
          <cell r="AQ85" t="str">
            <v>父、母、兄、祖母</v>
          </cell>
        </row>
        <row r="86">
          <cell r="B86" t="str">
            <v>0469</v>
          </cell>
          <cell r="C86" t="str">
            <v>大卒</v>
          </cell>
          <cell r="D86" t="str">
            <v>行政事務</v>
          </cell>
          <cell r="E86" t="str">
            <v>馬場　まどか</v>
          </cell>
          <cell r="F86" t="str">
            <v>ﾊﾞﾊﾞ</v>
          </cell>
          <cell r="G86" t="str">
            <v>ﾏﾄﾞｶ</v>
          </cell>
          <cell r="H86">
            <v>53</v>
          </cell>
          <cell r="I86" t="str">
            <v>女</v>
          </cell>
          <cell r="J86">
            <v>2</v>
          </cell>
          <cell r="K86" t="str">
            <v>22.09</v>
          </cell>
          <cell r="L86">
            <v>33031</v>
          </cell>
          <cell r="M86" t="str">
            <v>福島大学</v>
          </cell>
          <cell r="N86" t="str">
            <v>経済経営学類</v>
          </cell>
          <cell r="O86" t="str">
            <v>国際地域経済専攻</v>
          </cell>
          <cell r="P86" t="str">
            <v>卒業見込</v>
          </cell>
          <cell r="T86" t="str">
            <v>只見高</v>
          </cell>
          <cell r="U86" t="str">
            <v>普通科</v>
          </cell>
          <cell r="X86" t="str">
            <v>只見町</v>
          </cell>
          <cell r="Y86" t="str">
            <v>福島市</v>
          </cell>
          <cell r="Z86" t="str">
            <v>960-1248</v>
          </cell>
          <cell r="AA86" t="str">
            <v>福島県福島市金谷川５番地
福島大学葵寮１０３号室</v>
          </cell>
          <cell r="AB86" t="str">
            <v>090-5593-1866</v>
          </cell>
          <cell r="AD86" t="str">
            <v>只見町</v>
          </cell>
          <cell r="AI86" t="str">
            <v>○</v>
          </cell>
          <cell r="AJ86" t="str">
            <v>可</v>
          </cell>
          <cell r="AK86" t="str">
            <v>秘書検定２級</v>
          </cell>
          <cell r="AL86" t="str">
            <v>農業振興課</v>
          </cell>
          <cell r="AM86" t="str">
            <v>只見高</v>
          </cell>
          <cell r="AN86" t="str">
            <v>県中農林事務所</v>
          </cell>
          <cell r="AO86" t="str">
            <v>○</v>
          </cell>
          <cell r="AQ86" t="str">
            <v>父、母</v>
          </cell>
        </row>
        <row r="87">
          <cell r="B87" t="str">
            <v>0483</v>
          </cell>
          <cell r="C87" t="str">
            <v>大卒</v>
          </cell>
          <cell r="D87" t="str">
            <v>行政事務</v>
          </cell>
          <cell r="E87" t="str">
            <v>栗山　光</v>
          </cell>
          <cell r="F87" t="str">
            <v>ｸﾘﾔﾏ</v>
          </cell>
          <cell r="G87" t="str">
            <v>ﾋｶﾙ</v>
          </cell>
          <cell r="H87">
            <v>80</v>
          </cell>
          <cell r="I87" t="str">
            <v>男</v>
          </cell>
          <cell r="J87">
            <v>1</v>
          </cell>
          <cell r="K87" t="str">
            <v>22.01</v>
          </cell>
          <cell r="L87">
            <v>33283</v>
          </cell>
          <cell r="M87" t="str">
            <v>福島大学</v>
          </cell>
          <cell r="N87" t="str">
            <v>経済経営学類</v>
          </cell>
          <cell r="O87" t="str">
            <v>国際地域経済</v>
          </cell>
          <cell r="P87" t="str">
            <v>卒業見込</v>
          </cell>
          <cell r="T87" t="str">
            <v>秋田県立能代高</v>
          </cell>
          <cell r="U87" t="str">
            <v>普通科</v>
          </cell>
          <cell r="X87" t="str">
            <v>福島市</v>
          </cell>
          <cell r="Y87" t="str">
            <v>福島市</v>
          </cell>
          <cell r="Z87" t="str">
            <v>960-1244</v>
          </cell>
          <cell r="AA87" t="str">
            <v>福島県福島市松川町関谷字大窪５８ＫＫシティハイムＡ－１０５</v>
          </cell>
          <cell r="AB87" t="str">
            <v>080-1678-5406</v>
          </cell>
          <cell r="AD87" t="str">
            <v>秋田県五城目町</v>
          </cell>
          <cell r="AI87" t="str">
            <v>○</v>
          </cell>
          <cell r="AJ87" t="str">
            <v>可</v>
          </cell>
          <cell r="AL87" t="str">
            <v>福島東高</v>
          </cell>
          <cell r="AM87" t="str">
            <v>県北教育事務所</v>
          </cell>
          <cell r="AN87" t="str">
            <v>県立美術館</v>
          </cell>
          <cell r="AP87" t="str">
            <v>○</v>
          </cell>
          <cell r="AQ87" t="str">
            <v>父、母、妹</v>
          </cell>
        </row>
        <row r="88">
          <cell r="B88" t="str">
            <v>0493</v>
          </cell>
          <cell r="C88" t="str">
            <v>大卒</v>
          </cell>
          <cell r="D88" t="str">
            <v>行政事務</v>
          </cell>
          <cell r="E88" t="str">
            <v>吉成　正顕</v>
          </cell>
          <cell r="F88" t="str">
            <v>ﾖｼﾅﾘ</v>
          </cell>
          <cell r="G88" t="str">
            <v>ﾏｻｱｷ</v>
          </cell>
          <cell r="H88">
            <v>62</v>
          </cell>
          <cell r="I88" t="str">
            <v>男</v>
          </cell>
          <cell r="J88">
            <v>1</v>
          </cell>
          <cell r="K88" t="str">
            <v>22.02</v>
          </cell>
          <cell r="L88">
            <v>33245</v>
          </cell>
          <cell r="M88" t="str">
            <v>福島大学</v>
          </cell>
          <cell r="N88" t="str">
            <v>共生システム理工学類</v>
          </cell>
          <cell r="O88" t="str">
            <v>人間支援システム専攻</v>
          </cell>
          <cell r="P88" t="str">
            <v>卒業見込</v>
          </cell>
          <cell r="T88" t="str">
            <v>安積黎明高</v>
          </cell>
          <cell r="U88" t="str">
            <v>普通科</v>
          </cell>
          <cell r="X88" t="str">
            <v>郡山市</v>
          </cell>
          <cell r="Y88" t="str">
            <v>福島市</v>
          </cell>
          <cell r="Z88" t="str">
            <v>960-8154</v>
          </cell>
          <cell r="AA88" t="str">
            <v>福島県福島市伏拝田中３３－２ハイムピアニシモＡ棟１０３号</v>
          </cell>
          <cell r="AB88" t="str">
            <v>080-5569-4005</v>
          </cell>
          <cell r="AD88" t="str">
            <v>郡山市</v>
          </cell>
          <cell r="AI88" t="str">
            <v>○</v>
          </cell>
          <cell r="AJ88" t="str">
            <v>可</v>
          </cell>
          <cell r="AL88" t="str">
            <v>税務課</v>
          </cell>
          <cell r="AM88" t="str">
            <v>エネルギー課</v>
          </cell>
          <cell r="AN88" t="str">
            <v>文化振興課</v>
          </cell>
          <cell r="AO88" t="str">
            <v>○</v>
          </cell>
          <cell r="AQ88" t="str">
            <v>父、母、弟、妹、祖母</v>
          </cell>
        </row>
        <row r="89">
          <cell r="B89" t="str">
            <v>0495</v>
          </cell>
          <cell r="C89" t="str">
            <v>大卒</v>
          </cell>
          <cell r="D89" t="str">
            <v>行政事務</v>
          </cell>
          <cell r="E89" t="str">
            <v>折笠　成基</v>
          </cell>
          <cell r="F89" t="str">
            <v>ｵﾘｶｻ</v>
          </cell>
          <cell r="G89" t="str">
            <v>ﾅﾙｷ</v>
          </cell>
          <cell r="H89">
            <v>46</v>
          </cell>
          <cell r="I89" t="str">
            <v>男</v>
          </cell>
          <cell r="J89">
            <v>1</v>
          </cell>
          <cell r="K89" t="str">
            <v>22.07</v>
          </cell>
          <cell r="L89">
            <v>33102</v>
          </cell>
          <cell r="M89" t="str">
            <v>新潟大学</v>
          </cell>
          <cell r="N89" t="str">
            <v>農学部</v>
          </cell>
          <cell r="O89" t="str">
            <v>農業生産科</v>
          </cell>
          <cell r="P89" t="str">
            <v>卒業見込</v>
          </cell>
          <cell r="T89" t="str">
            <v>安積高</v>
          </cell>
          <cell r="U89" t="str">
            <v>普通科</v>
          </cell>
          <cell r="X89" t="str">
            <v>郡山市</v>
          </cell>
          <cell r="Y89" t="str">
            <v>新潟市</v>
          </cell>
          <cell r="Z89" t="str">
            <v>950-2111</v>
          </cell>
          <cell r="AA89" t="str">
            <v>新潟県新潟市西区大学南１－４１８－１　ビューハイツＡ１０１</v>
          </cell>
          <cell r="AB89" t="str">
            <v>080-5579-3805</v>
          </cell>
          <cell r="AD89" t="str">
            <v>郡山市</v>
          </cell>
          <cell r="AI89" t="str">
            <v>○</v>
          </cell>
          <cell r="AJ89" t="str">
            <v>可</v>
          </cell>
          <cell r="AL89" t="str">
            <v>郡山市</v>
          </cell>
          <cell r="AM89" t="str">
            <v>安積高</v>
          </cell>
          <cell r="AO89" t="str">
            <v>○</v>
          </cell>
          <cell r="AQ89" t="str">
            <v>父（中学校教員）、母、姉</v>
          </cell>
        </row>
        <row r="90">
          <cell r="B90" t="str">
            <v>0505</v>
          </cell>
          <cell r="C90" t="str">
            <v>大卒</v>
          </cell>
          <cell r="D90" t="str">
            <v>行政事務</v>
          </cell>
          <cell r="E90" t="str">
            <v>上野　拓哉</v>
          </cell>
          <cell r="F90" t="str">
            <v>ｳｴﾉ</v>
          </cell>
          <cell r="G90" t="str">
            <v>ﾀｸﾔ</v>
          </cell>
          <cell r="H90">
            <v>72</v>
          </cell>
          <cell r="I90" t="str">
            <v>男</v>
          </cell>
          <cell r="J90">
            <v>1</v>
          </cell>
          <cell r="K90" t="str">
            <v>28.08</v>
          </cell>
          <cell r="L90">
            <v>30876</v>
          </cell>
          <cell r="M90" t="str">
            <v>東北大学</v>
          </cell>
          <cell r="N90" t="str">
            <v>法学部</v>
          </cell>
          <cell r="P90" t="str">
            <v>卒業</v>
          </cell>
          <cell r="T90" t="str">
            <v>福島高</v>
          </cell>
          <cell r="U90" t="str">
            <v>普通科</v>
          </cell>
          <cell r="V90" t="str">
            <v>仙台国税局H20.4～H25.3</v>
          </cell>
          <cell r="X90" t="str">
            <v>福島市</v>
          </cell>
          <cell r="Y90" t="str">
            <v>福島市</v>
          </cell>
          <cell r="Z90" t="str">
            <v>960-8057</v>
          </cell>
          <cell r="AA90" t="str">
            <v>福島県福島市笹木野大金谷３５－３</v>
          </cell>
          <cell r="AB90" t="str">
            <v>090-6781-3855</v>
          </cell>
          <cell r="AD90" t="str">
            <v>福島市</v>
          </cell>
          <cell r="AI90" t="str">
            <v>○</v>
          </cell>
          <cell r="AJ90" t="str">
            <v>可</v>
          </cell>
          <cell r="AK90" t="str">
            <v>日商簿記２級、英検２級</v>
          </cell>
          <cell r="AL90" t="str">
            <v>福島市</v>
          </cell>
          <cell r="AM90" t="str">
            <v>郡山市</v>
          </cell>
          <cell r="AN90" t="str">
            <v>会津若松市</v>
          </cell>
          <cell r="AQ90" t="str">
            <v>父、母、弟、妹</v>
          </cell>
          <cell r="AR90">
            <v>111249</v>
          </cell>
          <cell r="AS90" t="str">
            <v>叔父：福利厚生室相談員　上野　隆司</v>
          </cell>
        </row>
        <row r="91">
          <cell r="B91" t="str">
            <v>0506</v>
          </cell>
          <cell r="C91" t="str">
            <v>大卒</v>
          </cell>
          <cell r="D91" t="str">
            <v>行政事務</v>
          </cell>
          <cell r="E91" t="str">
            <v>菅原　卓</v>
          </cell>
          <cell r="F91" t="str">
            <v>ｽｶﾞﾜﾗ</v>
          </cell>
          <cell r="G91" t="str">
            <v>ﾀｸ</v>
          </cell>
          <cell r="H91">
            <v>59</v>
          </cell>
          <cell r="I91" t="str">
            <v>男</v>
          </cell>
          <cell r="J91">
            <v>1</v>
          </cell>
          <cell r="K91" t="str">
            <v>22.11</v>
          </cell>
          <cell r="L91">
            <v>32975</v>
          </cell>
          <cell r="M91" t="str">
            <v>盛岡大学</v>
          </cell>
          <cell r="N91" t="str">
            <v>文学部</v>
          </cell>
          <cell r="O91" t="str">
            <v>社会文化学科</v>
          </cell>
          <cell r="P91" t="str">
            <v>卒業見込</v>
          </cell>
          <cell r="T91" t="str">
            <v>岩手県立高田高</v>
          </cell>
          <cell r="U91" t="str">
            <v>普通科</v>
          </cell>
          <cell r="X91" t="str">
            <v>岩手県陸前高田市</v>
          </cell>
          <cell r="Y91" t="str">
            <v>岩手県滝沢村</v>
          </cell>
          <cell r="Z91" t="str">
            <v>020-0173</v>
          </cell>
          <cell r="AA91" t="str">
            <v>岩手県岩手郡滝沢村滝沢字巣子１１７５－４２グローリーＭ巣子２０１号</v>
          </cell>
          <cell r="AB91" t="str">
            <v>090-6226-1565</v>
          </cell>
          <cell r="AD91" t="str">
            <v>岩手県陸前高田市</v>
          </cell>
          <cell r="AI91" t="str">
            <v>○</v>
          </cell>
          <cell r="AJ91" t="str">
            <v>可</v>
          </cell>
          <cell r="AK91" t="str">
            <v>ワープロ検定３級、情報処理検定３級</v>
          </cell>
          <cell r="AL91" t="str">
            <v>伊達市</v>
          </cell>
          <cell r="AM91" t="str">
            <v>福島市</v>
          </cell>
          <cell r="AN91" t="str">
            <v>二本松市</v>
          </cell>
          <cell r="AQ91" t="str">
            <v>父（陸前高田市役所）、母、妹、祖母</v>
          </cell>
        </row>
        <row r="92">
          <cell r="B92" t="str">
            <v>0507</v>
          </cell>
          <cell r="C92" t="str">
            <v>大卒</v>
          </cell>
          <cell r="D92" t="str">
            <v>行政事務</v>
          </cell>
          <cell r="E92" t="str">
            <v>菅野　拓</v>
          </cell>
          <cell r="F92" t="str">
            <v>ｶﾝﾉ</v>
          </cell>
          <cell r="G92" t="str">
            <v>ﾀｸ</v>
          </cell>
          <cell r="H92">
            <v>2</v>
          </cell>
          <cell r="I92" t="str">
            <v>男</v>
          </cell>
          <cell r="J92">
            <v>1</v>
          </cell>
          <cell r="K92" t="str">
            <v>22.07</v>
          </cell>
          <cell r="L92">
            <v>33110</v>
          </cell>
          <cell r="M92" t="str">
            <v>東北大学</v>
          </cell>
          <cell r="N92" t="str">
            <v>経済学部</v>
          </cell>
          <cell r="O92" t="str">
            <v>経済学科</v>
          </cell>
          <cell r="P92" t="str">
            <v>卒業見込</v>
          </cell>
          <cell r="T92" t="str">
            <v>橘高</v>
          </cell>
          <cell r="U92" t="str">
            <v>普通科</v>
          </cell>
          <cell r="X92" t="str">
            <v>福島市</v>
          </cell>
          <cell r="Y92" t="str">
            <v>仙台市青葉区</v>
          </cell>
          <cell r="Z92" t="str">
            <v>980-0813</v>
          </cell>
          <cell r="AA92" t="str">
            <v>福島県福島市山田字上登２５</v>
          </cell>
          <cell r="AB92" t="str">
            <v>090-2952-8262</v>
          </cell>
          <cell r="AD92" t="str">
            <v>福島市</v>
          </cell>
          <cell r="AI92" t="str">
            <v>○</v>
          </cell>
          <cell r="AJ92" t="str">
            <v>可</v>
          </cell>
          <cell r="AO92" t="str">
            <v>○</v>
          </cell>
          <cell r="AQ92" t="str">
            <v>父、母、弟、妹</v>
          </cell>
        </row>
        <row r="93">
          <cell r="B93" t="str">
            <v>0513</v>
          </cell>
          <cell r="C93" t="str">
            <v>大卒</v>
          </cell>
          <cell r="D93" t="str">
            <v>行政事務</v>
          </cell>
          <cell r="E93" t="str">
            <v>渡部　裕也</v>
          </cell>
          <cell r="F93" t="str">
            <v>ﾜﾀﾅﾍﾞ</v>
          </cell>
          <cell r="G93" t="str">
            <v>ﾕｳﾔ</v>
          </cell>
          <cell r="H93">
            <v>167</v>
          </cell>
          <cell r="I93" t="str">
            <v>男</v>
          </cell>
          <cell r="J93">
            <v>1</v>
          </cell>
          <cell r="K93" t="str">
            <v>25.08</v>
          </cell>
          <cell r="L93">
            <v>31981</v>
          </cell>
          <cell r="M93" t="str">
            <v>専修大学</v>
          </cell>
          <cell r="N93" t="str">
            <v>法学部</v>
          </cell>
          <cell r="O93" t="str">
            <v>法律学科</v>
          </cell>
          <cell r="P93" t="str">
            <v>卒業</v>
          </cell>
          <cell r="T93" t="str">
            <v>葵高</v>
          </cell>
          <cell r="U93" t="str">
            <v>普通科</v>
          </cell>
          <cell r="V93" t="str">
            <v>神奈川住宅サービスH22.4～H22.5　㈱ﾃﾞｨｰ･ｴﾇ･ｴｰH23.12～</v>
          </cell>
          <cell r="W93" t="str">
            <v>○</v>
          </cell>
          <cell r="X93" t="str">
            <v>猪苗代町</v>
          </cell>
          <cell r="Y93" t="str">
            <v>新潟市</v>
          </cell>
          <cell r="Z93" t="str">
            <v>950-0903</v>
          </cell>
          <cell r="AA93" t="str">
            <v>福島県耶麻郡猪苗代町字渋谷４３番地</v>
          </cell>
          <cell r="AB93" t="str">
            <v>090-5230-9649</v>
          </cell>
          <cell r="AD93" t="str">
            <v>猪苗代町</v>
          </cell>
          <cell r="AI93" t="str">
            <v>○</v>
          </cell>
          <cell r="AJ93" t="str">
            <v>可</v>
          </cell>
          <cell r="AL93" t="str">
            <v>会津若松市</v>
          </cell>
          <cell r="AM93" t="str">
            <v>郡山市</v>
          </cell>
          <cell r="AN93" t="str">
            <v>喜多方市</v>
          </cell>
          <cell r="AO93" t="str">
            <v>○</v>
          </cell>
          <cell r="AQ93" t="str">
            <v>父、母、妹</v>
          </cell>
        </row>
        <row r="94">
          <cell r="B94" t="str">
            <v>0514</v>
          </cell>
          <cell r="C94" t="str">
            <v>大卒</v>
          </cell>
          <cell r="D94" t="str">
            <v>行政事務</v>
          </cell>
          <cell r="E94" t="str">
            <v>金内　平良</v>
          </cell>
          <cell r="F94" t="str">
            <v>ｶﾈｳﾁ</v>
          </cell>
          <cell r="G94" t="str">
            <v>ﾀｲﾗ</v>
          </cell>
          <cell r="H94">
            <v>190</v>
          </cell>
          <cell r="I94" t="str">
            <v>男</v>
          </cell>
          <cell r="J94">
            <v>1</v>
          </cell>
          <cell r="K94" t="str">
            <v>22.11</v>
          </cell>
          <cell r="L94">
            <v>32977</v>
          </cell>
          <cell r="M94" t="str">
            <v>関東学院大学</v>
          </cell>
          <cell r="N94" t="str">
            <v>経済学部</v>
          </cell>
          <cell r="O94" t="str">
            <v>経済学科</v>
          </cell>
          <cell r="P94" t="str">
            <v>卒業見込</v>
          </cell>
          <cell r="T94" t="str">
            <v>白河旭高</v>
          </cell>
          <cell r="U94" t="str">
            <v>普通科</v>
          </cell>
          <cell r="X94" t="str">
            <v>白河市</v>
          </cell>
          <cell r="Y94" t="str">
            <v>横浜市金沢区</v>
          </cell>
          <cell r="Z94" t="str">
            <v>236-0038</v>
          </cell>
          <cell r="AA94" t="str">
            <v>神奈川県横浜市金沢区六浦南２－２０－２８　ガーデンハイツ六浦２０３号室</v>
          </cell>
          <cell r="AB94" t="str">
            <v>080-1849-4760</v>
          </cell>
          <cell r="AD94" t="str">
            <v>白河市</v>
          </cell>
          <cell r="AI94" t="str">
            <v>○</v>
          </cell>
          <cell r="AJ94" t="str">
            <v>不可</v>
          </cell>
          <cell r="AL94" t="str">
            <v>白河市</v>
          </cell>
          <cell r="AM94" t="str">
            <v>郡山市</v>
          </cell>
          <cell r="AN94" t="str">
            <v>会津若松市</v>
          </cell>
          <cell r="AQ94" t="str">
            <v>父、母、弟、祖母</v>
          </cell>
        </row>
        <row r="95">
          <cell r="B95" t="str">
            <v>0522</v>
          </cell>
          <cell r="C95" t="str">
            <v>大卒</v>
          </cell>
          <cell r="D95" t="str">
            <v>行政事務</v>
          </cell>
          <cell r="E95" t="str">
            <v>日塔　悠太</v>
          </cell>
          <cell r="F95" t="str">
            <v>ﾆｯﾄｳ</v>
          </cell>
          <cell r="G95" t="str">
            <v>ﾕｳﾀ</v>
          </cell>
          <cell r="H95">
            <v>57</v>
          </cell>
          <cell r="I95" t="str">
            <v>男</v>
          </cell>
          <cell r="J95">
            <v>1</v>
          </cell>
          <cell r="K95" t="str">
            <v>22.07</v>
          </cell>
          <cell r="L95">
            <v>33111</v>
          </cell>
          <cell r="M95" t="str">
            <v>千葉大学</v>
          </cell>
          <cell r="N95" t="str">
            <v>教育学部</v>
          </cell>
          <cell r="O95" t="str">
            <v>生涯教育課程</v>
          </cell>
          <cell r="P95" t="str">
            <v>卒業見込</v>
          </cell>
          <cell r="T95" t="str">
            <v>橘高</v>
          </cell>
          <cell r="U95" t="str">
            <v>普通科</v>
          </cell>
          <cell r="X95" t="str">
            <v>福島市</v>
          </cell>
          <cell r="Y95" t="str">
            <v>千葉市</v>
          </cell>
          <cell r="Z95" t="str">
            <v>260-0033</v>
          </cell>
          <cell r="AA95" t="str">
            <v>千葉県千葉市中央区春日２－６－３アネックス春日２０６</v>
          </cell>
          <cell r="AB95" t="str">
            <v>080-1679-0882</v>
          </cell>
          <cell r="AD95" t="str">
            <v>福島市</v>
          </cell>
          <cell r="AI95" t="str">
            <v>○</v>
          </cell>
          <cell r="AJ95" t="str">
            <v>可</v>
          </cell>
          <cell r="AK95" t="str">
            <v>社会教育主事補</v>
          </cell>
          <cell r="AL95" t="str">
            <v>福島市</v>
          </cell>
          <cell r="AM95" t="str">
            <v>県北地方</v>
          </cell>
          <cell r="AN95" t="str">
            <v>県中地方</v>
          </cell>
          <cell r="AQ95" t="str">
            <v>母、弟、祖父、祖母</v>
          </cell>
        </row>
        <row r="96">
          <cell r="B96" t="str">
            <v>0533</v>
          </cell>
          <cell r="C96" t="str">
            <v>大卒</v>
          </cell>
          <cell r="D96" t="str">
            <v>行政事務</v>
          </cell>
          <cell r="E96" t="str">
            <v>宮西　紀子</v>
          </cell>
          <cell r="F96" t="str">
            <v>ﾐﾔﾆｼ</v>
          </cell>
          <cell r="G96" t="str">
            <v>ﾉﾘｺ</v>
          </cell>
          <cell r="H96">
            <v>59</v>
          </cell>
          <cell r="I96" t="str">
            <v>女</v>
          </cell>
          <cell r="J96">
            <v>2</v>
          </cell>
          <cell r="K96" t="str">
            <v>24.00</v>
          </cell>
          <cell r="L96">
            <v>32576</v>
          </cell>
          <cell r="M96" t="str">
            <v>北海道大学大学院</v>
          </cell>
          <cell r="N96" t="str">
            <v>文学研究科</v>
          </cell>
          <cell r="O96" t="str">
            <v>歴史地域文化学専攻</v>
          </cell>
          <cell r="P96" t="str">
            <v>修了見込</v>
          </cell>
          <cell r="Q96" t="str">
            <v>北海道大学</v>
          </cell>
          <cell r="R96" t="str">
            <v>文学部</v>
          </cell>
          <cell r="S96" t="str">
            <v>人文科学科</v>
          </cell>
          <cell r="T96" t="str">
            <v>安積高</v>
          </cell>
          <cell r="U96" t="str">
            <v>普通科</v>
          </cell>
          <cell r="X96" t="str">
            <v>三重県伊勢市</v>
          </cell>
          <cell r="Y96" t="str">
            <v>札幌市</v>
          </cell>
          <cell r="Z96" t="str">
            <v>001-0019</v>
          </cell>
          <cell r="AA96" t="str">
            <v>北海道札幌市北区北１９条西７－３－２３　ホワイトパレス２０７号室</v>
          </cell>
          <cell r="AB96" t="str">
            <v>080-5560-2682</v>
          </cell>
          <cell r="AD96" t="str">
            <v>郡山市</v>
          </cell>
          <cell r="AI96" t="str">
            <v>○</v>
          </cell>
          <cell r="AJ96" t="str">
            <v>可</v>
          </cell>
          <cell r="AL96" t="str">
            <v>郡山市</v>
          </cell>
          <cell r="AM96" t="str">
            <v>須賀川市</v>
          </cell>
          <cell r="AN96" t="str">
            <v>いわき市</v>
          </cell>
          <cell r="AO96" t="str">
            <v>○</v>
          </cell>
          <cell r="AQ96" t="str">
            <v>父（小学校教員）、母、弟、妹</v>
          </cell>
        </row>
        <row r="97">
          <cell r="B97" t="str">
            <v>0539</v>
          </cell>
          <cell r="C97" t="str">
            <v>大卒</v>
          </cell>
          <cell r="D97" t="str">
            <v>行政事務</v>
          </cell>
          <cell r="E97" t="str">
            <v>浦野　匠</v>
          </cell>
          <cell r="F97" t="str">
            <v>ｳﾗﾉ</v>
          </cell>
          <cell r="G97" t="str">
            <v>ﾀｸﾐ</v>
          </cell>
          <cell r="H97">
            <v>182</v>
          </cell>
          <cell r="I97" t="str">
            <v>男</v>
          </cell>
          <cell r="J97">
            <v>1</v>
          </cell>
          <cell r="K97" t="str">
            <v>26.02</v>
          </cell>
          <cell r="L97">
            <v>31783</v>
          </cell>
          <cell r="M97" t="str">
            <v>都留文科大学</v>
          </cell>
          <cell r="N97" t="str">
            <v>文学部</v>
          </cell>
          <cell r="O97" t="str">
            <v>社会学科</v>
          </cell>
          <cell r="P97" t="str">
            <v>卒業</v>
          </cell>
          <cell r="T97" t="str">
            <v>北陸大谷高（私立）</v>
          </cell>
          <cell r="U97" t="str">
            <v>普通科</v>
          </cell>
          <cell r="V97" t="str">
            <v>㈱ｵﾝﾃｯｸｽｽH21.10～H22.6　(有)栗城ｸﾘｰﾆﾝｸﾞH22.7～H24.8</v>
          </cell>
          <cell r="W97" t="str">
            <v>○</v>
          </cell>
          <cell r="X97" t="str">
            <v>会津若松市</v>
          </cell>
          <cell r="Y97" t="str">
            <v>会津若松市</v>
          </cell>
          <cell r="Z97" t="str">
            <v>965-0817</v>
          </cell>
          <cell r="AA97" t="str">
            <v>福島県会津若松市千石町４－１１</v>
          </cell>
          <cell r="AB97" t="str">
            <v>080-6671-8879</v>
          </cell>
          <cell r="AD97" t="str">
            <v>石川県加賀市</v>
          </cell>
          <cell r="AI97" t="str">
            <v>○</v>
          </cell>
          <cell r="AJ97" t="str">
            <v>可</v>
          </cell>
          <cell r="AO97" t="str">
            <v>○</v>
          </cell>
          <cell r="AQ97" t="str">
            <v>妻</v>
          </cell>
        </row>
        <row r="98">
          <cell r="B98" t="str">
            <v>0541</v>
          </cell>
          <cell r="C98" t="str">
            <v>大卒</v>
          </cell>
          <cell r="D98" t="str">
            <v>行政事務</v>
          </cell>
          <cell r="E98" t="str">
            <v>安達　翔太</v>
          </cell>
          <cell r="F98" t="str">
            <v>ｱﾀﾞﾁ</v>
          </cell>
          <cell r="G98" t="str">
            <v>ｼｮｳﾀ</v>
          </cell>
          <cell r="H98">
            <v>126</v>
          </cell>
          <cell r="I98" t="str">
            <v>男</v>
          </cell>
          <cell r="J98">
            <v>1</v>
          </cell>
          <cell r="K98" t="str">
            <v>23.11</v>
          </cell>
          <cell r="L98">
            <v>32606</v>
          </cell>
          <cell r="M98" t="str">
            <v>福島大学</v>
          </cell>
          <cell r="N98" t="str">
            <v>経済経営学類</v>
          </cell>
          <cell r="O98" t="str">
            <v>経済分析専攻</v>
          </cell>
          <cell r="P98" t="str">
            <v>卒業</v>
          </cell>
          <cell r="T98" t="str">
            <v>福島成蹊高</v>
          </cell>
          <cell r="U98" t="str">
            <v>普通科</v>
          </cell>
          <cell r="X98" t="str">
            <v>福島市</v>
          </cell>
          <cell r="Y98" t="str">
            <v>福島市</v>
          </cell>
          <cell r="Z98" t="str">
            <v>960-8157</v>
          </cell>
          <cell r="AA98" t="str">
            <v>福島県福島市蓬莱町３－１０－１６</v>
          </cell>
          <cell r="AB98" t="str">
            <v>024-548-0327</v>
          </cell>
          <cell r="AD98" t="str">
            <v>福島市</v>
          </cell>
          <cell r="AI98" t="str">
            <v>○</v>
          </cell>
          <cell r="AJ98" t="str">
            <v>可</v>
          </cell>
          <cell r="AL98" t="str">
            <v>福島市</v>
          </cell>
          <cell r="AM98" t="str">
            <v>郡山市</v>
          </cell>
          <cell r="AN98" t="str">
            <v>二本松市</v>
          </cell>
          <cell r="AO98" t="str">
            <v>○</v>
          </cell>
          <cell r="AQ98" t="str">
            <v>父、母</v>
          </cell>
        </row>
        <row r="99">
          <cell r="B99" t="str">
            <v>0558</v>
          </cell>
          <cell r="C99" t="str">
            <v>大卒</v>
          </cell>
          <cell r="D99" t="str">
            <v>行政事務</v>
          </cell>
          <cell r="E99" t="str">
            <v>三本木　央介</v>
          </cell>
          <cell r="F99" t="str">
            <v>ｻﾝﾎﾞﾝｷﾞ</v>
          </cell>
          <cell r="G99" t="str">
            <v>ﾖｳｽｹ</v>
          </cell>
          <cell r="H99">
            <v>133</v>
          </cell>
          <cell r="I99" t="str">
            <v>男</v>
          </cell>
          <cell r="J99">
            <v>1</v>
          </cell>
          <cell r="K99" t="str">
            <v>28.02</v>
          </cell>
          <cell r="L99">
            <v>31077</v>
          </cell>
          <cell r="M99" t="str">
            <v>獨協大学大学院</v>
          </cell>
          <cell r="N99" t="str">
            <v>法務研究科</v>
          </cell>
          <cell r="O99" t="str">
            <v>法曹実務専攻</v>
          </cell>
          <cell r="P99" t="str">
            <v>修了</v>
          </cell>
          <cell r="Q99" t="str">
            <v>帝京大学</v>
          </cell>
          <cell r="R99" t="str">
            <v>法学部</v>
          </cell>
          <cell r="S99" t="str">
            <v>法学科</v>
          </cell>
          <cell r="T99" t="str">
            <v>双葉高</v>
          </cell>
          <cell r="U99" t="str">
            <v>普通科</v>
          </cell>
          <cell r="X99" t="str">
            <v>楢葉町</v>
          </cell>
          <cell r="Y99" t="str">
            <v>埼玉県草加市</v>
          </cell>
          <cell r="Z99" t="str">
            <v>340-0017</v>
          </cell>
          <cell r="AA99" t="str">
            <v>埼玉県草加市吉町５－１－２８　シャルマン草加南２０３</v>
          </cell>
          <cell r="AB99" t="str">
            <v>090-2366-0871</v>
          </cell>
          <cell r="AD99" t="str">
            <v>楢葉町</v>
          </cell>
          <cell r="AI99" t="str">
            <v>○</v>
          </cell>
          <cell r="AJ99" t="str">
            <v>可</v>
          </cell>
          <cell r="AK99" t="str">
            <v>MSｵﾌｨｽｽﾍﾟｼｬﾘｽﾄﾜｰﾄﾞ2002、ｴｸｾﾙ2002</v>
          </cell>
          <cell r="AL99" t="str">
            <v>本庁</v>
          </cell>
          <cell r="AM99" t="str">
            <v>郡山市</v>
          </cell>
          <cell r="AN99" t="str">
            <v>白河市</v>
          </cell>
          <cell r="AO99" t="str">
            <v>○</v>
          </cell>
          <cell r="AQ99" t="str">
            <v>父、母、姉、妹</v>
          </cell>
        </row>
        <row r="100">
          <cell r="B100" t="str">
            <v>0560</v>
          </cell>
          <cell r="C100" t="str">
            <v>大卒</v>
          </cell>
          <cell r="D100" t="str">
            <v>行政事務</v>
          </cell>
          <cell r="E100" t="str">
            <v>関根　知子</v>
          </cell>
          <cell r="F100" t="str">
            <v>ｾｷﾈ</v>
          </cell>
          <cell r="G100" t="str">
            <v>ﾄﾓｺ</v>
          </cell>
          <cell r="H100">
            <v>114</v>
          </cell>
          <cell r="I100" t="str">
            <v>女</v>
          </cell>
          <cell r="J100">
            <v>2</v>
          </cell>
          <cell r="K100" t="str">
            <v>23.03</v>
          </cell>
          <cell r="L100">
            <v>32871</v>
          </cell>
          <cell r="M100" t="str">
            <v>岩手大学</v>
          </cell>
          <cell r="N100" t="str">
            <v>人文社会科学部</v>
          </cell>
          <cell r="O100" t="str">
            <v>法学・経済課程</v>
          </cell>
          <cell r="P100" t="str">
            <v>卒業見込</v>
          </cell>
          <cell r="T100" t="str">
            <v>安積黎明高</v>
          </cell>
          <cell r="U100" t="str">
            <v>普通科</v>
          </cell>
          <cell r="X100" t="str">
            <v>須賀川市</v>
          </cell>
          <cell r="Y100" t="str">
            <v>盛岡市</v>
          </cell>
          <cell r="Z100" t="str">
            <v>020-0115</v>
          </cell>
          <cell r="AA100" t="str">
            <v>岩手県盛岡市館向町３５－３８　クリスタルハウスＣ　２０５号</v>
          </cell>
          <cell r="AB100" t="str">
            <v>090-7932-6312</v>
          </cell>
          <cell r="AD100" t="str">
            <v>郡山市</v>
          </cell>
          <cell r="AH100" t="str">
            <v>○</v>
          </cell>
          <cell r="AL100" t="str">
            <v>福島市</v>
          </cell>
          <cell r="AM100" t="str">
            <v>郡山市</v>
          </cell>
          <cell r="AO100" t="str">
            <v>○</v>
          </cell>
          <cell r="AQ100" t="str">
            <v>父、母、姉</v>
          </cell>
        </row>
        <row r="101">
          <cell r="B101" t="str">
            <v>0563</v>
          </cell>
          <cell r="C101" t="str">
            <v>大卒</v>
          </cell>
          <cell r="D101" t="str">
            <v>行政事務</v>
          </cell>
          <cell r="E101" t="str">
            <v>斎藤　朋也</v>
          </cell>
          <cell r="F101" t="str">
            <v>ｻｲﾄｳ</v>
          </cell>
          <cell r="G101" t="str">
            <v>ﾄﾓﾔ</v>
          </cell>
          <cell r="H101">
            <v>93</v>
          </cell>
          <cell r="I101" t="str">
            <v>男</v>
          </cell>
          <cell r="J101">
            <v>1</v>
          </cell>
          <cell r="K101" t="str">
            <v>26.06</v>
          </cell>
          <cell r="L101">
            <v>31685</v>
          </cell>
          <cell r="M101" t="str">
            <v>東洋大学大学院</v>
          </cell>
          <cell r="N101" t="str">
            <v>社会学研究科</v>
          </cell>
          <cell r="O101" t="str">
            <v>社会学</v>
          </cell>
          <cell r="P101" t="str">
            <v>中退</v>
          </cell>
          <cell r="Q101" t="str">
            <v>静岡大学</v>
          </cell>
          <cell r="R101" t="str">
            <v>人文学部</v>
          </cell>
          <cell r="S101" t="str">
            <v>文化人類学</v>
          </cell>
          <cell r="T101" t="str">
            <v>福島高</v>
          </cell>
          <cell r="U101" t="str">
            <v>普通科</v>
          </cell>
          <cell r="V101" t="str">
            <v>SRP教育研究所（塾講師）H24.4～</v>
          </cell>
          <cell r="X101" t="str">
            <v>福島市</v>
          </cell>
          <cell r="Y101" t="str">
            <v>東京都板橋区</v>
          </cell>
          <cell r="Z101" t="str">
            <v>174-0061</v>
          </cell>
          <cell r="AA101" t="str">
            <v>東京都板橋区大原町３６－１８　カーサノーヴァ大原１０２号室</v>
          </cell>
          <cell r="AB101" t="str">
            <v>080-3147-4225</v>
          </cell>
          <cell r="AD101" t="str">
            <v>福島市</v>
          </cell>
          <cell r="AI101" t="str">
            <v>○</v>
          </cell>
          <cell r="AJ101" t="str">
            <v>可</v>
          </cell>
          <cell r="AO101" t="str">
            <v>○</v>
          </cell>
          <cell r="AQ101" t="str">
            <v>父（県職員）、母、兄、祖母</v>
          </cell>
          <cell r="AR101">
            <v>116191</v>
          </cell>
          <cell r="AS101" t="str">
            <v>父：会計管理者兼出納局長　斎藤隆</v>
          </cell>
        </row>
        <row r="102">
          <cell r="B102" t="str">
            <v>0573</v>
          </cell>
          <cell r="C102" t="str">
            <v>大卒</v>
          </cell>
          <cell r="D102" t="str">
            <v>行政事務</v>
          </cell>
          <cell r="E102" t="str">
            <v>大越　魁</v>
          </cell>
          <cell r="F102" t="str">
            <v>ｵｵｺｼ</v>
          </cell>
          <cell r="G102" t="str">
            <v>ｶｲ</v>
          </cell>
          <cell r="H102">
            <v>32</v>
          </cell>
          <cell r="I102" t="str">
            <v>男</v>
          </cell>
          <cell r="J102">
            <v>1</v>
          </cell>
          <cell r="K102" t="str">
            <v>22.11</v>
          </cell>
          <cell r="L102">
            <v>32976</v>
          </cell>
          <cell r="M102" t="str">
            <v>立命館大学</v>
          </cell>
          <cell r="N102" t="str">
            <v>産業社会学部</v>
          </cell>
          <cell r="O102" t="str">
            <v>現代社会学科</v>
          </cell>
          <cell r="P102" t="str">
            <v>卒業見込</v>
          </cell>
          <cell r="T102" t="str">
            <v>日大東北高</v>
          </cell>
          <cell r="U102" t="str">
            <v>普通科</v>
          </cell>
          <cell r="X102" t="str">
            <v>古殿町</v>
          </cell>
          <cell r="Y102" t="str">
            <v>京都市</v>
          </cell>
          <cell r="Z102" t="str">
            <v>604-8472</v>
          </cell>
          <cell r="AA102" t="str">
            <v>京都府京都市中京区西ノ京北壺井町５１　エワシード円町４０１</v>
          </cell>
          <cell r="AB102" t="str">
            <v>090-2021-6343</v>
          </cell>
          <cell r="AD102" t="str">
            <v>古殿町</v>
          </cell>
          <cell r="AI102" t="str">
            <v>○</v>
          </cell>
          <cell r="AJ102" t="str">
            <v>可</v>
          </cell>
          <cell r="AL102" t="str">
            <v>郡山市</v>
          </cell>
          <cell r="AM102" t="str">
            <v>会津若松市</v>
          </cell>
          <cell r="AN102" t="str">
            <v>白河市</v>
          </cell>
          <cell r="AQ102" t="str">
            <v>母、兄、祖母</v>
          </cell>
        </row>
        <row r="103">
          <cell r="B103" t="str">
            <v>0591</v>
          </cell>
          <cell r="C103" t="str">
            <v>大卒</v>
          </cell>
          <cell r="D103" t="str">
            <v>行政事務</v>
          </cell>
          <cell r="E103" t="str">
            <v>吉田　裕</v>
          </cell>
          <cell r="F103" t="str">
            <v>ﾖｼﾀﾞ</v>
          </cell>
          <cell r="G103" t="str">
            <v>ﾕｳ</v>
          </cell>
          <cell r="H103">
            <v>177</v>
          </cell>
          <cell r="I103" t="str">
            <v>男</v>
          </cell>
          <cell r="J103">
            <v>1</v>
          </cell>
          <cell r="K103" t="str">
            <v>27.05</v>
          </cell>
          <cell r="L103">
            <v>31323</v>
          </cell>
          <cell r="M103" t="str">
            <v>福島大学</v>
          </cell>
          <cell r="N103" t="str">
            <v>経済経営学類</v>
          </cell>
          <cell r="O103" t="str">
            <v>国際教養学科</v>
          </cell>
          <cell r="P103" t="str">
            <v>中退</v>
          </cell>
          <cell r="T103" t="str">
            <v>福島高</v>
          </cell>
          <cell r="U103" t="str">
            <v>普通科</v>
          </cell>
          <cell r="V103" t="str">
            <v>ｻﾝﾖｰﾌｰｽﾞ㈱H23.10～H24.3</v>
          </cell>
          <cell r="W103" t="str">
            <v>○</v>
          </cell>
          <cell r="X103" t="str">
            <v>秋田県秋田市</v>
          </cell>
          <cell r="Y103" t="str">
            <v>郡山市</v>
          </cell>
          <cell r="Z103" t="str">
            <v>963-8871</v>
          </cell>
          <cell r="AA103" t="str">
            <v>福島県郡山市本町二丁目２５－６－２０１</v>
          </cell>
          <cell r="AB103" t="str">
            <v>090-2950-5226</v>
          </cell>
          <cell r="AD103" t="str">
            <v>郡山市</v>
          </cell>
          <cell r="AI103" t="str">
            <v>○</v>
          </cell>
          <cell r="AJ103" t="str">
            <v>可</v>
          </cell>
          <cell r="AL103" t="str">
            <v>福島市</v>
          </cell>
          <cell r="AM103" t="str">
            <v>郡山市</v>
          </cell>
          <cell r="AN103" t="str">
            <v>本宮市</v>
          </cell>
          <cell r="AO103" t="str">
            <v>○</v>
          </cell>
          <cell r="AQ103" t="str">
            <v>母</v>
          </cell>
        </row>
        <row r="104">
          <cell r="B104" t="str">
            <v>0600</v>
          </cell>
          <cell r="C104" t="str">
            <v>大卒</v>
          </cell>
          <cell r="D104" t="str">
            <v>行政事務</v>
          </cell>
          <cell r="E104" t="str">
            <v>大橋　祐太</v>
          </cell>
          <cell r="F104" t="str">
            <v>ｵｵﾊｼ</v>
          </cell>
          <cell r="G104" t="str">
            <v>ﾕｳﾀ</v>
          </cell>
          <cell r="H104">
            <v>98</v>
          </cell>
          <cell r="I104" t="str">
            <v>男</v>
          </cell>
          <cell r="J104">
            <v>1</v>
          </cell>
          <cell r="K104" t="str">
            <v>25.10</v>
          </cell>
          <cell r="L104">
            <v>31900</v>
          </cell>
          <cell r="M104" t="str">
            <v>神奈川大学</v>
          </cell>
          <cell r="N104" t="str">
            <v>経済学部</v>
          </cell>
          <cell r="O104" t="str">
            <v>経済学科</v>
          </cell>
          <cell r="P104" t="str">
            <v>卒業</v>
          </cell>
          <cell r="T104" t="str">
            <v>福島東高</v>
          </cell>
          <cell r="U104" t="str">
            <v>普通科</v>
          </cell>
          <cell r="V104" t="str">
            <v>神奈川県警H22.4～H23.3</v>
          </cell>
          <cell r="X104" t="str">
            <v>伊達市</v>
          </cell>
          <cell r="Y104" t="str">
            <v>伊達市</v>
          </cell>
          <cell r="Z104" t="str">
            <v>960-0473</v>
          </cell>
          <cell r="AA104" t="str">
            <v>福島県伊達市沢田１５－１</v>
          </cell>
          <cell r="AB104" t="str">
            <v>090-4049-5939</v>
          </cell>
          <cell r="AD104" t="str">
            <v>伊達市</v>
          </cell>
          <cell r="AI104" t="str">
            <v>○</v>
          </cell>
          <cell r="AJ104" t="str">
            <v>可</v>
          </cell>
          <cell r="AL104" t="str">
            <v>高齢福祉課</v>
          </cell>
          <cell r="AM104" t="str">
            <v>企業立地課</v>
          </cell>
          <cell r="AN104" t="str">
            <v>福島市</v>
          </cell>
          <cell r="AO104" t="str">
            <v>○</v>
          </cell>
          <cell r="AQ104" t="str">
            <v>父（伊達市役所）、母（伊達市役所）、兄、義姉、弟、祖母</v>
          </cell>
        </row>
        <row r="105">
          <cell r="B105" t="str">
            <v>0603</v>
          </cell>
          <cell r="C105" t="str">
            <v>大卒</v>
          </cell>
          <cell r="D105" t="str">
            <v>行政事務</v>
          </cell>
          <cell r="E105" t="str">
            <v>佐藤　大輔</v>
          </cell>
          <cell r="F105" t="str">
            <v>ｻﾄｳ</v>
          </cell>
          <cell r="G105" t="str">
            <v>ﾀﾞｲｽｹ</v>
          </cell>
          <cell r="H105">
            <v>93</v>
          </cell>
          <cell r="I105" t="str">
            <v>男</v>
          </cell>
          <cell r="J105">
            <v>1</v>
          </cell>
          <cell r="K105" t="str">
            <v>22.01</v>
          </cell>
          <cell r="L105">
            <v>33275</v>
          </cell>
          <cell r="M105" t="str">
            <v>福島大学</v>
          </cell>
          <cell r="N105" t="str">
            <v>共生システム理工学類</v>
          </cell>
          <cell r="O105" t="str">
            <v>環境システムマネジメント専攻</v>
          </cell>
          <cell r="P105" t="str">
            <v>卒業見込</v>
          </cell>
          <cell r="T105" t="str">
            <v>日大東北高</v>
          </cell>
          <cell r="U105" t="str">
            <v>普通科</v>
          </cell>
          <cell r="X105" t="str">
            <v>郡山市</v>
          </cell>
          <cell r="Y105" t="str">
            <v>郡山市</v>
          </cell>
          <cell r="Z105" t="str">
            <v>963-0108</v>
          </cell>
          <cell r="AA105" t="str">
            <v>福島県郡山市笹川３丁目１０７番地２</v>
          </cell>
          <cell r="AB105" t="str">
            <v>080-1676-0646</v>
          </cell>
          <cell r="AD105" t="str">
            <v>郡山市</v>
          </cell>
          <cell r="AI105" t="str">
            <v>○</v>
          </cell>
          <cell r="AJ105" t="str">
            <v>可</v>
          </cell>
          <cell r="AL105" t="str">
            <v>エネルギー課</v>
          </cell>
          <cell r="AM105" t="str">
            <v>地域政策課</v>
          </cell>
          <cell r="AN105" t="str">
            <v>地域振興課</v>
          </cell>
          <cell r="AO105" t="str">
            <v>○</v>
          </cell>
          <cell r="AQ105" t="str">
            <v>父、母、弟</v>
          </cell>
        </row>
        <row r="106">
          <cell r="B106" t="str">
            <v>0606</v>
          </cell>
          <cell r="C106" t="str">
            <v>大卒</v>
          </cell>
          <cell r="D106" t="str">
            <v>行政事務</v>
          </cell>
          <cell r="E106" t="str">
            <v>佐藤　貴洋</v>
          </cell>
          <cell r="F106" t="str">
            <v>ｻﾄｳ</v>
          </cell>
          <cell r="G106" t="str">
            <v>ﾀｶﾋﾛ</v>
          </cell>
          <cell r="H106">
            <v>62</v>
          </cell>
          <cell r="I106" t="str">
            <v>男</v>
          </cell>
          <cell r="J106">
            <v>1</v>
          </cell>
          <cell r="K106" t="str">
            <v>27.06</v>
          </cell>
          <cell r="L106">
            <v>31304</v>
          </cell>
          <cell r="M106" t="str">
            <v>東海大学</v>
          </cell>
          <cell r="N106" t="str">
            <v>開発工学部</v>
          </cell>
          <cell r="O106" t="str">
            <v>生物工学科</v>
          </cell>
          <cell r="P106" t="str">
            <v>卒業</v>
          </cell>
          <cell r="T106" t="str">
            <v>原町高</v>
          </cell>
          <cell r="U106" t="str">
            <v>普通科</v>
          </cell>
          <cell r="V106" t="str">
            <v>日本ｹﾐﾌｧ㈱H20.4～H21.5　ｺﾑｼｽ東北ﾃｸﾉ㈱H24.2～</v>
          </cell>
          <cell r="W106" t="str">
            <v>○</v>
          </cell>
          <cell r="X106" t="str">
            <v>南相馬市原町区</v>
          </cell>
          <cell r="Y106" t="str">
            <v>仙台市若林区</v>
          </cell>
          <cell r="Z106" t="str">
            <v>984-0053</v>
          </cell>
          <cell r="AA106" t="str">
            <v>宮城県仙台市若林区連坊小路１７－３　連坊ハイツ２０５</v>
          </cell>
          <cell r="AB106" t="str">
            <v>090-7529-3039</v>
          </cell>
          <cell r="AD106" t="str">
            <v>南相馬市原町区</v>
          </cell>
          <cell r="AI106" t="str">
            <v>○</v>
          </cell>
          <cell r="AJ106" t="str">
            <v>可</v>
          </cell>
          <cell r="AL106" t="str">
            <v>福島市</v>
          </cell>
          <cell r="AM106" t="str">
            <v>南相馬市</v>
          </cell>
          <cell r="AN106" t="str">
            <v>郡山市</v>
          </cell>
          <cell r="AO106" t="str">
            <v>○</v>
          </cell>
          <cell r="AQ106" t="str">
            <v>父（南相馬市役所）、母、弟、祖父、祖母</v>
          </cell>
        </row>
        <row r="107">
          <cell r="B107" t="str">
            <v>0617</v>
          </cell>
          <cell r="C107" t="str">
            <v>大卒</v>
          </cell>
          <cell r="D107" t="str">
            <v>行政事務</v>
          </cell>
          <cell r="E107" t="str">
            <v>菅原　正嗣</v>
          </cell>
          <cell r="F107" t="str">
            <v>ｽｶﾞﾜﾗ</v>
          </cell>
          <cell r="G107" t="str">
            <v>ﾀﾀﾞｼ</v>
          </cell>
          <cell r="H107">
            <v>155</v>
          </cell>
          <cell r="I107" t="str">
            <v>男</v>
          </cell>
          <cell r="J107">
            <v>1</v>
          </cell>
          <cell r="K107" t="str">
            <v>28.02</v>
          </cell>
          <cell r="L107">
            <v>31049</v>
          </cell>
          <cell r="M107" t="str">
            <v>東北学院大学</v>
          </cell>
          <cell r="N107" t="str">
            <v>経済学部</v>
          </cell>
          <cell r="O107" t="str">
            <v>経済学科</v>
          </cell>
          <cell r="P107" t="str">
            <v>卒業</v>
          </cell>
          <cell r="T107" t="str">
            <v>宮城県仙台高</v>
          </cell>
          <cell r="U107" t="str">
            <v>普通科</v>
          </cell>
          <cell r="V107" t="str">
            <v>㈱サカエH20.4～H24.9</v>
          </cell>
          <cell r="W107" t="str">
            <v>○</v>
          </cell>
          <cell r="X107" t="str">
            <v>仙台市泉区</v>
          </cell>
          <cell r="Y107" t="str">
            <v>札幌市</v>
          </cell>
          <cell r="Z107" t="str">
            <v>003-0022</v>
          </cell>
          <cell r="AA107" t="str">
            <v>北海道札幌市白石区南郷通１８丁目４－１　コーポラス榊４０３号</v>
          </cell>
          <cell r="AB107" t="str">
            <v>080-1659-8434</v>
          </cell>
          <cell r="AD107" t="str">
            <v>仙台市泉区</v>
          </cell>
          <cell r="AI107" t="str">
            <v>○</v>
          </cell>
          <cell r="AJ107" t="str">
            <v>可</v>
          </cell>
          <cell r="AL107" t="str">
            <v>県中振興</v>
          </cell>
          <cell r="AM107" t="str">
            <v>県北振興</v>
          </cell>
          <cell r="AN107" t="str">
            <v>会津振興</v>
          </cell>
          <cell r="AO107" t="str">
            <v>○</v>
          </cell>
          <cell r="AQ107" t="str">
            <v>妻</v>
          </cell>
        </row>
        <row r="108">
          <cell r="B108" t="str">
            <v>0629</v>
          </cell>
          <cell r="C108" t="str">
            <v>大卒</v>
          </cell>
          <cell r="D108" t="str">
            <v>行政事務</v>
          </cell>
          <cell r="E108" t="str">
            <v>千葉　泰斗</v>
          </cell>
          <cell r="F108" t="str">
            <v>ﾁﾊﾞ</v>
          </cell>
          <cell r="G108" t="str">
            <v>ﾀｲﾄ</v>
          </cell>
          <cell r="H108">
            <v>50</v>
          </cell>
          <cell r="I108" t="str">
            <v>男</v>
          </cell>
          <cell r="J108">
            <v>1</v>
          </cell>
          <cell r="K108" t="str">
            <v>22.01</v>
          </cell>
          <cell r="L108">
            <v>33283</v>
          </cell>
          <cell r="M108" t="str">
            <v>福島大学</v>
          </cell>
          <cell r="N108" t="str">
            <v>行政政策学類</v>
          </cell>
          <cell r="O108" t="str">
            <v>地域と行政専攻</v>
          </cell>
          <cell r="P108" t="str">
            <v>卒業見込</v>
          </cell>
          <cell r="T108" t="str">
            <v>岩手県立水沢高</v>
          </cell>
          <cell r="U108" t="str">
            <v>普通科</v>
          </cell>
          <cell r="X108" t="str">
            <v>岩手県奥州市</v>
          </cell>
          <cell r="Y108" t="str">
            <v>福島市</v>
          </cell>
          <cell r="Z108" t="str">
            <v>960-8003</v>
          </cell>
          <cell r="AA108" t="str">
            <v>福島県福島市森合森下２８－４
メゾンド森合２０６</v>
          </cell>
          <cell r="AB108" t="str">
            <v>090-3753-4486</v>
          </cell>
          <cell r="AD108" t="str">
            <v>岩手県奥州市</v>
          </cell>
          <cell r="AI108" t="str">
            <v>○</v>
          </cell>
          <cell r="AJ108" t="str">
            <v>不可</v>
          </cell>
          <cell r="AO108" t="str">
            <v>○</v>
          </cell>
          <cell r="AQ108" t="str">
            <v>父、母、姉、祖母</v>
          </cell>
        </row>
        <row r="109">
          <cell r="B109" t="str">
            <v>0633</v>
          </cell>
          <cell r="C109" t="str">
            <v>大卒</v>
          </cell>
          <cell r="D109" t="str">
            <v>行政事務</v>
          </cell>
          <cell r="E109" t="str">
            <v>高岡　尋貴</v>
          </cell>
          <cell r="F109" t="str">
            <v>ﾀｶｵｶ</v>
          </cell>
          <cell r="G109" t="str">
            <v>ﾋﾛｷ</v>
          </cell>
          <cell r="H109">
            <v>171</v>
          </cell>
          <cell r="I109" t="str">
            <v>男</v>
          </cell>
          <cell r="J109">
            <v>1</v>
          </cell>
          <cell r="K109" t="str">
            <v>26.08</v>
          </cell>
          <cell r="L109">
            <v>31615</v>
          </cell>
          <cell r="M109" t="str">
            <v>明治大学</v>
          </cell>
          <cell r="N109" t="str">
            <v>理工学部</v>
          </cell>
          <cell r="O109" t="str">
            <v>数学科</v>
          </cell>
          <cell r="P109" t="str">
            <v>卒業</v>
          </cell>
          <cell r="T109" t="str">
            <v>いわき秀英高</v>
          </cell>
          <cell r="U109" t="str">
            <v>普通科</v>
          </cell>
          <cell r="X109" t="str">
            <v>いわき市</v>
          </cell>
          <cell r="Y109" t="str">
            <v>川崎市</v>
          </cell>
          <cell r="Z109" t="str">
            <v>214-0034</v>
          </cell>
          <cell r="AA109" t="str">
            <v>神奈川県川崎市多摩区三田１－２８－３８　プレステージ三田４０２号</v>
          </cell>
          <cell r="AB109" t="str">
            <v>090-5833-8972</v>
          </cell>
          <cell r="AD109" t="str">
            <v>いわき市</v>
          </cell>
          <cell r="AI109" t="str">
            <v>○</v>
          </cell>
          <cell r="AJ109" t="str">
            <v>不可</v>
          </cell>
          <cell r="AL109" t="str">
            <v>福島市</v>
          </cell>
          <cell r="AM109" t="str">
            <v>いわき市</v>
          </cell>
          <cell r="AN109" t="str">
            <v>郡山市</v>
          </cell>
          <cell r="AO109" t="str">
            <v>○</v>
          </cell>
          <cell r="AQ109" t="str">
            <v>父、母</v>
          </cell>
        </row>
        <row r="110">
          <cell r="B110" t="str">
            <v>0640</v>
          </cell>
          <cell r="C110" t="str">
            <v>大卒</v>
          </cell>
          <cell r="D110" t="str">
            <v>行政事務</v>
          </cell>
          <cell r="E110" t="str">
            <v>菅原　志織</v>
          </cell>
          <cell r="F110" t="str">
            <v>ｽｶﾞﾊﾗ</v>
          </cell>
          <cell r="G110" t="str">
            <v>ｼｵﾘ</v>
          </cell>
          <cell r="H110">
            <v>138</v>
          </cell>
          <cell r="I110" t="str">
            <v>女</v>
          </cell>
          <cell r="J110">
            <v>2</v>
          </cell>
          <cell r="K110" t="str">
            <v>26.03</v>
          </cell>
          <cell r="L110">
            <v>31755</v>
          </cell>
          <cell r="M110" t="str">
            <v>大阪大学</v>
          </cell>
          <cell r="N110" t="str">
            <v>外国語学部</v>
          </cell>
          <cell r="O110" t="str">
            <v>ロシア・東欧地域文化専攻</v>
          </cell>
          <cell r="P110" t="str">
            <v>卒業</v>
          </cell>
          <cell r="Q110" t="str">
            <v>Eotvos Lorand大学（ハンガリー）</v>
          </cell>
          <cell r="T110" t="str">
            <v>磐城高</v>
          </cell>
          <cell r="U110" t="str">
            <v>普通科</v>
          </cell>
          <cell r="X110" t="str">
            <v>いわき市</v>
          </cell>
          <cell r="Y110" t="str">
            <v>いわき市</v>
          </cell>
          <cell r="Z110" t="str">
            <v>970-1153</v>
          </cell>
          <cell r="AA110" t="str">
            <v>福島県いわき市好間町上好間字石田７１番地</v>
          </cell>
          <cell r="AB110" t="str">
            <v>0246-36-2544</v>
          </cell>
          <cell r="AD110" t="str">
            <v>いわき市</v>
          </cell>
          <cell r="AI110" t="str">
            <v>○</v>
          </cell>
          <cell r="AJ110" t="str">
            <v>不可</v>
          </cell>
          <cell r="AK110" t="str">
            <v>TOEIC825点、書道準四段</v>
          </cell>
          <cell r="AL110" t="str">
            <v>会津若松市</v>
          </cell>
          <cell r="AM110" t="str">
            <v>南会津地方</v>
          </cell>
          <cell r="AN110" t="str">
            <v>会津地方</v>
          </cell>
          <cell r="AP110" t="str">
            <v>○</v>
          </cell>
          <cell r="AQ110" t="str">
            <v>父、母、姉、妹</v>
          </cell>
          <cell r="AR110">
            <v>123701</v>
          </cell>
          <cell r="AS110" t="str">
            <v>叔父：湯本学校主査　箱崎忠之</v>
          </cell>
        </row>
        <row r="111">
          <cell r="B111" t="str">
            <v>0642</v>
          </cell>
          <cell r="C111" t="str">
            <v>大卒</v>
          </cell>
          <cell r="D111" t="str">
            <v>行政事務</v>
          </cell>
          <cell r="E111" t="str">
            <v>佐久間　健二</v>
          </cell>
          <cell r="F111" t="str">
            <v>ｻｸﾏ</v>
          </cell>
          <cell r="G111" t="str">
            <v>ｹﾝｼﾞ</v>
          </cell>
          <cell r="H111">
            <v>138</v>
          </cell>
          <cell r="I111" t="str">
            <v>男</v>
          </cell>
          <cell r="J111">
            <v>1</v>
          </cell>
          <cell r="K111" t="str">
            <v>22.10</v>
          </cell>
          <cell r="L111">
            <v>32997</v>
          </cell>
          <cell r="M111" t="str">
            <v>福島大学</v>
          </cell>
          <cell r="N111" t="str">
            <v>行政政策学類</v>
          </cell>
          <cell r="P111" t="str">
            <v>卒業見込</v>
          </cell>
          <cell r="T111" t="str">
            <v>郡山東高</v>
          </cell>
          <cell r="U111" t="str">
            <v>普通科</v>
          </cell>
          <cell r="X111" t="str">
            <v>二本松市</v>
          </cell>
          <cell r="Y111" t="str">
            <v>二本松市</v>
          </cell>
          <cell r="Z111" t="str">
            <v>964-0301</v>
          </cell>
          <cell r="AA111" t="str">
            <v>福島県二本松市東新殿字新屋敷５５</v>
          </cell>
          <cell r="AB111" t="str">
            <v>080-5579-0750</v>
          </cell>
          <cell r="AD111" t="str">
            <v>二本松市</v>
          </cell>
          <cell r="AI111" t="str">
            <v>○</v>
          </cell>
          <cell r="AJ111" t="str">
            <v>可</v>
          </cell>
          <cell r="AL111" t="str">
            <v>福島市</v>
          </cell>
          <cell r="AM111" t="str">
            <v>郡山市</v>
          </cell>
          <cell r="AN111" t="str">
            <v>白河市</v>
          </cell>
          <cell r="AO111" t="str">
            <v>○</v>
          </cell>
          <cell r="AQ111" t="str">
            <v>父、母、兄、妹、祖父、祖母</v>
          </cell>
        </row>
        <row r="112">
          <cell r="B112" t="str">
            <v>0644</v>
          </cell>
          <cell r="C112" t="str">
            <v>大卒</v>
          </cell>
          <cell r="D112" t="str">
            <v>行政事務</v>
          </cell>
          <cell r="E112" t="str">
            <v>岩崎　弘也</v>
          </cell>
          <cell r="F112" t="str">
            <v>ｲﾜｻｷ</v>
          </cell>
          <cell r="G112" t="str">
            <v>ﾋﾛﾔ</v>
          </cell>
          <cell r="H112">
            <v>84</v>
          </cell>
          <cell r="I112" t="str">
            <v>男</v>
          </cell>
          <cell r="J112">
            <v>1</v>
          </cell>
          <cell r="K112" t="str">
            <v>25.08</v>
          </cell>
          <cell r="L112">
            <v>31970</v>
          </cell>
          <cell r="M112" t="str">
            <v>埼玉大学</v>
          </cell>
          <cell r="N112" t="str">
            <v>教育学部</v>
          </cell>
          <cell r="O112" t="str">
            <v>国語専修</v>
          </cell>
          <cell r="P112" t="str">
            <v>卒業</v>
          </cell>
          <cell r="T112" t="str">
            <v>郡山高</v>
          </cell>
          <cell r="U112" t="str">
            <v>普通科</v>
          </cell>
          <cell r="V112" t="str">
            <v>本宮市役所（議会事務局主事）H23.4～</v>
          </cell>
          <cell r="X112" t="str">
            <v>郡山市</v>
          </cell>
          <cell r="Y112" t="str">
            <v>郡山市</v>
          </cell>
          <cell r="Z112" t="str">
            <v>963-8051</v>
          </cell>
          <cell r="AA112" t="str">
            <v>郡山市富久山町八山田字前林１１－３６　メゾン・セレーナ１０２号室</v>
          </cell>
          <cell r="AB112" t="str">
            <v>090-6543-4379</v>
          </cell>
          <cell r="AD112" t="str">
            <v>郡山市</v>
          </cell>
          <cell r="AI112" t="str">
            <v>○</v>
          </cell>
          <cell r="AJ112" t="str">
            <v>可</v>
          </cell>
          <cell r="AK112" t="str">
            <v>小中（国語）教員免許</v>
          </cell>
          <cell r="AL112" t="str">
            <v>福島市</v>
          </cell>
          <cell r="AM112" t="str">
            <v>会津若松市</v>
          </cell>
          <cell r="AN112" t="str">
            <v>教育委員会</v>
          </cell>
          <cell r="AO112" t="str">
            <v>○</v>
          </cell>
          <cell r="AQ112" t="str">
            <v>妻</v>
          </cell>
        </row>
        <row r="113">
          <cell r="B113" t="str">
            <v>0648</v>
          </cell>
          <cell r="C113" t="str">
            <v>大卒</v>
          </cell>
          <cell r="D113" t="str">
            <v>行政事務</v>
          </cell>
          <cell r="E113" t="str">
            <v>室井　香澄</v>
          </cell>
          <cell r="F113" t="str">
            <v>ﾑﾛｲ</v>
          </cell>
          <cell r="G113" t="str">
            <v>ｶｽﾐ</v>
          </cell>
          <cell r="H113">
            <v>7</v>
          </cell>
          <cell r="I113" t="str">
            <v>女</v>
          </cell>
          <cell r="J113">
            <v>2</v>
          </cell>
          <cell r="K113" t="str">
            <v>22.05</v>
          </cell>
          <cell r="L113">
            <v>33155</v>
          </cell>
          <cell r="M113" t="str">
            <v>中央大学</v>
          </cell>
          <cell r="N113" t="str">
            <v>法学部</v>
          </cell>
          <cell r="O113" t="str">
            <v>法律学科</v>
          </cell>
          <cell r="P113" t="str">
            <v>卒業見込</v>
          </cell>
          <cell r="T113" t="str">
            <v>福島高</v>
          </cell>
          <cell r="U113" t="str">
            <v>普通科</v>
          </cell>
          <cell r="X113" t="str">
            <v>南会津町</v>
          </cell>
          <cell r="Y113" t="str">
            <v>東京都八王子市</v>
          </cell>
          <cell r="Z113" t="str">
            <v>192-0364</v>
          </cell>
          <cell r="AA113" t="str">
            <v>東京都八王子市南大沢２－２０７－６ラフィーネ学生マンション４１５</v>
          </cell>
          <cell r="AB113" t="str">
            <v>090-1937-8226</v>
          </cell>
          <cell r="AD113" t="str">
            <v>福島市</v>
          </cell>
          <cell r="AI113" t="str">
            <v>○</v>
          </cell>
          <cell r="AJ113" t="str">
            <v>可</v>
          </cell>
          <cell r="AK113" t="str">
            <v>漢検２級</v>
          </cell>
          <cell r="AL113" t="str">
            <v>福島市</v>
          </cell>
          <cell r="AM113" t="str">
            <v>白河市</v>
          </cell>
          <cell r="AN113" t="str">
            <v>郡山市</v>
          </cell>
          <cell r="AO113" t="str">
            <v>○</v>
          </cell>
          <cell r="AQ113" t="str">
            <v>父（県職員）、母、弟</v>
          </cell>
          <cell r="AR113">
            <v>142756</v>
          </cell>
          <cell r="AS113" t="str">
            <v>父：南会津高事務長　室井達雄</v>
          </cell>
        </row>
        <row r="114">
          <cell r="B114" t="str">
            <v>0656</v>
          </cell>
          <cell r="C114" t="str">
            <v>大卒</v>
          </cell>
          <cell r="D114" t="str">
            <v>行政事務</v>
          </cell>
          <cell r="E114" t="str">
            <v>大平　誠友</v>
          </cell>
          <cell r="F114" t="str">
            <v>ｵｵﾋﾗ</v>
          </cell>
          <cell r="G114" t="str">
            <v>ﾏｻﾄﾓ</v>
          </cell>
          <cell r="H114">
            <v>114</v>
          </cell>
          <cell r="I114" t="str">
            <v>男</v>
          </cell>
          <cell r="J114">
            <v>1</v>
          </cell>
          <cell r="K114" t="str">
            <v>23.01</v>
          </cell>
          <cell r="L114">
            <v>32929</v>
          </cell>
          <cell r="M114" t="str">
            <v>福島大学</v>
          </cell>
          <cell r="N114" t="str">
            <v>行政政策学類</v>
          </cell>
          <cell r="O114" t="str">
            <v>法学専攻</v>
          </cell>
          <cell r="P114" t="str">
            <v>卒業見込</v>
          </cell>
          <cell r="T114" t="str">
            <v>安積高</v>
          </cell>
          <cell r="U114" t="str">
            <v>普通科</v>
          </cell>
          <cell r="X114" t="str">
            <v>白河市</v>
          </cell>
          <cell r="Y114" t="str">
            <v>郡山市</v>
          </cell>
          <cell r="Z114" t="str">
            <v>963-8835</v>
          </cell>
          <cell r="AA114" t="str">
            <v>福島県郡山市小原田４丁目４番３５号　職員公舎北棟１０２号</v>
          </cell>
          <cell r="AB114" t="str">
            <v>090-2988-0996</v>
          </cell>
          <cell r="AD114" t="str">
            <v>郡山市</v>
          </cell>
          <cell r="AI114" t="str">
            <v>○</v>
          </cell>
          <cell r="AJ114" t="str">
            <v>可</v>
          </cell>
          <cell r="AL114" t="str">
            <v>農産物流通課</v>
          </cell>
          <cell r="AM114" t="str">
            <v>県産品振興戦略課</v>
          </cell>
          <cell r="AN114" t="str">
            <v>産業創出課</v>
          </cell>
          <cell r="AQ114" t="str">
            <v>父（福島県警郡山北署）、母、妹、弟</v>
          </cell>
        </row>
        <row r="115">
          <cell r="B115" t="str">
            <v>0658</v>
          </cell>
          <cell r="C115" t="str">
            <v>大卒</v>
          </cell>
          <cell r="D115" t="str">
            <v>行政事務</v>
          </cell>
          <cell r="E115" t="str">
            <v>佐久間　彩</v>
          </cell>
          <cell r="F115" t="str">
            <v>ｻｸﾏ</v>
          </cell>
          <cell r="G115" t="str">
            <v>ｱﾔ</v>
          </cell>
          <cell r="H115">
            <v>129</v>
          </cell>
          <cell r="I115" t="str">
            <v>女</v>
          </cell>
          <cell r="J115">
            <v>2</v>
          </cell>
          <cell r="K115" t="str">
            <v>23.10</v>
          </cell>
          <cell r="L115">
            <v>32635</v>
          </cell>
          <cell r="M115" t="str">
            <v>福島大学</v>
          </cell>
          <cell r="N115" t="str">
            <v>行政政策学類</v>
          </cell>
          <cell r="O115" t="str">
            <v>法学専攻</v>
          </cell>
          <cell r="P115" t="str">
            <v>卒業</v>
          </cell>
          <cell r="T115" t="str">
            <v>安積高</v>
          </cell>
          <cell r="U115" t="str">
            <v>普通科</v>
          </cell>
          <cell r="X115" t="str">
            <v>郡山市</v>
          </cell>
          <cell r="Y115" t="str">
            <v>郡山市</v>
          </cell>
          <cell r="Z115" t="str">
            <v>963-8875</v>
          </cell>
          <cell r="AA115" t="str">
            <v>福島県郡山市池ノ台７－４</v>
          </cell>
          <cell r="AB115" t="str">
            <v>024-938-7777</v>
          </cell>
          <cell r="AD115" t="str">
            <v>郡山市</v>
          </cell>
          <cell r="AI115" t="str">
            <v>○</v>
          </cell>
          <cell r="AJ115" t="str">
            <v>可</v>
          </cell>
          <cell r="AL115" t="str">
            <v>産業創出課</v>
          </cell>
          <cell r="AM115" t="str">
            <v>企業立地課</v>
          </cell>
          <cell r="AN115" t="str">
            <v>県産品振興戦略課</v>
          </cell>
          <cell r="AQ115" t="str">
            <v>父（郡山市役所）、母、妹</v>
          </cell>
        </row>
        <row r="116">
          <cell r="B116" t="str">
            <v>0659</v>
          </cell>
          <cell r="C116" t="str">
            <v>大卒</v>
          </cell>
          <cell r="D116" t="str">
            <v>行政事務</v>
          </cell>
          <cell r="E116" t="str">
            <v>半澤　拓見</v>
          </cell>
          <cell r="F116" t="str">
            <v>ﾊﾝｻﾞﾜ</v>
          </cell>
          <cell r="G116" t="str">
            <v>ﾀｸﾐ</v>
          </cell>
          <cell r="H116">
            <v>142</v>
          </cell>
          <cell r="I116" t="str">
            <v>男</v>
          </cell>
          <cell r="J116">
            <v>1</v>
          </cell>
          <cell r="K116" t="str">
            <v>22.04</v>
          </cell>
          <cell r="L116">
            <v>33190</v>
          </cell>
          <cell r="M116" t="str">
            <v>新潟大学</v>
          </cell>
          <cell r="N116" t="str">
            <v>理学部</v>
          </cell>
          <cell r="O116" t="str">
            <v>数学科</v>
          </cell>
          <cell r="P116" t="str">
            <v>卒業見込</v>
          </cell>
          <cell r="T116" t="str">
            <v>葵高</v>
          </cell>
          <cell r="U116" t="str">
            <v>普通科</v>
          </cell>
          <cell r="X116" t="str">
            <v>猪苗代町</v>
          </cell>
          <cell r="Y116" t="str">
            <v>新潟市</v>
          </cell>
          <cell r="Z116" t="str">
            <v>950-2101</v>
          </cell>
          <cell r="AA116" t="str">
            <v>新潟県新潟市西区五十嵐一の町７１４０　サンドミール２０６号室</v>
          </cell>
          <cell r="AB116" t="str">
            <v>090-7064-5082</v>
          </cell>
          <cell r="AD116" t="str">
            <v>湯川村</v>
          </cell>
          <cell r="AI116" t="str">
            <v>○</v>
          </cell>
          <cell r="AJ116" t="str">
            <v>可</v>
          </cell>
          <cell r="AL116" t="str">
            <v>障がい福祉課</v>
          </cell>
          <cell r="AM116" t="str">
            <v>地域振興課</v>
          </cell>
          <cell r="AN116" t="str">
            <v>健康増進課</v>
          </cell>
          <cell r="AO116" t="str">
            <v>○</v>
          </cell>
          <cell r="AQ116" t="str">
            <v>母、兄、兄、父（県職員）</v>
          </cell>
          <cell r="AR116">
            <v>113631</v>
          </cell>
          <cell r="AS116" t="str">
            <v>父：会津学鳳高事務長　半澤泰</v>
          </cell>
        </row>
        <row r="117">
          <cell r="B117" t="str">
            <v>0696</v>
          </cell>
          <cell r="C117" t="str">
            <v>大卒</v>
          </cell>
          <cell r="D117" t="str">
            <v>行政事務</v>
          </cell>
          <cell r="E117" t="str">
            <v>小林　圭介</v>
          </cell>
          <cell r="F117" t="str">
            <v>ｺﾊﾞﾔｼ</v>
          </cell>
          <cell r="G117" t="str">
            <v>ｹｲｽｹ</v>
          </cell>
          <cell r="H117">
            <v>57</v>
          </cell>
          <cell r="I117" t="str">
            <v>男</v>
          </cell>
          <cell r="J117">
            <v>1</v>
          </cell>
          <cell r="K117" t="str">
            <v>24.03</v>
          </cell>
          <cell r="L117">
            <v>32509</v>
          </cell>
          <cell r="M117" t="str">
            <v>福島大学</v>
          </cell>
          <cell r="N117" t="str">
            <v>人間発達文化学類</v>
          </cell>
          <cell r="O117" t="str">
            <v>スポーツ芸術創造専攻</v>
          </cell>
          <cell r="P117" t="str">
            <v>卒業</v>
          </cell>
          <cell r="T117" t="str">
            <v>岩手県立宮古高</v>
          </cell>
          <cell r="U117" t="str">
            <v>普通科</v>
          </cell>
          <cell r="X117" t="str">
            <v>岩手県宮古市</v>
          </cell>
          <cell r="Y117" t="str">
            <v>仙台市宮城野区</v>
          </cell>
          <cell r="Z117" t="str">
            <v>983-0038</v>
          </cell>
          <cell r="AA117" t="str">
            <v>宮城県仙台市宮城野区新田２ー１５－３６　マインハイム東仙台１０５</v>
          </cell>
          <cell r="AB117" t="str">
            <v>090-4319-2657</v>
          </cell>
          <cell r="AD117" t="str">
            <v>岩手県盛岡市</v>
          </cell>
          <cell r="AH117" t="str">
            <v>○</v>
          </cell>
          <cell r="AL117" t="str">
            <v>郡山市</v>
          </cell>
          <cell r="AM117" t="str">
            <v>福島市</v>
          </cell>
          <cell r="AN117" t="str">
            <v>いわき市</v>
          </cell>
          <cell r="AO117" t="str">
            <v>○</v>
          </cell>
          <cell r="AQ117" t="str">
            <v>父、母、兄</v>
          </cell>
        </row>
        <row r="118">
          <cell r="B118" t="str">
            <v>0703</v>
          </cell>
          <cell r="C118" t="str">
            <v>大卒</v>
          </cell>
          <cell r="D118" t="str">
            <v>行政事務</v>
          </cell>
          <cell r="E118" t="str">
            <v>鈴木　優希</v>
          </cell>
          <cell r="F118" t="str">
            <v>ｽｽﾞｷ</v>
          </cell>
          <cell r="G118" t="str">
            <v>ﾕｳｷ</v>
          </cell>
          <cell r="H118">
            <v>90</v>
          </cell>
          <cell r="I118" t="str">
            <v>男</v>
          </cell>
          <cell r="J118">
            <v>1</v>
          </cell>
          <cell r="K118" t="str">
            <v>22.08</v>
          </cell>
          <cell r="L118">
            <v>33084</v>
          </cell>
          <cell r="M118" t="str">
            <v>福島大学</v>
          </cell>
          <cell r="N118" t="str">
            <v>経済経営学類</v>
          </cell>
          <cell r="O118" t="str">
            <v>国際地域経済専攻</v>
          </cell>
          <cell r="P118" t="str">
            <v>卒業見込</v>
          </cell>
          <cell r="T118" t="str">
            <v>山形県立南陽高</v>
          </cell>
          <cell r="U118" t="str">
            <v>情報会計科</v>
          </cell>
          <cell r="X118" t="str">
            <v>山形県高畠町</v>
          </cell>
          <cell r="Y118" t="str">
            <v>山形県高畠町</v>
          </cell>
          <cell r="Z118" t="str">
            <v>992-0302</v>
          </cell>
          <cell r="AA118" t="str">
            <v>山形県東置賜郡高畠町大字安久津１５３－５</v>
          </cell>
          <cell r="AB118" t="str">
            <v>090-8788-1605</v>
          </cell>
          <cell r="AD118" t="str">
            <v>山形県置賜町</v>
          </cell>
          <cell r="AI118" t="str">
            <v>○</v>
          </cell>
          <cell r="AJ118" t="str">
            <v>可</v>
          </cell>
          <cell r="AK118" t="str">
            <v>全商簿記１級、情報処理検定１級</v>
          </cell>
          <cell r="AL118" t="str">
            <v>福島市</v>
          </cell>
          <cell r="AM118" t="str">
            <v>郡山市</v>
          </cell>
          <cell r="AN118" t="str">
            <v>会津若松市</v>
          </cell>
          <cell r="AO118" t="str">
            <v>○</v>
          </cell>
          <cell r="AQ118" t="str">
            <v>父、母、弟</v>
          </cell>
        </row>
        <row r="119">
          <cell r="B119" t="str">
            <v>0706</v>
          </cell>
          <cell r="C119" t="str">
            <v>大卒</v>
          </cell>
          <cell r="D119" t="str">
            <v>行政事務</v>
          </cell>
          <cell r="E119" t="str">
            <v>遠藤　玄才</v>
          </cell>
          <cell r="F119" t="str">
            <v>ｴﾝﾄﾞｳ</v>
          </cell>
          <cell r="G119" t="str">
            <v>ｹﾞﾝｻｲ</v>
          </cell>
          <cell r="H119">
            <v>185</v>
          </cell>
          <cell r="I119" t="str">
            <v>男</v>
          </cell>
          <cell r="J119">
            <v>1</v>
          </cell>
          <cell r="K119" t="str">
            <v>28.07</v>
          </cell>
          <cell r="L119">
            <v>30921</v>
          </cell>
          <cell r="M119" t="str">
            <v>専修大学</v>
          </cell>
          <cell r="N119" t="str">
            <v>法学部</v>
          </cell>
          <cell r="O119" t="str">
            <v>法律学科</v>
          </cell>
          <cell r="P119" t="str">
            <v>卒業</v>
          </cell>
          <cell r="T119" t="str">
            <v>学法福島高</v>
          </cell>
          <cell r="U119" t="str">
            <v>普通科</v>
          </cell>
          <cell r="V119" t="str">
            <v>さわやか信用金庫H19.4～H25.2</v>
          </cell>
          <cell r="X119" t="str">
            <v>福島市</v>
          </cell>
          <cell r="Y119" t="str">
            <v>千葉県市川市</v>
          </cell>
          <cell r="Z119" t="str">
            <v>272-0035</v>
          </cell>
          <cell r="AA119" t="str">
            <v>千葉県市川市新田３－２３－１３　ワカトハイツＢ２０２</v>
          </cell>
          <cell r="AB119" t="str">
            <v>090-6251-3175</v>
          </cell>
          <cell r="AD119" t="str">
            <v>福島市</v>
          </cell>
          <cell r="AI119" t="str">
            <v>○</v>
          </cell>
          <cell r="AJ119" t="str">
            <v>可</v>
          </cell>
          <cell r="AL119" t="str">
            <v>企画調整課</v>
          </cell>
          <cell r="AM119" t="str">
            <v>商工総務課</v>
          </cell>
          <cell r="AN119" t="str">
            <v>地域政策課</v>
          </cell>
          <cell r="AO119" t="str">
            <v>○</v>
          </cell>
          <cell r="AQ119" t="str">
            <v>父、母、弟、弟、弟</v>
          </cell>
        </row>
        <row r="120">
          <cell r="B120" t="str">
            <v>0713</v>
          </cell>
          <cell r="C120" t="str">
            <v>大卒</v>
          </cell>
          <cell r="D120" t="str">
            <v>行政事務</v>
          </cell>
          <cell r="E120" t="str">
            <v>郡　正彦</v>
          </cell>
          <cell r="F120" t="str">
            <v>ｺｵﾘ</v>
          </cell>
          <cell r="G120" t="str">
            <v>ﾏｻﾋｺ</v>
          </cell>
          <cell r="H120">
            <v>62</v>
          </cell>
          <cell r="I120" t="str">
            <v>男</v>
          </cell>
          <cell r="J120">
            <v>1</v>
          </cell>
          <cell r="K120" t="str">
            <v>24.09</v>
          </cell>
          <cell r="L120">
            <v>32315</v>
          </cell>
          <cell r="M120" t="str">
            <v>中央大学</v>
          </cell>
          <cell r="N120" t="str">
            <v>経済学部</v>
          </cell>
          <cell r="O120" t="str">
            <v>国際経済学科</v>
          </cell>
          <cell r="P120" t="str">
            <v>卒業見込</v>
          </cell>
          <cell r="T120" t="str">
            <v>原町高</v>
          </cell>
          <cell r="U120" t="str">
            <v>普通科</v>
          </cell>
          <cell r="X120" t="str">
            <v>南相馬市</v>
          </cell>
          <cell r="Y120" t="str">
            <v>東京都多摩市</v>
          </cell>
          <cell r="Z120" t="str">
            <v>206-0031</v>
          </cell>
          <cell r="AA120" t="str">
            <v>東京都多摩市豊ヶ丘１－６１－６　リココリーナ３０９</v>
          </cell>
          <cell r="AB120" t="str">
            <v>090-3127-1549</v>
          </cell>
          <cell r="AD120" t="str">
            <v>南相馬市鹿島区</v>
          </cell>
          <cell r="AH120" t="str">
            <v>○</v>
          </cell>
          <cell r="AK120" t="str">
            <v>TOEIC545点</v>
          </cell>
          <cell r="AL120" t="str">
            <v>相双振興</v>
          </cell>
          <cell r="AM120" t="str">
            <v>いわき振興</v>
          </cell>
          <cell r="AN120" t="str">
            <v>県中振興</v>
          </cell>
          <cell r="AO120" t="str">
            <v>○</v>
          </cell>
          <cell r="AQ120" t="str">
            <v>父、母、妹、祖父</v>
          </cell>
        </row>
        <row r="121">
          <cell r="B121" t="str">
            <v>0714</v>
          </cell>
          <cell r="C121" t="str">
            <v>大卒</v>
          </cell>
          <cell r="D121" t="str">
            <v>行政事務</v>
          </cell>
          <cell r="E121" t="str">
            <v>栁沼　翔太</v>
          </cell>
          <cell r="F121" t="str">
            <v>ﾔｷﾞﾇﾏ</v>
          </cell>
          <cell r="G121" t="str">
            <v>ｼｮｳﾀ</v>
          </cell>
          <cell r="H121">
            <v>65</v>
          </cell>
          <cell r="I121" t="str">
            <v>男</v>
          </cell>
          <cell r="J121">
            <v>1</v>
          </cell>
          <cell r="K121" t="str">
            <v>22.11</v>
          </cell>
          <cell r="L121">
            <v>32980</v>
          </cell>
          <cell r="M121" t="str">
            <v>福島大学</v>
          </cell>
          <cell r="N121" t="str">
            <v>経済経営学類</v>
          </cell>
          <cell r="O121" t="str">
            <v>国際地域専攻</v>
          </cell>
          <cell r="P121" t="str">
            <v>卒業見込</v>
          </cell>
          <cell r="T121" t="str">
            <v>福島高</v>
          </cell>
          <cell r="U121" t="str">
            <v>普通科</v>
          </cell>
          <cell r="X121" t="str">
            <v>伊達市</v>
          </cell>
          <cell r="Y121" t="str">
            <v>伊達市</v>
          </cell>
          <cell r="Z121" t="str">
            <v>960-0701</v>
          </cell>
          <cell r="AA121" t="str">
            <v>福島県伊達市梁川町五十沢字株木１７２</v>
          </cell>
          <cell r="AB121" t="str">
            <v>024-577-7273</v>
          </cell>
          <cell r="AD121" t="str">
            <v>伊達市</v>
          </cell>
          <cell r="AI121" t="str">
            <v>○</v>
          </cell>
          <cell r="AJ121" t="str">
            <v>可</v>
          </cell>
          <cell r="AL121" t="str">
            <v>観光交流課</v>
          </cell>
          <cell r="AO121" t="str">
            <v>○</v>
          </cell>
          <cell r="AQ121" t="str">
            <v>父（中学校教員）、母（中学校教員）、妹、祖母</v>
          </cell>
        </row>
        <row r="122">
          <cell r="B122" t="str">
            <v>0717</v>
          </cell>
          <cell r="C122" t="str">
            <v>大卒</v>
          </cell>
          <cell r="D122" t="str">
            <v>行政事務</v>
          </cell>
          <cell r="E122" t="str">
            <v>蛭田　有貴</v>
          </cell>
          <cell r="F122" t="str">
            <v>ﾋﾙﾀ</v>
          </cell>
          <cell r="G122" t="str">
            <v>ﾕｷ</v>
          </cell>
          <cell r="H122">
            <v>46</v>
          </cell>
          <cell r="I122" t="str">
            <v>女</v>
          </cell>
          <cell r="J122">
            <v>2</v>
          </cell>
          <cell r="K122" t="str">
            <v>22.04</v>
          </cell>
          <cell r="L122">
            <v>33203</v>
          </cell>
          <cell r="M122" t="str">
            <v>中央大学</v>
          </cell>
          <cell r="N122" t="str">
            <v>法学部</v>
          </cell>
          <cell r="O122" t="str">
            <v>国際企業関係法学科</v>
          </cell>
          <cell r="P122" t="str">
            <v>卒業見込</v>
          </cell>
          <cell r="T122" t="str">
            <v>白河高</v>
          </cell>
          <cell r="U122" t="str">
            <v>普通科</v>
          </cell>
          <cell r="X122" t="str">
            <v>棚倉町</v>
          </cell>
          <cell r="Y122" t="str">
            <v>東京都日野市</v>
          </cell>
          <cell r="Z122" t="str">
            <v>191-0024</v>
          </cell>
          <cell r="AA122" t="str">
            <v>東京都日野市万願寺４－１０－８　セントラルヒルズＢ１０６</v>
          </cell>
          <cell r="AB122" t="str">
            <v>090-5182-3072</v>
          </cell>
          <cell r="AD122" t="str">
            <v>棚倉町</v>
          </cell>
          <cell r="AI122" t="str">
            <v>○</v>
          </cell>
          <cell r="AJ122" t="str">
            <v>可</v>
          </cell>
          <cell r="AK122" t="str">
            <v>英検２級</v>
          </cell>
          <cell r="AL122" t="str">
            <v>地域政策課</v>
          </cell>
          <cell r="AM122" t="str">
            <v>農業担い手課</v>
          </cell>
          <cell r="AN122" t="str">
            <v>農村振興課</v>
          </cell>
          <cell r="AO122" t="str">
            <v>○</v>
          </cell>
          <cell r="AQ122" t="str">
            <v>父、母、妹、弟、祖父、祖母</v>
          </cell>
        </row>
        <row r="123">
          <cell r="B123" t="str">
            <v>0736</v>
          </cell>
          <cell r="C123" t="str">
            <v>大卒</v>
          </cell>
          <cell r="D123" t="str">
            <v>行政事務</v>
          </cell>
          <cell r="E123" t="str">
            <v>箭内　愛咲</v>
          </cell>
          <cell r="F123" t="str">
            <v>ﾔﾅｲ</v>
          </cell>
          <cell r="G123" t="str">
            <v>ｱｻｷ</v>
          </cell>
          <cell r="H123">
            <v>190</v>
          </cell>
          <cell r="I123" t="str">
            <v>女</v>
          </cell>
          <cell r="J123">
            <v>2</v>
          </cell>
          <cell r="K123" t="str">
            <v>22.01</v>
          </cell>
          <cell r="L123">
            <v>33294</v>
          </cell>
          <cell r="M123" t="str">
            <v>福島大学</v>
          </cell>
          <cell r="N123" t="str">
            <v>共生システム理工学類</v>
          </cell>
          <cell r="O123" t="str">
            <v>人間支援システム専攻</v>
          </cell>
          <cell r="P123" t="str">
            <v>卒業見込</v>
          </cell>
          <cell r="T123" t="str">
            <v>安積黎明高</v>
          </cell>
          <cell r="U123" t="str">
            <v>普通科</v>
          </cell>
          <cell r="X123" t="str">
            <v>須賀川市</v>
          </cell>
          <cell r="Y123" t="str">
            <v>福島市</v>
          </cell>
          <cell r="Z123" t="str">
            <v>960-1244</v>
          </cell>
          <cell r="AA123" t="str">
            <v>福島県福島市松川町関谷字坂下４７番地スマイルハウス２０６号室</v>
          </cell>
          <cell r="AB123" t="str">
            <v>090-3755-8132</v>
          </cell>
          <cell r="AD123" t="str">
            <v>須賀川市</v>
          </cell>
          <cell r="AI123" t="str">
            <v>○</v>
          </cell>
          <cell r="AJ123" t="str">
            <v>可</v>
          </cell>
          <cell r="AK123" t="str">
            <v>情報処理技術者、公文書管理検定</v>
          </cell>
          <cell r="AL123" t="str">
            <v>会津若松市</v>
          </cell>
          <cell r="AM123" t="str">
            <v>福島市</v>
          </cell>
          <cell r="AN123" t="str">
            <v>須賀川市</v>
          </cell>
          <cell r="AQ123" t="str">
            <v>父（福島県郡山北署）、母、姉</v>
          </cell>
        </row>
        <row r="124">
          <cell r="B124" t="str">
            <v>0760</v>
          </cell>
          <cell r="C124" t="str">
            <v>大卒</v>
          </cell>
          <cell r="D124" t="str">
            <v>行政事務</v>
          </cell>
          <cell r="E124" t="str">
            <v>金子　大知</v>
          </cell>
          <cell r="F124" t="str">
            <v>ｶﾈｺ</v>
          </cell>
          <cell r="G124" t="str">
            <v>ﾀﾞｲﾁ</v>
          </cell>
          <cell r="H124">
            <v>165</v>
          </cell>
          <cell r="I124" t="str">
            <v>男</v>
          </cell>
          <cell r="J124">
            <v>1</v>
          </cell>
          <cell r="K124" t="str">
            <v>25.11</v>
          </cell>
          <cell r="L124">
            <v>31877</v>
          </cell>
          <cell r="M124" t="str">
            <v>法政大学</v>
          </cell>
          <cell r="N124" t="str">
            <v>経営学部</v>
          </cell>
          <cell r="O124" t="str">
            <v>経営戦略学科</v>
          </cell>
          <cell r="P124" t="str">
            <v>卒業</v>
          </cell>
          <cell r="T124" t="str">
            <v>郡山高</v>
          </cell>
          <cell r="U124" t="str">
            <v>普通科</v>
          </cell>
          <cell r="X124" t="str">
            <v>郡山市</v>
          </cell>
          <cell r="Y124" t="str">
            <v>郡山市</v>
          </cell>
          <cell r="Z124" t="str">
            <v>963-0201</v>
          </cell>
          <cell r="AA124" t="str">
            <v>福島県郡山市大槻町上西田３－４</v>
          </cell>
          <cell r="AB124" t="str">
            <v>090-5391-8396</v>
          </cell>
          <cell r="AD124" t="str">
            <v>郡山市</v>
          </cell>
          <cell r="AI124" t="str">
            <v>○</v>
          </cell>
          <cell r="AJ124" t="str">
            <v>可</v>
          </cell>
          <cell r="AL124" t="str">
            <v>郡山市、中通り</v>
          </cell>
          <cell r="AM124" t="str">
            <v>いわき</v>
          </cell>
          <cell r="AN124" t="str">
            <v>会津</v>
          </cell>
          <cell r="AQ124" t="str">
            <v>父、母、兄、兄、弟</v>
          </cell>
        </row>
        <row r="125">
          <cell r="B125" t="str">
            <v>0771</v>
          </cell>
          <cell r="C125" t="str">
            <v>大卒</v>
          </cell>
          <cell r="D125" t="str">
            <v>行政事務</v>
          </cell>
          <cell r="E125" t="str">
            <v>千葉　真紀子</v>
          </cell>
          <cell r="F125" t="str">
            <v>ﾁﾊﾞ</v>
          </cell>
          <cell r="G125" t="str">
            <v>ﾏｷｺ</v>
          </cell>
          <cell r="H125">
            <v>72</v>
          </cell>
          <cell r="I125" t="str">
            <v>女</v>
          </cell>
          <cell r="J125">
            <v>2</v>
          </cell>
          <cell r="K125" t="str">
            <v>22.10</v>
          </cell>
          <cell r="L125">
            <v>33021</v>
          </cell>
          <cell r="M125" t="str">
            <v>福島大学</v>
          </cell>
          <cell r="N125" t="str">
            <v>経済経営学類</v>
          </cell>
          <cell r="O125" t="str">
            <v>経済分析専攻</v>
          </cell>
          <cell r="P125" t="str">
            <v>卒業見込</v>
          </cell>
          <cell r="T125" t="str">
            <v>岩手県立水沢高</v>
          </cell>
          <cell r="U125" t="str">
            <v>普通科</v>
          </cell>
          <cell r="X125" t="str">
            <v>岩手県奥州市</v>
          </cell>
          <cell r="Y125" t="str">
            <v>福島市</v>
          </cell>
          <cell r="Z125" t="str">
            <v>960-1244</v>
          </cell>
          <cell r="AA125" t="str">
            <v>福島県福島市松川町関谷字東１２
チェリーハイツＳ２０６</v>
          </cell>
          <cell r="AB125" t="str">
            <v>080-6030-6539</v>
          </cell>
          <cell r="AD125" t="str">
            <v>仙台市若林区</v>
          </cell>
          <cell r="AI125" t="str">
            <v>○</v>
          </cell>
          <cell r="AJ125" t="str">
            <v>可</v>
          </cell>
          <cell r="AL125" t="str">
            <v>福島市</v>
          </cell>
          <cell r="AM125" t="str">
            <v>郡山市</v>
          </cell>
          <cell r="AN125" t="str">
            <v>会津若松市</v>
          </cell>
          <cell r="AO125" t="str">
            <v>○</v>
          </cell>
          <cell r="AQ125" t="str">
            <v>母</v>
          </cell>
        </row>
        <row r="126">
          <cell r="B126" t="str">
            <v>0777</v>
          </cell>
          <cell r="C126" t="str">
            <v>大卒</v>
          </cell>
          <cell r="D126" t="str">
            <v>行政事務</v>
          </cell>
          <cell r="E126" t="str">
            <v>種田　聡美</v>
          </cell>
          <cell r="F126" t="str">
            <v>ﾀﾈﾀﾞ</v>
          </cell>
          <cell r="G126" t="str">
            <v>ｻﾄﾐ</v>
          </cell>
          <cell r="H126">
            <v>103</v>
          </cell>
          <cell r="I126" t="str">
            <v>女</v>
          </cell>
          <cell r="J126">
            <v>2</v>
          </cell>
          <cell r="K126" t="str">
            <v>23.05</v>
          </cell>
          <cell r="L126">
            <v>32785</v>
          </cell>
          <cell r="M126" t="str">
            <v>福島大学</v>
          </cell>
          <cell r="N126" t="str">
            <v>人間発達文化学類</v>
          </cell>
          <cell r="O126" t="str">
            <v>文化探求専攻</v>
          </cell>
          <cell r="P126" t="str">
            <v>卒業</v>
          </cell>
          <cell r="T126" t="str">
            <v>福島高</v>
          </cell>
          <cell r="U126" t="str">
            <v>普通科</v>
          </cell>
          <cell r="X126" t="str">
            <v>福島市</v>
          </cell>
          <cell r="Y126" t="str">
            <v>福島市</v>
          </cell>
          <cell r="Z126" t="str">
            <v>960-0231</v>
          </cell>
          <cell r="AA126" t="str">
            <v>福島県福島市飯坂町平野字飯塚１－３０</v>
          </cell>
          <cell r="AB126" t="str">
            <v>024-543-0640</v>
          </cell>
          <cell r="AD126" t="str">
            <v>福島市</v>
          </cell>
          <cell r="AI126" t="str">
            <v>○</v>
          </cell>
          <cell r="AJ126" t="str">
            <v>可</v>
          </cell>
          <cell r="AK126" t="str">
            <v>公文書管理検定、社会福祉主事任用資格</v>
          </cell>
          <cell r="AL126" t="str">
            <v>福島市</v>
          </cell>
          <cell r="AM126" t="str">
            <v>郡山市</v>
          </cell>
          <cell r="AN126" t="str">
            <v>白河市</v>
          </cell>
          <cell r="AO126" t="str">
            <v>○</v>
          </cell>
          <cell r="AQ126" t="str">
            <v>父（㈱ゼビオ）、母、姉（伊達市役所）</v>
          </cell>
        </row>
        <row r="127">
          <cell r="B127" t="str">
            <v>0780</v>
          </cell>
          <cell r="C127" t="str">
            <v>大卒</v>
          </cell>
          <cell r="D127" t="str">
            <v>行政事務</v>
          </cell>
          <cell r="E127" t="str">
            <v>泉田　大輔</v>
          </cell>
          <cell r="F127" t="str">
            <v>ｲｽﾞﾐﾀﾞ</v>
          </cell>
          <cell r="G127" t="str">
            <v>ﾀﾞｲｽｹ</v>
          </cell>
          <cell r="H127">
            <v>17</v>
          </cell>
          <cell r="I127" t="str">
            <v>男</v>
          </cell>
          <cell r="J127">
            <v>1</v>
          </cell>
          <cell r="K127" t="str">
            <v>22.08</v>
          </cell>
          <cell r="L127">
            <v>33068</v>
          </cell>
          <cell r="M127" t="str">
            <v>福島大学</v>
          </cell>
          <cell r="N127" t="str">
            <v>経済経営学類</v>
          </cell>
          <cell r="O127" t="str">
            <v>国際地域経済専攻</v>
          </cell>
          <cell r="P127" t="str">
            <v>卒業見込</v>
          </cell>
          <cell r="T127" t="str">
            <v>安積黎明高</v>
          </cell>
          <cell r="U127" t="str">
            <v>普通科</v>
          </cell>
          <cell r="X127" t="str">
            <v>田村市</v>
          </cell>
          <cell r="Y127" t="str">
            <v>郡山市</v>
          </cell>
          <cell r="Z127" t="str">
            <v>963-0702</v>
          </cell>
          <cell r="AA127" t="str">
            <v>福島県郡山市緑ヶ丘東７－１７－４</v>
          </cell>
          <cell r="AB127" t="str">
            <v>080-6029-5717</v>
          </cell>
          <cell r="AD127" t="str">
            <v>郡山市</v>
          </cell>
          <cell r="AI127" t="str">
            <v>○</v>
          </cell>
          <cell r="AJ127" t="str">
            <v>可</v>
          </cell>
          <cell r="AL127" t="str">
            <v>郡山市</v>
          </cell>
          <cell r="AM127" t="str">
            <v>福島市</v>
          </cell>
          <cell r="AO127" t="str">
            <v>○</v>
          </cell>
          <cell r="AQ127" t="str">
            <v>父（郡山信金）、母、妹</v>
          </cell>
          <cell r="AS127" t="str">
            <v>叔父：安積黎明高教諭　泉田一喜</v>
          </cell>
        </row>
        <row r="128">
          <cell r="B128" t="str">
            <v>0792</v>
          </cell>
          <cell r="C128" t="str">
            <v>大卒</v>
          </cell>
          <cell r="D128" t="str">
            <v>行政事務</v>
          </cell>
          <cell r="E128" t="str">
            <v>伊藤　草平</v>
          </cell>
          <cell r="F128" t="str">
            <v>ｲﾄｳ</v>
          </cell>
          <cell r="G128" t="str">
            <v>ｿｳﾍｲ</v>
          </cell>
          <cell r="H128">
            <v>37</v>
          </cell>
          <cell r="I128" t="str">
            <v>男</v>
          </cell>
          <cell r="J128">
            <v>1</v>
          </cell>
          <cell r="K128" t="str">
            <v>23.11</v>
          </cell>
          <cell r="L128">
            <v>32616</v>
          </cell>
          <cell r="M128" t="str">
            <v>早稲田大学</v>
          </cell>
          <cell r="N128" t="str">
            <v>法学部</v>
          </cell>
          <cell r="P128" t="str">
            <v>卒業見込</v>
          </cell>
          <cell r="T128" t="str">
            <v>原町高</v>
          </cell>
          <cell r="U128" t="str">
            <v>普通科</v>
          </cell>
          <cell r="X128" t="str">
            <v>南相馬市</v>
          </cell>
          <cell r="Y128" t="str">
            <v>東京都中野区</v>
          </cell>
          <cell r="Z128" t="str">
            <v>165-0025</v>
          </cell>
          <cell r="AA128" t="str">
            <v>東京都中野区沼袋２－１９－１１　ジョイフル中野五番館３０６号</v>
          </cell>
          <cell r="AB128" t="str">
            <v>090-9235-8524</v>
          </cell>
          <cell r="AD128" t="str">
            <v>名古屋市南区</v>
          </cell>
          <cell r="AH128" t="str">
            <v>○</v>
          </cell>
          <cell r="AQ128" t="str">
            <v>父、母、兄（名古屋入国管理局）</v>
          </cell>
        </row>
        <row r="129">
          <cell r="B129" t="str">
            <v>0795</v>
          </cell>
          <cell r="C129" t="str">
            <v>大卒</v>
          </cell>
          <cell r="D129" t="str">
            <v>行政事務</v>
          </cell>
          <cell r="E129" t="str">
            <v>猪俣　聡子</v>
          </cell>
          <cell r="F129" t="str">
            <v>ｲﾉﾏﾀ</v>
          </cell>
          <cell r="G129" t="str">
            <v>ｻﾄｺ</v>
          </cell>
          <cell r="H129">
            <v>65</v>
          </cell>
          <cell r="I129" t="str">
            <v>女</v>
          </cell>
          <cell r="J129">
            <v>2</v>
          </cell>
          <cell r="K129" t="str">
            <v>25.01</v>
          </cell>
          <cell r="L129">
            <v>32184</v>
          </cell>
          <cell r="M129" t="str">
            <v>早稲田大学</v>
          </cell>
          <cell r="N129" t="str">
            <v>文化構想学部</v>
          </cell>
          <cell r="O129" t="str">
            <v>文化構想学科</v>
          </cell>
          <cell r="P129" t="str">
            <v>卒業</v>
          </cell>
          <cell r="T129" t="str">
            <v>会津高</v>
          </cell>
          <cell r="U129" t="str">
            <v>普通科</v>
          </cell>
          <cell r="X129" t="str">
            <v>会津若松市</v>
          </cell>
          <cell r="Y129" t="str">
            <v>会津若松市</v>
          </cell>
          <cell r="Z129" t="str">
            <v>969-3463</v>
          </cell>
          <cell r="AA129" t="str">
            <v>福島県会津若松市河東町倉橋字藤倉１８１</v>
          </cell>
          <cell r="AB129" t="str">
            <v>0242-75-2301</v>
          </cell>
          <cell r="AD129" t="str">
            <v>会津若松市</v>
          </cell>
          <cell r="AI129" t="str">
            <v>○</v>
          </cell>
          <cell r="AJ129" t="str">
            <v>不可</v>
          </cell>
          <cell r="AL129" t="str">
            <v>福島市</v>
          </cell>
          <cell r="AM129" t="str">
            <v>郡山市</v>
          </cell>
          <cell r="AN129" t="str">
            <v>会津若松市</v>
          </cell>
          <cell r="AO129" t="str">
            <v>○</v>
          </cell>
          <cell r="AQ129" t="str">
            <v>父（会津若松市役所）、母（㈱シグマ）、弟、弟、祖母</v>
          </cell>
        </row>
        <row r="130">
          <cell r="B130" t="str">
            <v>0801</v>
          </cell>
          <cell r="C130" t="str">
            <v>大卒</v>
          </cell>
          <cell r="D130" t="str">
            <v>行政事務</v>
          </cell>
          <cell r="E130" t="str">
            <v>佐川　直義</v>
          </cell>
          <cell r="F130" t="str">
            <v>ｻｶﾞﾜ</v>
          </cell>
          <cell r="G130" t="str">
            <v>ﾅｵﾖｼ</v>
          </cell>
          <cell r="H130">
            <v>182</v>
          </cell>
          <cell r="I130" t="str">
            <v>男</v>
          </cell>
          <cell r="J130">
            <v>1</v>
          </cell>
          <cell r="K130" t="str">
            <v>24.05</v>
          </cell>
          <cell r="L130">
            <v>32433</v>
          </cell>
          <cell r="M130" t="str">
            <v>明星大学</v>
          </cell>
          <cell r="N130" t="str">
            <v>経済学部</v>
          </cell>
          <cell r="O130" t="str">
            <v>経済学科</v>
          </cell>
          <cell r="P130" t="str">
            <v>卒業</v>
          </cell>
          <cell r="T130" t="str">
            <v>白河旭高</v>
          </cell>
          <cell r="U130" t="str">
            <v>普通科</v>
          </cell>
          <cell r="V130" t="str">
            <v>ﾆﾕｰﾜｰｸ情報ｻｰﾋﾞｽ(有)H24.4～</v>
          </cell>
          <cell r="X130" t="str">
            <v>棚倉町</v>
          </cell>
          <cell r="Y130" t="str">
            <v>棚倉町</v>
          </cell>
          <cell r="Z130" t="str">
            <v>963-6131</v>
          </cell>
          <cell r="AA130" t="str">
            <v>福島県東白川郡棚倉町大字棚倉字新町９６番地</v>
          </cell>
          <cell r="AB130" t="str">
            <v>0247-33-4887</v>
          </cell>
          <cell r="AD130" t="str">
            <v>棚倉町</v>
          </cell>
          <cell r="AF130" t="str">
            <v>ﾆｭｰﾜｰｸ情報ｻｰﾋﾞｽ(有)H24.4～</v>
          </cell>
          <cell r="AI130" t="str">
            <v>○</v>
          </cell>
          <cell r="AJ130" t="str">
            <v>可</v>
          </cell>
          <cell r="AK130" t="str">
            <v>ITﾊﾟｽﾎﾟｰﾄ、秘書検定２級</v>
          </cell>
          <cell r="AL130" t="str">
            <v>白河市</v>
          </cell>
          <cell r="AM130" t="str">
            <v>郡山市</v>
          </cell>
          <cell r="AN130" t="str">
            <v>福島市</v>
          </cell>
          <cell r="AO130" t="str">
            <v>○</v>
          </cell>
          <cell r="AQ130" t="str">
            <v>父（県立高校教員）、母（小学校教員）</v>
          </cell>
        </row>
        <row r="131">
          <cell r="B131" t="str">
            <v>0804</v>
          </cell>
          <cell r="C131" t="str">
            <v>大卒</v>
          </cell>
          <cell r="D131" t="str">
            <v>行政事務</v>
          </cell>
          <cell r="E131" t="str">
            <v>安斎　加奈子</v>
          </cell>
          <cell r="F131" t="str">
            <v>ｱﾝｻﾞｲ</v>
          </cell>
          <cell r="G131" t="str">
            <v>ｶﾅｺ</v>
          </cell>
          <cell r="H131">
            <v>80</v>
          </cell>
          <cell r="I131" t="str">
            <v>女</v>
          </cell>
          <cell r="J131">
            <v>2</v>
          </cell>
          <cell r="K131" t="str">
            <v>26.09</v>
          </cell>
          <cell r="L131">
            <v>31583</v>
          </cell>
          <cell r="M131" t="str">
            <v>福島大学大学院</v>
          </cell>
          <cell r="N131" t="str">
            <v>経済学研究科</v>
          </cell>
          <cell r="O131" t="str">
            <v>組織行動論</v>
          </cell>
          <cell r="P131" t="str">
            <v>修了見込</v>
          </cell>
          <cell r="Q131" t="str">
            <v>中央大学</v>
          </cell>
          <cell r="R131" t="str">
            <v>商学部</v>
          </cell>
          <cell r="S131" t="str">
            <v>経営学科</v>
          </cell>
          <cell r="T131" t="str">
            <v>福島東高</v>
          </cell>
          <cell r="U131" t="str">
            <v>普通科</v>
          </cell>
          <cell r="X131" t="str">
            <v>福島市</v>
          </cell>
          <cell r="Y131" t="str">
            <v>福島市</v>
          </cell>
          <cell r="Z131" t="str">
            <v>960-1104</v>
          </cell>
          <cell r="AA131" t="str">
            <v>福島県福島市小田字関根３４－１</v>
          </cell>
          <cell r="AB131" t="str">
            <v>080-1681-7276</v>
          </cell>
          <cell r="AD131" t="str">
            <v>福島市</v>
          </cell>
          <cell r="AI131" t="str">
            <v>○</v>
          </cell>
          <cell r="AJ131" t="str">
            <v>可</v>
          </cell>
          <cell r="AL131" t="str">
            <v>福島市</v>
          </cell>
          <cell r="AM131" t="str">
            <v>郡山市</v>
          </cell>
          <cell r="AN131" t="str">
            <v>白河市</v>
          </cell>
          <cell r="AO131" t="str">
            <v>○</v>
          </cell>
          <cell r="AQ131" t="str">
            <v>父、母、妹、妹</v>
          </cell>
        </row>
        <row r="132">
          <cell r="B132" t="str">
            <v>0809</v>
          </cell>
          <cell r="C132" t="str">
            <v>大卒</v>
          </cell>
          <cell r="D132" t="str">
            <v>行政事務</v>
          </cell>
          <cell r="E132" t="str">
            <v>菅野　絵梨</v>
          </cell>
          <cell r="F132" t="str">
            <v>ｶﾝﾉ</v>
          </cell>
          <cell r="G132" t="str">
            <v>ｴﾘ</v>
          </cell>
          <cell r="H132">
            <v>152</v>
          </cell>
          <cell r="I132" t="str">
            <v>女</v>
          </cell>
          <cell r="J132">
            <v>2</v>
          </cell>
          <cell r="K132" t="str">
            <v>22.00</v>
          </cell>
          <cell r="L132">
            <v>33313</v>
          </cell>
          <cell r="M132" t="str">
            <v>福島大学</v>
          </cell>
          <cell r="N132" t="str">
            <v>人間発達文化学類</v>
          </cell>
          <cell r="O132" t="str">
            <v>文化探求専攻</v>
          </cell>
          <cell r="P132" t="str">
            <v>卒業見込</v>
          </cell>
          <cell r="T132" t="str">
            <v>橘高</v>
          </cell>
          <cell r="U132" t="str">
            <v>普通科</v>
          </cell>
          <cell r="X132" t="str">
            <v>福島市</v>
          </cell>
          <cell r="Y132" t="str">
            <v>福島市</v>
          </cell>
          <cell r="Z132" t="str">
            <v>960-1303</v>
          </cell>
          <cell r="AA132" t="str">
            <v>福島県福島市飯野町青木戸石１８－１</v>
          </cell>
          <cell r="AB132" t="str">
            <v>080-5568-5156</v>
          </cell>
          <cell r="AD132" t="str">
            <v>福島市</v>
          </cell>
          <cell r="AI132" t="str">
            <v>○</v>
          </cell>
          <cell r="AJ132" t="str">
            <v>可</v>
          </cell>
          <cell r="AK132" t="str">
            <v>公文書管理検定</v>
          </cell>
          <cell r="AL132" t="str">
            <v>福島市</v>
          </cell>
          <cell r="AM132" t="str">
            <v>郡山市</v>
          </cell>
          <cell r="AQ132" t="str">
            <v>父、母、弟、祖父</v>
          </cell>
        </row>
        <row r="133">
          <cell r="B133" t="str">
            <v>0810</v>
          </cell>
          <cell r="C133" t="str">
            <v>大卒</v>
          </cell>
          <cell r="D133" t="str">
            <v>行政事務</v>
          </cell>
          <cell r="E133" t="str">
            <v>畠山　結帆</v>
          </cell>
          <cell r="F133" t="str">
            <v>ﾊﾀｹﾔﾏ</v>
          </cell>
          <cell r="G133" t="str">
            <v>ﾕﾎ</v>
          </cell>
          <cell r="H133">
            <v>194</v>
          </cell>
          <cell r="I133" t="str">
            <v>女</v>
          </cell>
          <cell r="J133">
            <v>2</v>
          </cell>
          <cell r="K133" t="str">
            <v>22.09</v>
          </cell>
          <cell r="L133">
            <v>33041</v>
          </cell>
          <cell r="M133" t="str">
            <v>福島大学</v>
          </cell>
          <cell r="N133" t="str">
            <v>経済経営学類</v>
          </cell>
          <cell r="O133" t="str">
            <v>経済分析専攻</v>
          </cell>
          <cell r="P133" t="str">
            <v>卒業見込</v>
          </cell>
          <cell r="T133" t="str">
            <v>宮城県宮城野高</v>
          </cell>
          <cell r="U133" t="str">
            <v>総合学科</v>
          </cell>
          <cell r="X133" t="str">
            <v>宮城県石巻市</v>
          </cell>
          <cell r="Y133" t="str">
            <v>福島市</v>
          </cell>
          <cell r="Z133" t="str">
            <v>960-1244</v>
          </cell>
          <cell r="AA133" t="str">
            <v>福島県福島市松川町関谷字坂下５８　安田ハイツ２　２‐Ｂ</v>
          </cell>
          <cell r="AB133" t="str">
            <v>080-1670-2874</v>
          </cell>
          <cell r="AD133" t="str">
            <v>宮城県石巻市</v>
          </cell>
          <cell r="AI133" t="str">
            <v>○</v>
          </cell>
          <cell r="AJ133" t="str">
            <v>可</v>
          </cell>
          <cell r="AL133" t="str">
            <v>福島市</v>
          </cell>
          <cell r="AM133" t="str">
            <v>郡山市</v>
          </cell>
          <cell r="AN133" t="str">
            <v>会津若松市</v>
          </cell>
          <cell r="AP133" t="str">
            <v>○</v>
          </cell>
          <cell r="AQ133" t="str">
            <v>父、母、姉、弟</v>
          </cell>
        </row>
        <row r="134">
          <cell r="B134" t="str">
            <v>0814</v>
          </cell>
          <cell r="C134" t="str">
            <v>大卒</v>
          </cell>
          <cell r="D134" t="str">
            <v>行政事務</v>
          </cell>
          <cell r="E134" t="str">
            <v>宍戸　由美子</v>
          </cell>
          <cell r="F134" t="str">
            <v>ｼｼﾄﾞ</v>
          </cell>
          <cell r="G134" t="str">
            <v>ﾕﾐｺ</v>
          </cell>
          <cell r="H134">
            <v>106</v>
          </cell>
          <cell r="I134" t="str">
            <v>女</v>
          </cell>
          <cell r="J134">
            <v>2</v>
          </cell>
          <cell r="K134" t="str">
            <v>22.00</v>
          </cell>
          <cell r="L134">
            <v>33322</v>
          </cell>
          <cell r="M134" t="str">
            <v>福島大学</v>
          </cell>
          <cell r="N134" t="str">
            <v>行政政策学類</v>
          </cell>
          <cell r="O134" t="str">
            <v>社会と文化専攻</v>
          </cell>
          <cell r="P134" t="str">
            <v>卒業見込</v>
          </cell>
          <cell r="T134" t="str">
            <v>安積黎明高</v>
          </cell>
          <cell r="U134" t="str">
            <v>普通科</v>
          </cell>
          <cell r="X134" t="str">
            <v>本宮市</v>
          </cell>
          <cell r="Y134" t="str">
            <v>郡山市</v>
          </cell>
          <cell r="Z134" t="str">
            <v>963-8041</v>
          </cell>
          <cell r="AA134" t="str">
            <v>福島県郡山市富田町西原１６－１</v>
          </cell>
          <cell r="AB134" t="str">
            <v>090-7528-3282</v>
          </cell>
          <cell r="AD134" t="str">
            <v>郡山市</v>
          </cell>
          <cell r="AI134" t="str">
            <v>○</v>
          </cell>
          <cell r="AJ134" t="str">
            <v>可</v>
          </cell>
          <cell r="AK134" t="str">
            <v>公文書管理検定</v>
          </cell>
          <cell r="AL134" t="str">
            <v>雇用労政課</v>
          </cell>
          <cell r="AM134" t="str">
            <v>児童家庭課</v>
          </cell>
          <cell r="AO134" t="str">
            <v>○</v>
          </cell>
          <cell r="AQ134" t="str">
            <v>父、弟、弟</v>
          </cell>
        </row>
        <row r="135">
          <cell r="B135" t="str">
            <v>0815</v>
          </cell>
          <cell r="C135" t="str">
            <v>大卒</v>
          </cell>
          <cell r="D135" t="str">
            <v>行政事務</v>
          </cell>
          <cell r="E135" t="str">
            <v>村越　恵美</v>
          </cell>
          <cell r="F135" t="str">
            <v>ﾑﾗｺｼ</v>
          </cell>
          <cell r="G135" t="str">
            <v>ﾒｸﾞﾐ</v>
          </cell>
          <cell r="H135">
            <v>111</v>
          </cell>
          <cell r="I135" t="str">
            <v>女</v>
          </cell>
          <cell r="J135">
            <v>2</v>
          </cell>
          <cell r="K135" t="str">
            <v>26.10</v>
          </cell>
          <cell r="L135">
            <v>31549</v>
          </cell>
          <cell r="M135" t="str">
            <v>千葉大学</v>
          </cell>
          <cell r="N135" t="str">
            <v>文学部</v>
          </cell>
          <cell r="O135" t="str">
            <v>英米文学</v>
          </cell>
          <cell r="P135" t="str">
            <v>卒業</v>
          </cell>
          <cell r="T135" t="str">
            <v>白河高</v>
          </cell>
          <cell r="U135" t="str">
            <v>普通科</v>
          </cell>
          <cell r="V135" t="str">
            <v>日本通運㈱H21.4～H24.3</v>
          </cell>
          <cell r="W135" t="str">
            <v>○</v>
          </cell>
          <cell r="X135" t="str">
            <v>白河市</v>
          </cell>
          <cell r="Y135" t="str">
            <v>東京都葛飾区</v>
          </cell>
          <cell r="Z135" t="str">
            <v>124-0014</v>
          </cell>
          <cell r="AA135" t="str">
            <v>東京都葛飾区東四つ木４－１０－３　アムールブリーズ２０２</v>
          </cell>
          <cell r="AB135" t="str">
            <v>080-1830-0508</v>
          </cell>
          <cell r="AD135" t="str">
            <v>白河市</v>
          </cell>
          <cell r="AI135" t="str">
            <v>○</v>
          </cell>
          <cell r="AJ135" t="str">
            <v>可</v>
          </cell>
          <cell r="AK135" t="str">
            <v>TOEIC760点、教員免許（中高　英語）</v>
          </cell>
          <cell r="AL135" t="str">
            <v>観光交流課</v>
          </cell>
          <cell r="AM135" t="str">
            <v>文化振興課</v>
          </cell>
          <cell r="AN135" t="str">
            <v>地域振興課</v>
          </cell>
          <cell r="AO135" t="str">
            <v>○</v>
          </cell>
          <cell r="AQ135" t="str">
            <v>父、母、妹</v>
          </cell>
        </row>
        <row r="136">
          <cell r="B136" t="str">
            <v>0816</v>
          </cell>
          <cell r="C136" t="str">
            <v>大卒</v>
          </cell>
          <cell r="D136" t="str">
            <v>行政事務</v>
          </cell>
          <cell r="E136" t="str">
            <v>池田　明日香</v>
          </cell>
          <cell r="F136" t="str">
            <v>ｲｹﾀﾞ</v>
          </cell>
          <cell r="G136" t="str">
            <v>ｱｽｶ</v>
          </cell>
          <cell r="H136">
            <v>111</v>
          </cell>
          <cell r="I136" t="str">
            <v>女</v>
          </cell>
          <cell r="J136">
            <v>2</v>
          </cell>
          <cell r="K136" t="str">
            <v>29.00</v>
          </cell>
          <cell r="L136">
            <v>30746</v>
          </cell>
          <cell r="M136" t="str">
            <v>東洋大学</v>
          </cell>
          <cell r="N136" t="str">
            <v>法学部</v>
          </cell>
          <cell r="O136" t="str">
            <v>企業法学科</v>
          </cell>
          <cell r="P136" t="str">
            <v>卒業</v>
          </cell>
          <cell r="T136" t="str">
            <v>桜の聖母学院高</v>
          </cell>
          <cell r="U136" t="str">
            <v>普通科</v>
          </cell>
          <cell r="V136" t="str">
            <v>㈱第一興商H18.4～H23.10</v>
          </cell>
          <cell r="W136" t="str">
            <v>○</v>
          </cell>
          <cell r="X136" t="str">
            <v>福島市</v>
          </cell>
          <cell r="Y136" t="str">
            <v>福島市</v>
          </cell>
          <cell r="Z136" t="str">
            <v>960-0102</v>
          </cell>
          <cell r="AA136" t="str">
            <v>福島県福島市鎌田字熊ノ前７番地の１３</v>
          </cell>
          <cell r="AB136" t="str">
            <v>024-553-9497</v>
          </cell>
          <cell r="AD136" t="str">
            <v>福島市</v>
          </cell>
          <cell r="AI136" t="str">
            <v>○</v>
          </cell>
          <cell r="AJ136" t="str">
            <v>可</v>
          </cell>
          <cell r="AL136" t="str">
            <v>総務部</v>
          </cell>
          <cell r="AM136" t="str">
            <v>企画調整部</v>
          </cell>
          <cell r="AO136" t="str">
            <v>○</v>
          </cell>
          <cell r="AQ136" t="str">
            <v>母（小学校教員）</v>
          </cell>
        </row>
        <row r="137">
          <cell r="B137" t="str">
            <v>0818</v>
          </cell>
          <cell r="C137" t="str">
            <v>大卒</v>
          </cell>
          <cell r="D137" t="str">
            <v>行政事務</v>
          </cell>
          <cell r="E137" t="str">
            <v>岡部　聡</v>
          </cell>
          <cell r="F137" t="str">
            <v>ｵｶﾍﾞ</v>
          </cell>
          <cell r="G137" t="str">
            <v>ｻﾄｼ</v>
          </cell>
          <cell r="H137">
            <v>152</v>
          </cell>
          <cell r="I137" t="str">
            <v>男</v>
          </cell>
          <cell r="J137">
            <v>1</v>
          </cell>
          <cell r="K137" t="str">
            <v>25.07</v>
          </cell>
          <cell r="L137">
            <v>31998</v>
          </cell>
          <cell r="M137" t="str">
            <v>大阪芸術大学</v>
          </cell>
          <cell r="N137" t="str">
            <v>芸術学部</v>
          </cell>
          <cell r="O137" t="str">
            <v>放送学科</v>
          </cell>
          <cell r="P137" t="str">
            <v>卒業</v>
          </cell>
          <cell r="T137" t="str">
            <v>福島東高</v>
          </cell>
          <cell r="U137" t="str">
            <v>普通科</v>
          </cell>
          <cell r="V137" t="str">
            <v>福島県庁臨時H23.7～H23.12</v>
          </cell>
          <cell r="X137" t="str">
            <v>本宮市</v>
          </cell>
          <cell r="Y137" t="str">
            <v>福島市</v>
          </cell>
          <cell r="Z137" t="str">
            <v>960-8254</v>
          </cell>
          <cell r="AA137" t="str">
            <v>福島県福島市南沢又字道南１３－８</v>
          </cell>
          <cell r="AB137" t="str">
            <v>080-5559-3903</v>
          </cell>
          <cell r="AD137" t="str">
            <v>福島市</v>
          </cell>
          <cell r="AI137" t="str">
            <v>○</v>
          </cell>
          <cell r="AJ137" t="str">
            <v>可</v>
          </cell>
          <cell r="AL137" t="str">
            <v>企画調整課</v>
          </cell>
          <cell r="AM137" t="str">
            <v>復興・総合計画課</v>
          </cell>
          <cell r="AN137" t="str">
            <v>観光交流課</v>
          </cell>
          <cell r="AP137" t="str">
            <v>○</v>
          </cell>
          <cell r="AQ137" t="str">
            <v>父（福島市役所）、母、兄</v>
          </cell>
        </row>
        <row r="138">
          <cell r="B138" t="str">
            <v>0823</v>
          </cell>
          <cell r="C138" t="str">
            <v>大卒</v>
          </cell>
          <cell r="D138" t="str">
            <v>行政事務</v>
          </cell>
          <cell r="E138" t="str">
            <v>比佐　愛</v>
          </cell>
          <cell r="F138" t="str">
            <v>ﾋｻ</v>
          </cell>
          <cell r="G138" t="str">
            <v>ｱｲ</v>
          </cell>
          <cell r="H138">
            <v>84</v>
          </cell>
          <cell r="I138" t="str">
            <v>女</v>
          </cell>
          <cell r="J138">
            <v>2</v>
          </cell>
          <cell r="K138" t="str">
            <v>23.04</v>
          </cell>
          <cell r="L138">
            <v>32814</v>
          </cell>
          <cell r="M138" t="str">
            <v>金沢大学</v>
          </cell>
          <cell r="N138" t="str">
            <v>人間社会学域</v>
          </cell>
          <cell r="O138" t="str">
            <v>法学類</v>
          </cell>
          <cell r="P138" t="str">
            <v>卒業</v>
          </cell>
          <cell r="T138" t="str">
            <v>磐城高</v>
          </cell>
          <cell r="U138" t="str">
            <v>普通科</v>
          </cell>
          <cell r="V138" t="str">
            <v>㈱三菱ｵｰﾄﾘｰｽH24.4～</v>
          </cell>
          <cell r="W138" t="str">
            <v>○</v>
          </cell>
          <cell r="X138" t="str">
            <v>いわき市</v>
          </cell>
          <cell r="Y138" t="str">
            <v>名古屋市</v>
          </cell>
          <cell r="Z138" t="str">
            <v>970-8026</v>
          </cell>
          <cell r="AA138" t="str">
            <v>福島県いわき市北目町１３０－１</v>
          </cell>
          <cell r="AB138" t="str">
            <v>080-5228-6610</v>
          </cell>
          <cell r="AD138" t="str">
            <v>いわき市</v>
          </cell>
          <cell r="AI138" t="str">
            <v>○</v>
          </cell>
          <cell r="AJ138" t="str">
            <v>可</v>
          </cell>
          <cell r="AK138" t="str">
            <v>日商簿記３級</v>
          </cell>
          <cell r="AL138" t="str">
            <v>税務課</v>
          </cell>
          <cell r="AO138" t="str">
            <v>○</v>
          </cell>
          <cell r="AQ138" t="str">
            <v>父（県職員）、母、兄</v>
          </cell>
          <cell r="AS138" t="str">
            <v>父：相双教育事務所　比佐功管理主事</v>
          </cell>
        </row>
        <row r="139">
          <cell r="B139" t="str">
            <v>0829</v>
          </cell>
          <cell r="C139" t="str">
            <v>大卒</v>
          </cell>
          <cell r="D139" t="str">
            <v>行政事務</v>
          </cell>
          <cell r="E139" t="str">
            <v>岩淵　一志</v>
          </cell>
          <cell r="F139" t="str">
            <v>ｲﾜﾌﾞﾁ</v>
          </cell>
          <cell r="G139" t="str">
            <v>ｶｽﾞｼ</v>
          </cell>
          <cell r="H139">
            <v>162</v>
          </cell>
          <cell r="I139" t="str">
            <v>男</v>
          </cell>
          <cell r="J139">
            <v>1</v>
          </cell>
          <cell r="K139" t="str">
            <v>22.07</v>
          </cell>
          <cell r="L139">
            <v>33117</v>
          </cell>
          <cell r="M139" t="str">
            <v>福島大学</v>
          </cell>
          <cell r="N139" t="str">
            <v>行政政策学類</v>
          </cell>
          <cell r="O139" t="str">
            <v>地域と行政専攻</v>
          </cell>
          <cell r="P139" t="str">
            <v>卒業見込</v>
          </cell>
          <cell r="T139" t="str">
            <v>会津学鳳高</v>
          </cell>
          <cell r="U139" t="str">
            <v>総合学科</v>
          </cell>
          <cell r="X139" t="str">
            <v>会津坂下町</v>
          </cell>
          <cell r="Y139" t="str">
            <v>福島市</v>
          </cell>
          <cell r="Z139" t="str">
            <v>969-6586</v>
          </cell>
          <cell r="AA139" t="str">
            <v>福島県河沼郡会津坂下町大字坂本字窪甲５２２</v>
          </cell>
          <cell r="AB139" t="str">
            <v>080-3193-0171</v>
          </cell>
          <cell r="AD139" t="str">
            <v>会津坂下町</v>
          </cell>
          <cell r="AI139" t="str">
            <v>○</v>
          </cell>
          <cell r="AJ139" t="str">
            <v>可</v>
          </cell>
          <cell r="AK139" t="str">
            <v>公文書管理検定</v>
          </cell>
          <cell r="AL139" t="str">
            <v>観光交流課</v>
          </cell>
          <cell r="AM139" t="str">
            <v>広報課</v>
          </cell>
          <cell r="AN139" t="str">
            <v>スポーツ課</v>
          </cell>
          <cell r="AO139" t="str">
            <v>○</v>
          </cell>
          <cell r="AQ139" t="str">
            <v>父、母、姉、弟、祖父、祖母</v>
          </cell>
        </row>
        <row r="140">
          <cell r="B140" t="str">
            <v>0840</v>
          </cell>
          <cell r="C140" t="str">
            <v>大卒</v>
          </cell>
          <cell r="D140" t="str">
            <v>行政事務</v>
          </cell>
          <cell r="E140" t="str">
            <v>室井　憲</v>
          </cell>
          <cell r="F140" t="str">
            <v>ﾑﾛｲ</v>
          </cell>
          <cell r="G140" t="str">
            <v>ﾋﾛｼ</v>
          </cell>
          <cell r="H140">
            <v>70</v>
          </cell>
          <cell r="I140" t="str">
            <v>男</v>
          </cell>
          <cell r="J140">
            <v>1</v>
          </cell>
          <cell r="K140" t="str">
            <v>27.06</v>
          </cell>
          <cell r="L140">
            <v>31296</v>
          </cell>
          <cell r="M140" t="str">
            <v>東北大学大学院</v>
          </cell>
          <cell r="N140" t="str">
            <v>農業研究科</v>
          </cell>
          <cell r="O140" t="str">
            <v>農業経営経済学</v>
          </cell>
          <cell r="P140" t="str">
            <v>修了見込</v>
          </cell>
          <cell r="Q140" t="str">
            <v>新潟大学</v>
          </cell>
          <cell r="R140" t="str">
            <v>農学部</v>
          </cell>
          <cell r="S140" t="str">
            <v>農業生産科学</v>
          </cell>
          <cell r="T140" t="str">
            <v>会津高</v>
          </cell>
          <cell r="U140" t="str">
            <v>普通科</v>
          </cell>
          <cell r="X140" t="str">
            <v>会津若松市</v>
          </cell>
          <cell r="Y140" t="str">
            <v>仙台市青葉区</v>
          </cell>
          <cell r="Z140" t="str">
            <v>980-0011</v>
          </cell>
          <cell r="AA140" t="str">
            <v>宮城県仙台市青葉区上杉３－６－４５　サンコーポはなぶさ１０３号室</v>
          </cell>
          <cell r="AB140" t="str">
            <v>090-3980-1987</v>
          </cell>
          <cell r="AD140" t="str">
            <v>会津若松市</v>
          </cell>
          <cell r="AI140" t="str">
            <v>○</v>
          </cell>
          <cell r="AJ140" t="str">
            <v>可</v>
          </cell>
          <cell r="AL140" t="str">
            <v>福島市</v>
          </cell>
          <cell r="AM140" t="str">
            <v>会津若松市</v>
          </cell>
          <cell r="AN140" t="str">
            <v>郡山市</v>
          </cell>
          <cell r="AO140" t="str">
            <v>○</v>
          </cell>
          <cell r="AQ140" t="str">
            <v>母、弟</v>
          </cell>
        </row>
        <row r="141">
          <cell r="B141" t="str">
            <v>0872</v>
          </cell>
          <cell r="C141" t="str">
            <v>大卒</v>
          </cell>
          <cell r="D141" t="str">
            <v>行政事務</v>
          </cell>
          <cell r="E141" t="str">
            <v>後藤　慶一</v>
          </cell>
          <cell r="F141" t="str">
            <v>ｺﾞﾄｳ</v>
          </cell>
          <cell r="G141" t="str">
            <v>ｹｲｲﾁ</v>
          </cell>
          <cell r="H141">
            <v>53</v>
          </cell>
          <cell r="I141" t="str">
            <v>男</v>
          </cell>
          <cell r="J141">
            <v>1</v>
          </cell>
          <cell r="K141" t="str">
            <v>22.02</v>
          </cell>
          <cell r="L141">
            <v>33262</v>
          </cell>
          <cell r="M141" t="str">
            <v>慶應義塾大学</v>
          </cell>
          <cell r="N141" t="str">
            <v>法学部</v>
          </cell>
          <cell r="O141" t="str">
            <v>法律学科</v>
          </cell>
          <cell r="P141" t="str">
            <v>卒業見込</v>
          </cell>
          <cell r="T141" t="str">
            <v>安積黎明高</v>
          </cell>
          <cell r="U141" t="str">
            <v>普通科</v>
          </cell>
          <cell r="X141" t="str">
            <v>矢吹町</v>
          </cell>
          <cell r="Y141" t="str">
            <v>横浜市港北区</v>
          </cell>
          <cell r="Z141" t="str">
            <v>223-0061</v>
          </cell>
          <cell r="AA141" t="str">
            <v>神奈川県横浜市港北区日吉２－２１－３１　ハイツアオキ第一　１０１</v>
          </cell>
          <cell r="AB141" t="str">
            <v>090-7936-8525</v>
          </cell>
          <cell r="AD141" t="str">
            <v>矢吹町</v>
          </cell>
          <cell r="AI141" t="str">
            <v>○</v>
          </cell>
          <cell r="AJ141" t="str">
            <v>可</v>
          </cell>
          <cell r="AK141" t="str">
            <v>TOEIC915点</v>
          </cell>
          <cell r="AL141" t="str">
            <v>福島市</v>
          </cell>
          <cell r="AM141" t="str">
            <v>白河市</v>
          </cell>
          <cell r="AN141" t="str">
            <v>郡山市</v>
          </cell>
          <cell r="AO141" t="str">
            <v>○</v>
          </cell>
          <cell r="AQ141" t="str">
            <v>父、母</v>
          </cell>
        </row>
        <row r="142">
          <cell r="B142" t="str">
            <v>0886</v>
          </cell>
          <cell r="C142" t="str">
            <v>大卒</v>
          </cell>
          <cell r="D142" t="str">
            <v>行政事務</v>
          </cell>
          <cell r="E142" t="str">
            <v>地　秀幸</v>
          </cell>
          <cell r="F142" t="str">
            <v>ｷｸﾁ</v>
          </cell>
          <cell r="G142" t="str">
            <v>ﾋﾃﾞﾕｷ</v>
          </cell>
          <cell r="H142">
            <v>195</v>
          </cell>
          <cell r="I142" t="str">
            <v>男</v>
          </cell>
          <cell r="J142">
            <v>1</v>
          </cell>
          <cell r="K142" t="str">
            <v>28.11</v>
          </cell>
          <cell r="L142">
            <v>30774</v>
          </cell>
          <cell r="M142" t="str">
            <v>明治大学</v>
          </cell>
          <cell r="N142" t="str">
            <v>政治経済学部</v>
          </cell>
          <cell r="O142" t="str">
            <v>地域行政学科</v>
          </cell>
          <cell r="P142" t="str">
            <v>卒業</v>
          </cell>
          <cell r="T142" t="str">
            <v>福島高</v>
          </cell>
          <cell r="U142" t="str">
            <v>普通科</v>
          </cell>
          <cell r="V142" t="str">
            <v>㈱福島情報ｻｰﾋﾞｽH19.4～H20.9
福島日産自動車㈱H20.10～</v>
          </cell>
          <cell r="X142" t="str">
            <v>福島市</v>
          </cell>
          <cell r="Y142" t="str">
            <v>福島市</v>
          </cell>
          <cell r="Z142" t="str">
            <v>960-0111</v>
          </cell>
          <cell r="AA142" t="str">
            <v>福島県福島市丸子字東前１０－１６</v>
          </cell>
          <cell r="AB142" t="str">
            <v>024-553-9031</v>
          </cell>
          <cell r="AD142" t="str">
            <v>福島市</v>
          </cell>
          <cell r="AI142" t="str">
            <v>○</v>
          </cell>
          <cell r="AJ142" t="str">
            <v>可</v>
          </cell>
          <cell r="AK142" t="str">
            <v>パソコン検定３級</v>
          </cell>
          <cell r="AL142" t="str">
            <v>福島市</v>
          </cell>
          <cell r="AM142" t="str">
            <v>郡山市</v>
          </cell>
          <cell r="AO142" t="str">
            <v>○</v>
          </cell>
          <cell r="AQ142" t="str">
            <v>父（東邦銀行）、母、弟、祖母</v>
          </cell>
        </row>
        <row r="143">
          <cell r="B143" t="str">
            <v>0908</v>
          </cell>
          <cell r="C143" t="str">
            <v>大卒</v>
          </cell>
          <cell r="D143" t="str">
            <v>行政事務</v>
          </cell>
          <cell r="E143" t="str">
            <v>山﨑　有紀</v>
          </cell>
          <cell r="F143" t="str">
            <v>ﾔﾏｻﾞｷ</v>
          </cell>
          <cell r="G143" t="str">
            <v>ﾕｳｷ</v>
          </cell>
          <cell r="H143">
            <v>6</v>
          </cell>
          <cell r="I143" t="str">
            <v>女</v>
          </cell>
          <cell r="J143">
            <v>2</v>
          </cell>
          <cell r="K143" t="str">
            <v>22.01</v>
          </cell>
          <cell r="L143">
            <v>33285</v>
          </cell>
          <cell r="M143" t="str">
            <v>文教大学</v>
          </cell>
          <cell r="N143" t="str">
            <v>人間科学部</v>
          </cell>
          <cell r="O143" t="str">
            <v>臨床心理学科</v>
          </cell>
          <cell r="P143" t="str">
            <v>卒業見込</v>
          </cell>
          <cell r="T143" t="str">
            <v>安積黎明高</v>
          </cell>
          <cell r="U143" t="str">
            <v>普通科</v>
          </cell>
          <cell r="X143" t="str">
            <v>郡山市</v>
          </cell>
          <cell r="Y143" t="str">
            <v>埼玉県春日部市</v>
          </cell>
          <cell r="Z143" t="str">
            <v>344-0032</v>
          </cell>
          <cell r="AA143" t="str">
            <v>埼玉県春日部市備後東１－９－２６　クレスト・センバ３０２</v>
          </cell>
          <cell r="AB143" t="str">
            <v>080-1678-4567</v>
          </cell>
          <cell r="AD143" t="str">
            <v>郡山市</v>
          </cell>
          <cell r="AI143" t="str">
            <v>○</v>
          </cell>
          <cell r="AJ143" t="str">
            <v>可</v>
          </cell>
          <cell r="AL143" t="str">
            <v>企画調整課</v>
          </cell>
          <cell r="AM143" t="str">
            <v>文化振興課</v>
          </cell>
          <cell r="AN143" t="str">
            <v>郡山市</v>
          </cell>
          <cell r="AO143" t="str">
            <v>○</v>
          </cell>
          <cell r="AQ143" t="str">
            <v>父、母、兄</v>
          </cell>
        </row>
        <row r="144">
          <cell r="B144" t="str">
            <v>0915</v>
          </cell>
          <cell r="C144" t="str">
            <v>大卒</v>
          </cell>
          <cell r="D144" t="str">
            <v>行政事務</v>
          </cell>
          <cell r="E144" t="str">
            <v>間舩　巧</v>
          </cell>
          <cell r="F144" t="str">
            <v>ﾏﾌﾈ</v>
          </cell>
          <cell r="G144" t="str">
            <v>ﾀｸﾐ</v>
          </cell>
          <cell r="H144">
            <v>20</v>
          </cell>
          <cell r="I144" t="str">
            <v>男</v>
          </cell>
          <cell r="J144">
            <v>1</v>
          </cell>
          <cell r="K144" t="str">
            <v>22.02</v>
          </cell>
          <cell r="L144">
            <v>33248</v>
          </cell>
          <cell r="M144" t="str">
            <v>福島大学</v>
          </cell>
          <cell r="N144" t="str">
            <v>経済経営学類</v>
          </cell>
          <cell r="O144" t="str">
            <v>企業経営専攻</v>
          </cell>
          <cell r="P144" t="str">
            <v>卒業見込</v>
          </cell>
          <cell r="T144" t="str">
            <v>福島東高</v>
          </cell>
          <cell r="U144" t="str">
            <v>普通科</v>
          </cell>
          <cell r="X144" t="str">
            <v>福島市</v>
          </cell>
          <cell r="Y144" t="str">
            <v>福島市</v>
          </cell>
          <cell r="Z144" t="str">
            <v>960-8166</v>
          </cell>
          <cell r="AA144" t="str">
            <v>福島県福島市仁井田４５－４</v>
          </cell>
          <cell r="AB144" t="str">
            <v>090-2885-0220</v>
          </cell>
          <cell r="AD144" t="str">
            <v>福島市</v>
          </cell>
          <cell r="AI144" t="str">
            <v>○</v>
          </cell>
          <cell r="AJ144" t="str">
            <v>可</v>
          </cell>
        </row>
        <row r="145">
          <cell r="B145" t="str">
            <v>0945</v>
          </cell>
          <cell r="C145" t="str">
            <v>大卒</v>
          </cell>
          <cell r="D145" t="str">
            <v>行政事務</v>
          </cell>
          <cell r="E145" t="str">
            <v>椎根　陽一</v>
          </cell>
          <cell r="F145" t="str">
            <v>ｼｲﾈ</v>
          </cell>
          <cell r="G145" t="str">
            <v>ﾖｳｲﾁ</v>
          </cell>
          <cell r="H145">
            <v>72</v>
          </cell>
          <cell r="I145" t="str">
            <v>男</v>
          </cell>
          <cell r="J145">
            <v>1</v>
          </cell>
          <cell r="K145" t="str">
            <v>22.00</v>
          </cell>
          <cell r="L145">
            <v>33303</v>
          </cell>
          <cell r="M145" t="str">
            <v>埼玉大学</v>
          </cell>
          <cell r="N145" t="str">
            <v>経済学部</v>
          </cell>
          <cell r="O145" t="str">
            <v>経済学科</v>
          </cell>
          <cell r="P145" t="str">
            <v>卒業見込</v>
          </cell>
          <cell r="T145" t="str">
            <v>安積高</v>
          </cell>
          <cell r="U145" t="str">
            <v>普通科</v>
          </cell>
          <cell r="X145" t="str">
            <v>郡山市</v>
          </cell>
          <cell r="Y145" t="str">
            <v>さいたま市桜区</v>
          </cell>
          <cell r="Z145" t="str">
            <v>338-0825</v>
          </cell>
          <cell r="AA145" t="str">
            <v>埼玉県さいたま市桜区下大久保９７９－３　ブルージュ１０５</v>
          </cell>
          <cell r="AB145" t="str">
            <v>090-2999-6870</v>
          </cell>
          <cell r="AD145" t="str">
            <v>郡山市</v>
          </cell>
          <cell r="AH145" t="str">
            <v>○</v>
          </cell>
          <cell r="AL145" t="str">
            <v>エネルギー課</v>
          </cell>
          <cell r="AM145" t="str">
            <v>統計分析課</v>
          </cell>
          <cell r="AN145" t="str">
            <v>金融課</v>
          </cell>
          <cell r="AP145" t="str">
            <v>○</v>
          </cell>
          <cell r="AQ145" t="str">
            <v>父（郡山市役所）、母、姉、妹、祖父</v>
          </cell>
        </row>
        <row r="146">
          <cell r="B146" t="str">
            <v>0994</v>
          </cell>
          <cell r="C146" t="str">
            <v>大卒</v>
          </cell>
          <cell r="D146" t="str">
            <v>行政事務</v>
          </cell>
          <cell r="E146" t="str">
            <v>大河原　佑太</v>
          </cell>
          <cell r="F146" t="str">
            <v>ｵｵｶﾜﾗ</v>
          </cell>
          <cell r="G146" t="str">
            <v>ﾕｳﾀ</v>
          </cell>
          <cell r="H146">
            <v>149</v>
          </cell>
          <cell r="I146" t="str">
            <v>男</v>
          </cell>
          <cell r="J146">
            <v>1</v>
          </cell>
          <cell r="K146" t="str">
            <v>25.07</v>
          </cell>
          <cell r="L146">
            <v>32002</v>
          </cell>
          <cell r="M146" t="str">
            <v>新潟大学大学院</v>
          </cell>
          <cell r="N146" t="str">
            <v>自然科学研究科</v>
          </cell>
          <cell r="O146" t="str">
            <v>数理物質科学専攻</v>
          </cell>
          <cell r="P146" t="str">
            <v>修了</v>
          </cell>
          <cell r="Q146" t="str">
            <v>新潟大学</v>
          </cell>
          <cell r="R146" t="str">
            <v>理学部</v>
          </cell>
          <cell r="S146" t="str">
            <v>物理学科</v>
          </cell>
          <cell r="T146" t="str">
            <v>安積黎明高</v>
          </cell>
          <cell r="U146" t="str">
            <v>普通科</v>
          </cell>
          <cell r="V146" t="str">
            <v>新潟県警H24.4.1～H24.4.5</v>
          </cell>
          <cell r="X146" t="str">
            <v>郡山市</v>
          </cell>
          <cell r="Y146" t="str">
            <v>郡山市</v>
          </cell>
          <cell r="Z146" t="str">
            <v>963-8071</v>
          </cell>
          <cell r="AA146" t="str">
            <v>福島県郡山市富久山町久保田字桝形６９－９</v>
          </cell>
          <cell r="AB146" t="str">
            <v>080-1812-5640</v>
          </cell>
          <cell r="AD146" t="str">
            <v>郡山市</v>
          </cell>
          <cell r="AI146" t="str">
            <v>○</v>
          </cell>
          <cell r="AJ146" t="str">
            <v>可</v>
          </cell>
          <cell r="AK146" t="str">
            <v>普通自動二輪免許</v>
          </cell>
          <cell r="AL146" t="str">
            <v>福島市</v>
          </cell>
          <cell r="AM146" t="str">
            <v>郡山市</v>
          </cell>
          <cell r="AN146" t="str">
            <v>会津若松市</v>
          </cell>
          <cell r="AO146" t="str">
            <v>○</v>
          </cell>
          <cell r="AQ146" t="str">
            <v>父、母、妹</v>
          </cell>
        </row>
        <row r="147">
          <cell r="B147" t="str">
            <v>1000</v>
          </cell>
          <cell r="C147" t="str">
            <v>大卒</v>
          </cell>
          <cell r="D147" t="str">
            <v>行政事務</v>
          </cell>
          <cell r="E147" t="str">
            <v>澤　邦彦</v>
          </cell>
          <cell r="F147" t="str">
            <v>ｴﾋﾞｻﾜ</v>
          </cell>
          <cell r="G147" t="str">
            <v>ｸﾆﾋｺ</v>
          </cell>
          <cell r="H147">
            <v>10</v>
          </cell>
          <cell r="I147" t="str">
            <v>男</v>
          </cell>
          <cell r="J147">
            <v>1</v>
          </cell>
          <cell r="K147" t="str">
            <v>22.03</v>
          </cell>
          <cell r="L147">
            <v>33236</v>
          </cell>
          <cell r="M147" t="str">
            <v>明治大学</v>
          </cell>
          <cell r="N147" t="str">
            <v>法学部</v>
          </cell>
          <cell r="O147" t="str">
            <v>法律学科</v>
          </cell>
          <cell r="P147" t="str">
            <v>卒業見込</v>
          </cell>
          <cell r="T147" t="str">
            <v>安積黎明高</v>
          </cell>
          <cell r="U147" t="str">
            <v>普通科</v>
          </cell>
          <cell r="X147" t="str">
            <v>郡山市</v>
          </cell>
          <cell r="Y147" t="str">
            <v>東京都調布市</v>
          </cell>
          <cell r="Z147" t="str">
            <v>182-0022</v>
          </cell>
          <cell r="AA147" t="str">
            <v>東京都調布市国領町１－４７－２　工ーデルホーフ２０２</v>
          </cell>
          <cell r="AB147" t="str">
            <v>080-6020-7517</v>
          </cell>
          <cell r="AD147" t="str">
            <v>郡山市</v>
          </cell>
          <cell r="AI147" t="str">
            <v>○</v>
          </cell>
          <cell r="AJ147" t="str">
            <v>可</v>
          </cell>
          <cell r="AK147" t="str">
            <v>TOEIC655点</v>
          </cell>
          <cell r="AO147" t="str">
            <v>○</v>
          </cell>
          <cell r="AQ147" t="str">
            <v>父、母、弟、祖母</v>
          </cell>
        </row>
        <row r="148">
          <cell r="B148" t="str">
            <v>1005</v>
          </cell>
          <cell r="C148" t="str">
            <v>大卒</v>
          </cell>
          <cell r="D148" t="str">
            <v>行政事務</v>
          </cell>
          <cell r="E148" t="str">
            <v>佐藤　正德</v>
          </cell>
          <cell r="F148" t="str">
            <v>ｻﾄｳ</v>
          </cell>
          <cell r="G148" t="str">
            <v>ﾏｻﾉﾘ</v>
          </cell>
          <cell r="H148">
            <v>21</v>
          </cell>
          <cell r="I148" t="str">
            <v>男</v>
          </cell>
          <cell r="J148">
            <v>1</v>
          </cell>
          <cell r="K148" t="str">
            <v>22.04</v>
          </cell>
          <cell r="L148">
            <v>33197</v>
          </cell>
          <cell r="M148" t="str">
            <v>福島大学</v>
          </cell>
          <cell r="N148" t="str">
            <v>行政政策学類</v>
          </cell>
          <cell r="O148" t="str">
            <v>法学専攻</v>
          </cell>
          <cell r="P148" t="str">
            <v>卒業見込</v>
          </cell>
          <cell r="T148" t="str">
            <v>橘高</v>
          </cell>
          <cell r="U148" t="str">
            <v>普通科</v>
          </cell>
          <cell r="X148" t="str">
            <v>福島市</v>
          </cell>
          <cell r="Y148" t="str">
            <v>福島市</v>
          </cell>
          <cell r="Z148" t="str">
            <v>960-1101</v>
          </cell>
          <cell r="AA148" t="str">
            <v>福島県福島市大森字宮ノ前３７－２２</v>
          </cell>
          <cell r="AB148" t="str">
            <v>080-1844-0838</v>
          </cell>
          <cell r="AD148" t="str">
            <v>福島市</v>
          </cell>
          <cell r="AI148" t="str">
            <v>○</v>
          </cell>
          <cell r="AJ148" t="str">
            <v>可</v>
          </cell>
          <cell r="AL148" t="str">
            <v>福島市</v>
          </cell>
          <cell r="AM148" t="str">
            <v>郡山市</v>
          </cell>
          <cell r="AN148" t="str">
            <v>会津若松市</v>
          </cell>
          <cell r="AO148" t="str">
            <v>○</v>
          </cell>
          <cell r="AQ148" t="str">
            <v>父、母</v>
          </cell>
        </row>
        <row r="149">
          <cell r="B149" t="str">
            <v>1035</v>
          </cell>
          <cell r="C149" t="str">
            <v>大卒</v>
          </cell>
          <cell r="D149" t="str">
            <v>行政事務</v>
          </cell>
          <cell r="E149" t="str">
            <v>柴山　貴将</v>
          </cell>
          <cell r="F149" t="str">
            <v>ｼﾊﾞﾔﾏ</v>
          </cell>
          <cell r="G149" t="str">
            <v>ﾀｶﾏｻ</v>
          </cell>
          <cell r="H149">
            <v>53</v>
          </cell>
          <cell r="I149" t="str">
            <v>男</v>
          </cell>
          <cell r="J149">
            <v>1</v>
          </cell>
          <cell r="K149" t="str">
            <v>26.01</v>
          </cell>
          <cell r="L149">
            <v>31831</v>
          </cell>
          <cell r="M149" t="str">
            <v>法政大学</v>
          </cell>
          <cell r="N149" t="str">
            <v>工学部</v>
          </cell>
          <cell r="O149" t="str">
            <v>物理科学科</v>
          </cell>
          <cell r="P149" t="str">
            <v>卒業</v>
          </cell>
          <cell r="T149" t="str">
            <v>学法福島高</v>
          </cell>
          <cell r="U149" t="str">
            <v>普通科</v>
          </cell>
          <cell r="V149" t="str">
            <v>㈱レクシオH22.4～H24.2</v>
          </cell>
          <cell r="W149" t="str">
            <v>○</v>
          </cell>
          <cell r="X149" t="str">
            <v>福島市</v>
          </cell>
          <cell r="Y149" t="str">
            <v>福島市</v>
          </cell>
          <cell r="Z149" t="str">
            <v>960-0102</v>
          </cell>
          <cell r="AA149" t="str">
            <v>福島県福島市鎌田字月ノ輪５２</v>
          </cell>
          <cell r="AB149" t="str">
            <v>024-535-8022</v>
          </cell>
          <cell r="AD149" t="str">
            <v>福島市</v>
          </cell>
          <cell r="AI149" t="str">
            <v>○</v>
          </cell>
          <cell r="AJ149" t="str">
            <v>可</v>
          </cell>
          <cell r="AL149" t="str">
            <v>福島市</v>
          </cell>
          <cell r="AO149" t="str">
            <v>○</v>
          </cell>
          <cell r="AQ149" t="str">
            <v>父、母、祖母</v>
          </cell>
        </row>
        <row r="150">
          <cell r="B150" t="str">
            <v>1062</v>
          </cell>
          <cell r="C150" t="str">
            <v>大卒</v>
          </cell>
          <cell r="D150" t="str">
            <v>行政事務</v>
          </cell>
          <cell r="E150" t="str">
            <v>髙井　裕貴</v>
          </cell>
          <cell r="F150" t="str">
            <v>ﾀｶｲ</v>
          </cell>
          <cell r="G150" t="str">
            <v>ﾕｳｷ</v>
          </cell>
          <cell r="H150">
            <v>29</v>
          </cell>
          <cell r="I150" t="str">
            <v>男</v>
          </cell>
          <cell r="J150">
            <v>1</v>
          </cell>
          <cell r="K150" t="str">
            <v>25.10</v>
          </cell>
          <cell r="L150">
            <v>31920</v>
          </cell>
          <cell r="M150" t="str">
            <v>山形大学</v>
          </cell>
          <cell r="N150" t="str">
            <v>工学部</v>
          </cell>
          <cell r="O150" t="str">
            <v>機械システム工学科</v>
          </cell>
          <cell r="P150" t="str">
            <v>卒業</v>
          </cell>
          <cell r="T150" t="str">
            <v>原町高</v>
          </cell>
          <cell r="U150" t="str">
            <v>普通科</v>
          </cell>
          <cell r="V150" t="str">
            <v>白河オリンパスH22.4～H23.8</v>
          </cell>
          <cell r="W150" t="str">
            <v>○</v>
          </cell>
          <cell r="X150" t="str">
            <v>南相馬市</v>
          </cell>
          <cell r="Y150" t="str">
            <v>南相馬市原町区</v>
          </cell>
          <cell r="Z150" t="str">
            <v>975-0062</v>
          </cell>
          <cell r="AA150" t="str">
            <v>福島県南相馬市原町区本陣前３－３３４　グランシャリオ１０２</v>
          </cell>
          <cell r="AB150" t="str">
            <v>090-4045-8724</v>
          </cell>
          <cell r="AD150" t="str">
            <v>南相馬市小高区</v>
          </cell>
          <cell r="AI150" t="str">
            <v>○</v>
          </cell>
          <cell r="AJ150" t="str">
            <v>可</v>
          </cell>
          <cell r="AL150" t="str">
            <v>福島市</v>
          </cell>
          <cell r="AM150" t="str">
            <v>郡山市</v>
          </cell>
          <cell r="AN150" t="str">
            <v>南相馬市</v>
          </cell>
          <cell r="AO150" t="str">
            <v>○</v>
          </cell>
          <cell r="AQ150" t="str">
            <v>父、母、弟</v>
          </cell>
        </row>
        <row r="151">
          <cell r="B151" t="str">
            <v>1065</v>
          </cell>
          <cell r="C151" t="str">
            <v>大卒</v>
          </cell>
          <cell r="D151" t="str">
            <v>行政事務</v>
          </cell>
          <cell r="E151" t="str">
            <v>佐藤　冴紀</v>
          </cell>
          <cell r="F151" t="str">
            <v>ｻﾄｳ</v>
          </cell>
          <cell r="G151" t="str">
            <v>ｻｴｷ</v>
          </cell>
          <cell r="H151">
            <v>15</v>
          </cell>
          <cell r="I151" t="str">
            <v>男</v>
          </cell>
          <cell r="J151">
            <v>1</v>
          </cell>
          <cell r="K151" t="str">
            <v>22.01</v>
          </cell>
          <cell r="L151">
            <v>33275</v>
          </cell>
          <cell r="M151" t="str">
            <v>福島大学</v>
          </cell>
          <cell r="N151" t="str">
            <v>行政政策学類</v>
          </cell>
          <cell r="O151" t="str">
            <v>行政法</v>
          </cell>
          <cell r="P151" t="str">
            <v>卒業見込</v>
          </cell>
          <cell r="T151" t="str">
            <v>安積高</v>
          </cell>
          <cell r="U151" t="str">
            <v>普通科</v>
          </cell>
          <cell r="X151" t="str">
            <v>郡山市</v>
          </cell>
          <cell r="Y151" t="str">
            <v>本宮市</v>
          </cell>
          <cell r="Z151" t="str">
            <v>969-1119</v>
          </cell>
          <cell r="AA151" t="str">
            <v>福島県本宮市本宮柳ノ内２７－４</v>
          </cell>
          <cell r="AB151" t="str">
            <v>090-3752-1433</v>
          </cell>
          <cell r="AD151" t="str">
            <v>本宮市</v>
          </cell>
          <cell r="AI151" t="str">
            <v>○</v>
          </cell>
          <cell r="AJ151" t="str">
            <v>可</v>
          </cell>
          <cell r="AL151" t="str">
            <v>郡山市</v>
          </cell>
          <cell r="AM151" t="str">
            <v>福島市</v>
          </cell>
          <cell r="AN151" t="str">
            <v>会津地方</v>
          </cell>
          <cell r="AO151" t="str">
            <v>○</v>
          </cell>
          <cell r="AQ151" t="str">
            <v>父（県職員）、母、妹</v>
          </cell>
          <cell r="AR151">
            <v>147439</v>
          </cell>
          <cell r="AS151" t="str">
            <v>父：葵高事務長：佐藤徳松</v>
          </cell>
          <cell r="AT151">
            <v>172776</v>
          </cell>
          <cell r="AU151" t="str">
            <v>叔父：健康衛生総室主査：佐藤安弘</v>
          </cell>
          <cell r="AV151">
            <v>175425</v>
          </cell>
          <cell r="AW151" t="str">
            <v>叔母：福島高等学校主査　佐藤敦子</v>
          </cell>
        </row>
        <row r="152">
          <cell r="B152" t="str">
            <v>1069</v>
          </cell>
          <cell r="C152" t="str">
            <v>大卒</v>
          </cell>
          <cell r="D152" t="str">
            <v>行政事務</v>
          </cell>
          <cell r="E152" t="str">
            <v>齋藤　憲治</v>
          </cell>
          <cell r="F152" t="str">
            <v>ｻｲﾄｳ</v>
          </cell>
          <cell r="G152" t="str">
            <v>ｹﾝｼﾞ</v>
          </cell>
          <cell r="H152">
            <v>90</v>
          </cell>
          <cell r="I152" t="str">
            <v>男</v>
          </cell>
          <cell r="J152">
            <v>1</v>
          </cell>
          <cell r="K152" t="str">
            <v>29.08</v>
          </cell>
          <cell r="L152">
            <v>30527</v>
          </cell>
          <cell r="M152" t="str">
            <v>仙台大原簿記公務員専門学校</v>
          </cell>
          <cell r="O152" t="str">
            <v>経理ビジネス学科</v>
          </cell>
          <cell r="P152" t="str">
            <v>卒業</v>
          </cell>
          <cell r="T152" t="str">
            <v>郡山商高</v>
          </cell>
          <cell r="U152" t="str">
            <v>流通経済科</v>
          </cell>
          <cell r="V152" t="str">
            <v>郡山信金H16.4～H23.6</v>
          </cell>
          <cell r="W152" t="str">
            <v>○</v>
          </cell>
          <cell r="X152" t="str">
            <v>郡山市</v>
          </cell>
          <cell r="Y152" t="str">
            <v>郡山市</v>
          </cell>
          <cell r="Z152" t="str">
            <v>963-8813</v>
          </cell>
          <cell r="AA152" t="str">
            <v>福島県郡山市芳賀３－４－２７</v>
          </cell>
          <cell r="AB152" t="str">
            <v>080-5560-8120</v>
          </cell>
          <cell r="AD152" t="str">
            <v>郡山市</v>
          </cell>
          <cell r="AI152" t="str">
            <v>○</v>
          </cell>
          <cell r="AJ152" t="str">
            <v>可</v>
          </cell>
          <cell r="AK152" t="str">
            <v>日商簿記２級、電卓検定２級</v>
          </cell>
          <cell r="AL152" t="str">
            <v>郡山市</v>
          </cell>
          <cell r="AM152" t="str">
            <v>須賀川市</v>
          </cell>
          <cell r="AN152" t="str">
            <v>福島市</v>
          </cell>
          <cell r="AO152" t="str">
            <v>○</v>
          </cell>
          <cell r="AQ152" t="str">
            <v>父、母、姉</v>
          </cell>
        </row>
        <row r="153">
          <cell r="B153" t="str">
            <v>1085</v>
          </cell>
          <cell r="C153" t="str">
            <v>大卒</v>
          </cell>
          <cell r="D153" t="str">
            <v>行政事務</v>
          </cell>
          <cell r="E153" t="str">
            <v>横田　祐輔</v>
          </cell>
          <cell r="F153" t="str">
            <v>ﾖｺﾀ</v>
          </cell>
          <cell r="G153" t="str">
            <v>ﾕｳｽｹ</v>
          </cell>
          <cell r="H153">
            <v>88</v>
          </cell>
          <cell r="I153" t="str">
            <v>男</v>
          </cell>
          <cell r="J153">
            <v>1</v>
          </cell>
          <cell r="K153" t="str">
            <v>28.11</v>
          </cell>
          <cell r="L153">
            <v>30794</v>
          </cell>
          <cell r="M153" t="str">
            <v>新潟大学</v>
          </cell>
          <cell r="N153" t="str">
            <v>医学部</v>
          </cell>
          <cell r="O153" t="str">
            <v>保健学科放射線技術科学</v>
          </cell>
          <cell r="T153" t="str">
            <v>北海道旭川北高</v>
          </cell>
          <cell r="U153" t="str">
            <v>普通科</v>
          </cell>
          <cell r="V153" t="str">
            <v>JA北海道厚生連遠軽病院放射線技師H23.4～H24.3</v>
          </cell>
          <cell r="W153" t="str">
            <v>○</v>
          </cell>
          <cell r="X153" t="str">
            <v>北海道旭川市</v>
          </cell>
          <cell r="Y153" t="str">
            <v>北海道遠軽町</v>
          </cell>
          <cell r="Z153" t="str">
            <v>099-0405</v>
          </cell>
          <cell r="AA153" t="str">
            <v>北海道紋別郡遠軽町岩見通北１－２－３１　コーポ丸尾１０５</v>
          </cell>
          <cell r="AB153" t="str">
            <v>080-1894-8571</v>
          </cell>
          <cell r="AD153" t="str">
            <v>北海道旭川市</v>
          </cell>
          <cell r="AI153" t="str">
            <v>○</v>
          </cell>
          <cell r="AJ153" t="str">
            <v>不可</v>
          </cell>
          <cell r="AL153" t="str">
            <v>本庁</v>
          </cell>
          <cell r="AM153" t="str">
            <v>郡山市</v>
          </cell>
          <cell r="AN153" t="str">
            <v>いわき市</v>
          </cell>
          <cell r="AO153" t="str">
            <v>○</v>
          </cell>
          <cell r="AQ153" t="str">
            <v>父、母、母、弟、妹、祖母</v>
          </cell>
        </row>
        <row r="154">
          <cell r="B154" t="str">
            <v>1090</v>
          </cell>
          <cell r="C154" t="str">
            <v>大卒</v>
          </cell>
          <cell r="D154" t="str">
            <v>行政事務</v>
          </cell>
          <cell r="E154" t="str">
            <v>早坂　一希</v>
          </cell>
          <cell r="F154" t="str">
            <v>ﾊﾔｻｶ</v>
          </cell>
          <cell r="G154" t="str">
            <v>ｶｽﾞｷ</v>
          </cell>
          <cell r="H154">
            <v>141</v>
          </cell>
          <cell r="I154" t="str">
            <v>男</v>
          </cell>
          <cell r="J154">
            <v>1</v>
          </cell>
          <cell r="K154" t="str">
            <v>29.02</v>
          </cell>
          <cell r="L154">
            <v>30692</v>
          </cell>
          <cell r="M154" t="str">
            <v>専修大学</v>
          </cell>
          <cell r="N154" t="str">
            <v>法学部</v>
          </cell>
          <cell r="O154" t="str">
            <v>法律学科</v>
          </cell>
          <cell r="P154" t="str">
            <v>卒業</v>
          </cell>
          <cell r="T154" t="str">
            <v>福島高</v>
          </cell>
          <cell r="U154" t="str">
            <v>普通科</v>
          </cell>
          <cell r="V154" t="str">
            <v>㈱ﾖｰｸﾍﾞﾆﾏﾙH19.4～H22.9
県４条任期付職員（避難者支援課）H24.4～</v>
          </cell>
          <cell r="W154" t="str">
            <v>○</v>
          </cell>
          <cell r="X154" t="str">
            <v>福島市</v>
          </cell>
          <cell r="Y154" t="str">
            <v>福島市</v>
          </cell>
          <cell r="Z154" t="str">
            <v>960-1102</v>
          </cell>
          <cell r="AA154" t="str">
            <v>福島県福島市永井川字松木下１７－１３</v>
          </cell>
          <cell r="AB154" t="str">
            <v>024-546-9832</v>
          </cell>
          <cell r="AD154" t="str">
            <v>福島市</v>
          </cell>
          <cell r="AI154" t="str">
            <v>○</v>
          </cell>
          <cell r="AJ154" t="str">
            <v>可</v>
          </cell>
          <cell r="AL154" t="str">
            <v>福島市</v>
          </cell>
          <cell r="AM154" t="str">
            <v>二本松市</v>
          </cell>
          <cell r="AN154" t="str">
            <v>郡山市</v>
          </cell>
          <cell r="AO154" t="str">
            <v>○</v>
          </cell>
          <cell r="AQ154" t="str">
            <v>父（県職員）、母、妹、弟</v>
          </cell>
          <cell r="AR154">
            <v>363178</v>
          </cell>
          <cell r="AS154" t="str">
            <v>父：土木部都市計画課総括主幹：早坂亨</v>
          </cell>
        </row>
        <row r="155">
          <cell r="B155" t="str">
            <v>1100</v>
          </cell>
          <cell r="C155" t="str">
            <v>大卒</v>
          </cell>
          <cell r="D155" t="str">
            <v>行政事務</v>
          </cell>
          <cell r="E155" t="str">
            <v>岩井　志織</v>
          </cell>
          <cell r="F155" t="str">
            <v>ｲﾜｲ</v>
          </cell>
          <cell r="G155" t="str">
            <v>ｼｵﾘ</v>
          </cell>
          <cell r="H155">
            <v>181</v>
          </cell>
          <cell r="I155" t="str">
            <v>女</v>
          </cell>
          <cell r="J155">
            <v>2</v>
          </cell>
          <cell r="K155" t="str">
            <v>25.01</v>
          </cell>
          <cell r="L155">
            <v>32177</v>
          </cell>
          <cell r="M155" t="str">
            <v>茨城大学</v>
          </cell>
          <cell r="N155" t="str">
            <v>人文学部</v>
          </cell>
          <cell r="O155" t="str">
            <v>人文コミュニケーション学科</v>
          </cell>
          <cell r="P155" t="str">
            <v>卒業</v>
          </cell>
          <cell r="T155" t="str">
            <v>安積黎明高</v>
          </cell>
          <cell r="U155" t="str">
            <v>普通科</v>
          </cell>
          <cell r="X155" t="str">
            <v>須賀川市</v>
          </cell>
          <cell r="Y155" t="str">
            <v>須賀川市</v>
          </cell>
          <cell r="Z155" t="str">
            <v>962-0042</v>
          </cell>
          <cell r="AA155" t="str">
            <v>福島県須賀川市稲四十坦７－２</v>
          </cell>
          <cell r="AB155" t="str">
            <v>0248-75-0874</v>
          </cell>
          <cell r="AD155" t="str">
            <v>須賀川市</v>
          </cell>
          <cell r="AI155" t="str">
            <v>○</v>
          </cell>
          <cell r="AJ155" t="str">
            <v>可</v>
          </cell>
          <cell r="AL155" t="str">
            <v>須賀川市</v>
          </cell>
          <cell r="AM155" t="str">
            <v>郡山市</v>
          </cell>
          <cell r="AN155" t="str">
            <v>鏡石町</v>
          </cell>
          <cell r="AQ155" t="str">
            <v>父（ＪＴ）、母、妹</v>
          </cell>
        </row>
        <row r="156">
          <cell r="B156" t="str">
            <v>1101</v>
          </cell>
          <cell r="C156" t="str">
            <v>大卒</v>
          </cell>
          <cell r="D156" t="str">
            <v>行政事務</v>
          </cell>
          <cell r="E156" t="str">
            <v>齋藤　聡仁</v>
          </cell>
          <cell r="F156" t="str">
            <v>ｻｲﾄｳ</v>
          </cell>
          <cell r="G156" t="str">
            <v>ｱｷﾋﾄ</v>
          </cell>
          <cell r="H156">
            <v>177</v>
          </cell>
          <cell r="I156" t="str">
            <v>男</v>
          </cell>
          <cell r="J156">
            <v>1</v>
          </cell>
          <cell r="K156" t="str">
            <v>22.10</v>
          </cell>
          <cell r="L156">
            <v>33007</v>
          </cell>
          <cell r="M156" t="str">
            <v>日本大学</v>
          </cell>
          <cell r="N156" t="str">
            <v>工学部</v>
          </cell>
          <cell r="O156" t="str">
            <v>機械工学科</v>
          </cell>
          <cell r="P156" t="str">
            <v>卒業見込</v>
          </cell>
          <cell r="T156" t="str">
            <v>福島東高</v>
          </cell>
          <cell r="U156" t="str">
            <v>普通科</v>
          </cell>
          <cell r="X156" t="str">
            <v>二本松市</v>
          </cell>
          <cell r="Y156" t="str">
            <v>二本松市</v>
          </cell>
          <cell r="Z156" t="str">
            <v>969-1512</v>
          </cell>
          <cell r="AA156" t="str">
            <v>福島県二本松市上川崎字源八坂２５番地</v>
          </cell>
          <cell r="AB156" t="str">
            <v>090-9746-0241</v>
          </cell>
          <cell r="AD156" t="str">
            <v>二本松市</v>
          </cell>
          <cell r="AI156" t="str">
            <v>○</v>
          </cell>
          <cell r="AJ156" t="str">
            <v>可</v>
          </cell>
          <cell r="AK156" t="str">
            <v>MSｵﾌｨｽｴｷｽﾊﾟｰﾄﾜｰﾄﾞ2003、ｴｸｾﾙ2003</v>
          </cell>
          <cell r="AO156" t="str">
            <v>○</v>
          </cell>
          <cell r="AQ156" t="str">
            <v>父、母、姉、祖母</v>
          </cell>
        </row>
        <row r="157">
          <cell r="B157" t="str">
            <v>1125</v>
          </cell>
          <cell r="C157" t="str">
            <v>大卒</v>
          </cell>
          <cell r="D157" t="str">
            <v>行政事務</v>
          </cell>
          <cell r="E157" t="str">
            <v>添田　康往</v>
          </cell>
          <cell r="F157" t="str">
            <v>ｿｴﾀ</v>
          </cell>
          <cell r="G157" t="str">
            <v>ﾔｽﾕｷ</v>
          </cell>
          <cell r="H157">
            <v>119</v>
          </cell>
          <cell r="I157" t="str">
            <v>男</v>
          </cell>
          <cell r="J157">
            <v>1</v>
          </cell>
          <cell r="K157" t="str">
            <v>23.11</v>
          </cell>
          <cell r="L157">
            <v>32622</v>
          </cell>
          <cell r="M157" t="str">
            <v>東北学院大学</v>
          </cell>
          <cell r="N157" t="str">
            <v>法学部</v>
          </cell>
          <cell r="O157" t="str">
            <v>法律学科</v>
          </cell>
          <cell r="P157" t="str">
            <v>卒業</v>
          </cell>
          <cell r="T157" t="str">
            <v>宮城県白石高</v>
          </cell>
          <cell r="U157" t="str">
            <v>普通科</v>
          </cell>
          <cell r="X157" t="str">
            <v>宮城家柴田町</v>
          </cell>
          <cell r="Y157" t="str">
            <v>宮城県柴田町</v>
          </cell>
          <cell r="Z157" t="str">
            <v>989-1622</v>
          </cell>
          <cell r="AA157" t="str">
            <v>宮城県柴田郡柴田町西船迫一丁目１５番地８６</v>
          </cell>
          <cell r="AB157" t="str">
            <v>0224-57-2984</v>
          </cell>
          <cell r="AD157" t="str">
            <v>宮城県柴田町</v>
          </cell>
          <cell r="AI157" t="str">
            <v>○</v>
          </cell>
          <cell r="AJ157" t="str">
            <v>可</v>
          </cell>
          <cell r="AL157" t="str">
            <v>福島市</v>
          </cell>
          <cell r="AM157" t="str">
            <v>郡山市</v>
          </cell>
          <cell r="AN157" t="str">
            <v>白河市</v>
          </cell>
          <cell r="AO157" t="str">
            <v>○</v>
          </cell>
          <cell r="AQ157" t="str">
            <v>父（宮城県職員）、母、姉、妹</v>
          </cell>
        </row>
        <row r="158">
          <cell r="B158" t="str">
            <v>1130</v>
          </cell>
          <cell r="C158" t="str">
            <v>大卒</v>
          </cell>
          <cell r="D158" t="str">
            <v>行政事務</v>
          </cell>
          <cell r="E158" t="str">
            <v>勝又　求</v>
          </cell>
          <cell r="F158" t="str">
            <v>ｶﾂﾏﾀ</v>
          </cell>
          <cell r="G158" t="str">
            <v>ﾓﾄﾑ</v>
          </cell>
          <cell r="H158">
            <v>28</v>
          </cell>
          <cell r="I158" t="str">
            <v>男</v>
          </cell>
          <cell r="J158">
            <v>1</v>
          </cell>
          <cell r="K158" t="str">
            <v>29.01</v>
          </cell>
          <cell r="L158">
            <v>30726</v>
          </cell>
          <cell r="M158" t="str">
            <v>福島県立医科大学大学院</v>
          </cell>
          <cell r="N158" t="str">
            <v>医学研究科</v>
          </cell>
          <cell r="O158" t="str">
            <v>医科学専攻微生物学講座</v>
          </cell>
          <cell r="P158" t="str">
            <v>修了</v>
          </cell>
          <cell r="Q158" t="str">
            <v>新潟大学</v>
          </cell>
          <cell r="R158" t="str">
            <v>経済学部</v>
          </cell>
          <cell r="S158" t="str">
            <v>経営学科</v>
          </cell>
          <cell r="T158" t="str">
            <v>福島高</v>
          </cell>
          <cell r="U158" t="str">
            <v>普通科</v>
          </cell>
          <cell r="V158" t="str">
            <v>㈱日立製作所H24.4～</v>
          </cell>
          <cell r="W158" t="str">
            <v>○</v>
          </cell>
          <cell r="X158" t="str">
            <v>福島市</v>
          </cell>
          <cell r="Y158" t="str">
            <v>茨城県守谷市</v>
          </cell>
          <cell r="Z158" t="str">
            <v>960-1241</v>
          </cell>
          <cell r="AA158" t="str">
            <v>福島県福島市松川町字後原１９－２</v>
          </cell>
          <cell r="AB158" t="str">
            <v>090-6789-8414</v>
          </cell>
          <cell r="AD158" t="str">
            <v>福島市</v>
          </cell>
          <cell r="AI158" t="str">
            <v>○</v>
          </cell>
          <cell r="AJ158" t="str">
            <v>可</v>
          </cell>
          <cell r="AK158" t="str">
            <v>日商簿記２級、経営学検定中級、
バイオ技術認定試験中級</v>
          </cell>
          <cell r="AL158" t="str">
            <v>産業創出課</v>
          </cell>
          <cell r="AM158" t="str">
            <v>経営金融課</v>
          </cell>
          <cell r="AO158" t="str">
            <v>○</v>
          </cell>
          <cell r="AQ158" t="str">
            <v>父（県職員）、母、弟、妹、祖母</v>
          </cell>
          <cell r="AR158">
            <v>125656</v>
          </cell>
          <cell r="AS158" t="str">
            <v>父：農業総合センター果樹研究所長　勝又治男</v>
          </cell>
        </row>
        <row r="159">
          <cell r="B159" t="str">
            <v>1139</v>
          </cell>
          <cell r="C159" t="str">
            <v>大卒</v>
          </cell>
          <cell r="D159" t="str">
            <v>行政事務</v>
          </cell>
          <cell r="E159" t="str">
            <v>佐野　輝幸</v>
          </cell>
          <cell r="F159" t="str">
            <v>ｻﾉ</v>
          </cell>
          <cell r="G159" t="str">
            <v>ﾃﾙﾕｷ</v>
          </cell>
          <cell r="H159">
            <v>190</v>
          </cell>
          <cell r="I159" t="str">
            <v>男</v>
          </cell>
          <cell r="J159">
            <v>1</v>
          </cell>
          <cell r="K159" t="str">
            <v>24.09</v>
          </cell>
          <cell r="L159">
            <v>32309</v>
          </cell>
          <cell r="M159" t="str">
            <v>東北学院大学</v>
          </cell>
          <cell r="N159" t="str">
            <v>法学部</v>
          </cell>
          <cell r="O159" t="str">
            <v>法律学科</v>
          </cell>
          <cell r="P159" t="str">
            <v>卒業</v>
          </cell>
          <cell r="T159" t="str">
            <v>福島西高</v>
          </cell>
          <cell r="U159" t="str">
            <v>普通科</v>
          </cell>
          <cell r="X159" t="str">
            <v>福島市</v>
          </cell>
          <cell r="Y159" t="str">
            <v>福島市</v>
          </cell>
          <cell r="Z159" t="str">
            <v>960-1102</v>
          </cell>
          <cell r="AA159" t="str">
            <v>福島県福島市永井川字沢田１６－５</v>
          </cell>
          <cell r="AB159" t="str">
            <v>080-3337-9889</v>
          </cell>
          <cell r="AD159" t="str">
            <v>福島市</v>
          </cell>
          <cell r="AI159" t="str">
            <v>○</v>
          </cell>
          <cell r="AJ159" t="str">
            <v>可</v>
          </cell>
          <cell r="AK159" t="str">
            <v>宅地建物取引主任者
ビジネス実務法務検定３級</v>
          </cell>
          <cell r="AO159" t="str">
            <v>○</v>
          </cell>
          <cell r="AQ159" t="str">
            <v>父（東北管区警察）、母</v>
          </cell>
        </row>
        <row r="160">
          <cell r="B160" t="str">
            <v>1165</v>
          </cell>
          <cell r="C160" t="str">
            <v>大卒</v>
          </cell>
          <cell r="D160" t="str">
            <v>行政事務</v>
          </cell>
          <cell r="E160" t="str">
            <v>伊藤　悠</v>
          </cell>
          <cell r="F160" t="str">
            <v>ｲﾄｳ</v>
          </cell>
          <cell r="G160" t="str">
            <v>ﾊﾙｶ</v>
          </cell>
          <cell r="H160">
            <v>167</v>
          </cell>
          <cell r="I160" t="str">
            <v>男</v>
          </cell>
          <cell r="J160">
            <v>1</v>
          </cell>
          <cell r="K160" t="str">
            <v>26.09</v>
          </cell>
          <cell r="L160">
            <v>31581</v>
          </cell>
          <cell r="M160" t="str">
            <v>拓殖大学</v>
          </cell>
          <cell r="N160" t="str">
            <v>政経学部</v>
          </cell>
          <cell r="O160" t="str">
            <v>法律政治学科</v>
          </cell>
          <cell r="P160" t="str">
            <v>卒業</v>
          </cell>
          <cell r="T160" t="str">
            <v>郡山東高</v>
          </cell>
          <cell r="U160" t="str">
            <v>普通科</v>
          </cell>
          <cell r="V160" t="str">
            <v>㈱東邦銀行H21.4～</v>
          </cell>
          <cell r="W160" t="str">
            <v>○</v>
          </cell>
          <cell r="X160" t="str">
            <v>三春町</v>
          </cell>
          <cell r="Y160" t="str">
            <v>南会津町</v>
          </cell>
          <cell r="Z160" t="str">
            <v>967-0603</v>
          </cell>
          <cell r="AA160" t="str">
            <v>福島県南会津郡南会津町大新田字松原上２４３８－１</v>
          </cell>
          <cell r="AB160" t="str">
            <v>080-1192-8700</v>
          </cell>
          <cell r="AD160" t="str">
            <v>郡山市</v>
          </cell>
          <cell r="AF160" t="str">
            <v>福島県郡山市西田町板橋字石之鼻１０５－３</v>
          </cell>
        </row>
        <row r="161">
          <cell r="B161" t="str">
            <v>1166</v>
          </cell>
          <cell r="C161" t="str">
            <v>大卒</v>
          </cell>
          <cell r="D161" t="str">
            <v>行政事務</v>
          </cell>
          <cell r="E161" t="str">
            <v>高山　詩織</v>
          </cell>
          <cell r="F161" t="str">
            <v>ﾀｶﾔﾏ</v>
          </cell>
          <cell r="G161" t="str">
            <v>ｼｵﾘ</v>
          </cell>
          <cell r="H161">
            <v>187</v>
          </cell>
          <cell r="I161" t="str">
            <v>女</v>
          </cell>
          <cell r="J161">
            <v>2</v>
          </cell>
          <cell r="K161" t="str">
            <v>23.04</v>
          </cell>
          <cell r="L161">
            <v>32818</v>
          </cell>
          <cell r="M161" t="str">
            <v>福島大学</v>
          </cell>
          <cell r="N161" t="str">
            <v>人間発達文化学類</v>
          </cell>
          <cell r="O161" t="str">
            <v>人間発達専攻</v>
          </cell>
          <cell r="P161" t="str">
            <v>卒業</v>
          </cell>
          <cell r="T161" t="str">
            <v>長野県松本県ヶ丘高</v>
          </cell>
          <cell r="U161" t="str">
            <v>普通科</v>
          </cell>
          <cell r="X161" t="str">
            <v>東京都世田谷区</v>
          </cell>
          <cell r="Y161" t="str">
            <v>福島市</v>
          </cell>
          <cell r="Z161" t="str">
            <v>960-8154</v>
          </cell>
          <cell r="AA161" t="str">
            <v>福島県福島市伏拝字清水内１－１　ホーユウコンフォル卜南福島１０４</v>
          </cell>
          <cell r="AB161" t="str">
            <v>090-9393-0835</v>
          </cell>
          <cell r="AD161" t="str">
            <v>東京都江東区</v>
          </cell>
          <cell r="AI161" t="str">
            <v>○</v>
          </cell>
          <cell r="AJ161" t="str">
            <v>可</v>
          </cell>
          <cell r="AK161" t="str">
            <v>公文書管理検定</v>
          </cell>
          <cell r="AL161" t="str">
            <v>女性のための相談支援センター</v>
          </cell>
          <cell r="AM161" t="str">
            <v>児童家庭課</v>
          </cell>
          <cell r="AN161" t="str">
            <v>福島市</v>
          </cell>
          <cell r="AO161" t="str">
            <v>○</v>
          </cell>
          <cell r="AQ161" t="str">
            <v>父、母、弟</v>
          </cell>
        </row>
        <row r="162">
          <cell r="B162" t="str">
            <v>1169</v>
          </cell>
          <cell r="C162" t="str">
            <v>大卒</v>
          </cell>
          <cell r="D162" t="str">
            <v>行政事務</v>
          </cell>
          <cell r="E162" t="str">
            <v>豊島　千奈美</v>
          </cell>
          <cell r="F162" t="str">
            <v>ﾄﾖｼﾏ</v>
          </cell>
          <cell r="G162" t="str">
            <v>ﾁﾅﾐ</v>
          </cell>
          <cell r="H162">
            <v>146</v>
          </cell>
          <cell r="I162" t="str">
            <v>女</v>
          </cell>
          <cell r="J162">
            <v>2</v>
          </cell>
          <cell r="K162" t="str">
            <v>23.03</v>
          </cell>
          <cell r="L162">
            <v>32874</v>
          </cell>
          <cell r="M162" t="str">
            <v>福島大学</v>
          </cell>
          <cell r="N162" t="str">
            <v>行政政策学類</v>
          </cell>
          <cell r="O162" t="str">
            <v>社会学</v>
          </cell>
          <cell r="P162" t="str">
            <v>卒業</v>
          </cell>
          <cell r="T162" t="str">
            <v>宮城県泉高</v>
          </cell>
          <cell r="U162" t="str">
            <v>普通科</v>
          </cell>
          <cell r="X162" t="str">
            <v>群馬県桐生市</v>
          </cell>
          <cell r="Y162" t="str">
            <v>仙台市泉区</v>
          </cell>
          <cell r="Z162" t="str">
            <v>981-3134</v>
          </cell>
          <cell r="AA162" t="str">
            <v>宮城県仙台市泉区桂４－２８－１４</v>
          </cell>
          <cell r="AB162" t="str">
            <v>090-5184-0222</v>
          </cell>
          <cell r="AD162" t="str">
            <v>仙台市泉区</v>
          </cell>
          <cell r="AI162" t="str">
            <v>○</v>
          </cell>
          <cell r="AJ162" t="str">
            <v>可</v>
          </cell>
          <cell r="AL162" t="str">
            <v>福島市</v>
          </cell>
          <cell r="AM162" t="str">
            <v>郡山市</v>
          </cell>
          <cell r="AN162" t="str">
            <v>中通り北部</v>
          </cell>
          <cell r="AO162" t="str">
            <v>○</v>
          </cell>
          <cell r="AQ162" t="str">
            <v>父、母、兄、弟</v>
          </cell>
        </row>
        <row r="163">
          <cell r="B163" t="str">
            <v>1186</v>
          </cell>
          <cell r="C163" t="str">
            <v>大卒</v>
          </cell>
          <cell r="D163" t="str">
            <v>行政事務</v>
          </cell>
          <cell r="E163" t="str">
            <v>菅野　晶太</v>
          </cell>
          <cell r="F163" t="str">
            <v>ｽｹﾞﾉ</v>
          </cell>
          <cell r="G163" t="str">
            <v>ｼｮｳﾀ</v>
          </cell>
          <cell r="H163">
            <v>129</v>
          </cell>
          <cell r="I163" t="str">
            <v>男</v>
          </cell>
          <cell r="J163">
            <v>1</v>
          </cell>
          <cell r="K163" t="str">
            <v>23.07</v>
          </cell>
          <cell r="L163">
            <v>32728</v>
          </cell>
          <cell r="M163" t="str">
            <v>東北福祉大学</v>
          </cell>
          <cell r="N163" t="str">
            <v>総合マネジメント学部</v>
          </cell>
          <cell r="P163" t="str">
            <v>卒業</v>
          </cell>
          <cell r="T163" t="str">
            <v>福島西高</v>
          </cell>
          <cell r="U163" t="str">
            <v>普通科</v>
          </cell>
          <cell r="V163" t="str">
            <v>仙台市役所臨時H24.4～</v>
          </cell>
          <cell r="X163" t="str">
            <v>二本松市</v>
          </cell>
          <cell r="Y163" t="str">
            <v>仙台市青葉区</v>
          </cell>
          <cell r="Z163" t="str">
            <v>981-0911</v>
          </cell>
          <cell r="AA163" t="str">
            <v>宮城県仙台市青葉区台原５－８－２０　ブラーヴ台原１０４</v>
          </cell>
          <cell r="AB163" t="str">
            <v>080-6005-5051</v>
          </cell>
          <cell r="AD163" t="str">
            <v>二本松市</v>
          </cell>
          <cell r="AI163" t="str">
            <v>○</v>
          </cell>
          <cell r="AJ163" t="str">
            <v>可</v>
          </cell>
          <cell r="AL163" t="str">
            <v>地域政策課</v>
          </cell>
          <cell r="AM163" t="str">
            <v>観光交流課</v>
          </cell>
          <cell r="AN163" t="str">
            <v>産業創出課</v>
          </cell>
          <cell r="AO163" t="str">
            <v>○</v>
          </cell>
          <cell r="AQ163" t="str">
            <v>父、母、兄、兄、妹、祖母</v>
          </cell>
        </row>
        <row r="164">
          <cell r="B164" t="str">
            <v>1197</v>
          </cell>
          <cell r="C164" t="str">
            <v>大卒</v>
          </cell>
          <cell r="D164" t="str">
            <v>行政事務</v>
          </cell>
          <cell r="E164" t="str">
            <v>中原　健太郎</v>
          </cell>
          <cell r="F164" t="str">
            <v>ﾅｶﾊﾗ</v>
          </cell>
          <cell r="G164" t="str">
            <v>ｹﾝﾀﾛｳ</v>
          </cell>
          <cell r="H164">
            <v>129</v>
          </cell>
          <cell r="I164" t="str">
            <v>男</v>
          </cell>
          <cell r="J164">
            <v>1</v>
          </cell>
          <cell r="K164" t="str">
            <v>24.02</v>
          </cell>
          <cell r="L164">
            <v>32520</v>
          </cell>
          <cell r="M164" t="str">
            <v>東洋大学</v>
          </cell>
          <cell r="N164" t="str">
            <v>社会学部</v>
          </cell>
          <cell r="O164" t="str">
            <v>社会学科</v>
          </cell>
          <cell r="P164" t="str">
            <v>卒業</v>
          </cell>
          <cell r="T164" t="str">
            <v>郡山高</v>
          </cell>
          <cell r="U164" t="str">
            <v>普通科</v>
          </cell>
          <cell r="X164" t="str">
            <v>小野町</v>
          </cell>
          <cell r="Y164" t="str">
            <v>小野町</v>
          </cell>
          <cell r="Z164" t="str">
            <v>963-3402</v>
          </cell>
          <cell r="AA164" t="str">
            <v>福島県田村郡小野町谷津作字馬場６７－１</v>
          </cell>
          <cell r="AB164" t="str">
            <v>080-5575-1324</v>
          </cell>
          <cell r="AD164" t="str">
            <v>小野町</v>
          </cell>
          <cell r="AI164" t="str">
            <v>○</v>
          </cell>
          <cell r="AJ164" t="str">
            <v>可</v>
          </cell>
          <cell r="AL164" t="str">
            <v>本庁</v>
          </cell>
          <cell r="AM164" t="str">
            <v>郡山市</v>
          </cell>
          <cell r="AN164" t="str">
            <v>県中地域</v>
          </cell>
          <cell r="AO164" t="str">
            <v>○</v>
          </cell>
          <cell r="AQ164" t="str">
            <v>母（小野町役場）、姉、弟、祖母</v>
          </cell>
        </row>
        <row r="165">
          <cell r="B165" t="str">
            <v>1202</v>
          </cell>
          <cell r="C165" t="str">
            <v>大卒</v>
          </cell>
          <cell r="D165" t="str">
            <v>行政事務</v>
          </cell>
          <cell r="E165" t="str">
            <v>服部　成美</v>
          </cell>
          <cell r="F165" t="str">
            <v>ﾊｯﾄﾘ</v>
          </cell>
          <cell r="G165" t="str">
            <v>ﾅﾙﾐ</v>
          </cell>
          <cell r="H165">
            <v>35</v>
          </cell>
          <cell r="I165" t="str">
            <v>女</v>
          </cell>
          <cell r="J165">
            <v>2</v>
          </cell>
          <cell r="K165" t="str">
            <v>23.07</v>
          </cell>
          <cell r="L165">
            <v>32732</v>
          </cell>
          <cell r="M165" t="str">
            <v>福島大学</v>
          </cell>
          <cell r="N165" t="str">
            <v>経済経営学類</v>
          </cell>
          <cell r="O165" t="str">
            <v>国際地域経済専攻</v>
          </cell>
          <cell r="P165" t="str">
            <v>卒業見込</v>
          </cell>
          <cell r="T165" t="str">
            <v>福島成蹊高</v>
          </cell>
          <cell r="U165" t="str">
            <v>普通科</v>
          </cell>
          <cell r="X165" t="str">
            <v>二本松市</v>
          </cell>
          <cell r="Y165" t="str">
            <v>二本松市</v>
          </cell>
          <cell r="Z165" t="str">
            <v>969-1403</v>
          </cell>
          <cell r="AA165" t="str">
            <v>福島県二本松市渋川字木明内６３</v>
          </cell>
          <cell r="AB165" t="str">
            <v>090-9634-8012</v>
          </cell>
          <cell r="AD165" t="str">
            <v>二本松市</v>
          </cell>
          <cell r="AH165" t="str">
            <v>○</v>
          </cell>
          <cell r="AK165" t="str">
            <v>公文書管理検定</v>
          </cell>
          <cell r="AO165" t="str">
            <v>○</v>
          </cell>
          <cell r="AQ165" t="str">
            <v>父、母、兄、弟</v>
          </cell>
        </row>
        <row r="166">
          <cell r="B166" t="str">
            <v>1209</v>
          </cell>
          <cell r="C166" t="str">
            <v>大卒</v>
          </cell>
          <cell r="D166" t="str">
            <v>行政事務</v>
          </cell>
          <cell r="E166" t="str">
            <v>増子　沙織</v>
          </cell>
          <cell r="F166" t="str">
            <v>ﾏｼｺ</v>
          </cell>
          <cell r="G166" t="str">
            <v>ｻｵﾘ</v>
          </cell>
          <cell r="H166">
            <v>146</v>
          </cell>
          <cell r="I166" t="str">
            <v>女</v>
          </cell>
          <cell r="J166">
            <v>2</v>
          </cell>
          <cell r="K166" t="str">
            <v>23.03</v>
          </cell>
          <cell r="L166">
            <v>32849</v>
          </cell>
          <cell r="M166" t="str">
            <v>津田塾大学</v>
          </cell>
          <cell r="N166" t="str">
            <v>学芸学部</v>
          </cell>
          <cell r="O166" t="str">
            <v>国際関係学科</v>
          </cell>
          <cell r="P166" t="str">
            <v>卒業見込</v>
          </cell>
          <cell r="T166" t="str">
            <v>福島高</v>
          </cell>
          <cell r="U166" t="str">
            <v>普通科</v>
          </cell>
          <cell r="X166" t="str">
            <v>須賀川市</v>
          </cell>
          <cell r="Y166" t="str">
            <v>東京都国分寺市</v>
          </cell>
          <cell r="Z166" t="str">
            <v>185-0012</v>
          </cell>
          <cell r="AA166" t="str">
            <v>東京都国分寺市本町４－２０－１０国分寺女子ハイツ２　４０７号室</v>
          </cell>
          <cell r="AB166" t="str">
            <v>080-1840-6057</v>
          </cell>
          <cell r="AD166" t="str">
            <v>福島市</v>
          </cell>
          <cell r="AH166" t="str">
            <v>○</v>
          </cell>
          <cell r="AK166" t="str">
            <v>TOEIC645点、英検２級、
教員免許（中高英語）</v>
          </cell>
          <cell r="AL166" t="str">
            <v>広報課</v>
          </cell>
          <cell r="AM166" t="str">
            <v>観光交流課</v>
          </cell>
          <cell r="AN166" t="str">
            <v>文化振興課</v>
          </cell>
          <cell r="AO166" t="str">
            <v>○</v>
          </cell>
          <cell r="AQ166" t="str">
            <v>父（福島県警）、母、弟</v>
          </cell>
        </row>
        <row r="167">
          <cell r="B167" t="str">
            <v>1217</v>
          </cell>
          <cell r="C167" t="str">
            <v>大卒</v>
          </cell>
          <cell r="D167" t="str">
            <v>行政事務</v>
          </cell>
          <cell r="E167" t="str">
            <v>穴澤　ともよ</v>
          </cell>
          <cell r="F167" t="str">
            <v>ｱﾅｻﾞﾜ</v>
          </cell>
          <cell r="G167" t="str">
            <v>ﾄﾓﾖ</v>
          </cell>
          <cell r="H167">
            <v>59</v>
          </cell>
          <cell r="I167" t="str">
            <v>女</v>
          </cell>
          <cell r="J167">
            <v>2</v>
          </cell>
          <cell r="K167" t="str">
            <v>26.08</v>
          </cell>
          <cell r="L167">
            <v>31612</v>
          </cell>
          <cell r="M167" t="str">
            <v>Juniata大学（アメリカ）</v>
          </cell>
          <cell r="N167" t="str">
            <v>国際学部</v>
          </cell>
          <cell r="P167" t="str">
            <v>卒業</v>
          </cell>
          <cell r="Q167" t="str">
            <v>Cottey大学（アメリカ）</v>
          </cell>
          <cell r="R167" t="str">
            <v>準学士号取得プログラム</v>
          </cell>
          <cell r="T167" t="str">
            <v>桜の聖母学院高</v>
          </cell>
          <cell r="U167" t="str">
            <v>普通科</v>
          </cell>
          <cell r="V167" t="str">
            <v>青年海外協力隊（タンザニア）H22.1～H24.1</v>
          </cell>
          <cell r="X167" t="str">
            <v>福島市</v>
          </cell>
          <cell r="Y167" t="str">
            <v>福島市</v>
          </cell>
          <cell r="Z167" t="str">
            <v>161-0031</v>
          </cell>
          <cell r="AA167" t="str">
            <v>東京都新宿区西落合２－１６－５
コート３５５　３０３号　ボーダレスハウス新宿落合１</v>
          </cell>
          <cell r="AB167" t="str">
            <v>080-2675-9899</v>
          </cell>
          <cell r="AD167" t="str">
            <v>福島市</v>
          </cell>
          <cell r="AI167" t="str">
            <v>○</v>
          </cell>
          <cell r="AJ167" t="str">
            <v>可</v>
          </cell>
          <cell r="AK167" t="str">
            <v>TOEIC935点</v>
          </cell>
          <cell r="AL167" t="str">
            <v>福島市</v>
          </cell>
          <cell r="AM167" t="str">
            <v>郡山市</v>
          </cell>
          <cell r="AN167" t="str">
            <v>いわき市</v>
          </cell>
          <cell r="AO167" t="str">
            <v>○</v>
          </cell>
          <cell r="AQ167" t="str">
            <v>父、母、妹、祖父、祖母</v>
          </cell>
        </row>
        <row r="168">
          <cell r="B168" t="str">
            <v>1220</v>
          </cell>
          <cell r="C168" t="str">
            <v>大卒</v>
          </cell>
          <cell r="D168" t="str">
            <v>行政事務</v>
          </cell>
          <cell r="E168" t="str">
            <v>大内　勇人</v>
          </cell>
          <cell r="F168" t="str">
            <v>ｵｵｳﾁ</v>
          </cell>
          <cell r="G168" t="str">
            <v>ﾕｳﾄ</v>
          </cell>
          <cell r="H168">
            <v>88</v>
          </cell>
          <cell r="I168" t="str">
            <v>男</v>
          </cell>
          <cell r="J168">
            <v>1</v>
          </cell>
          <cell r="K168" t="str">
            <v>29.08</v>
          </cell>
          <cell r="L168">
            <v>30516</v>
          </cell>
          <cell r="M168" t="str">
            <v>福島大学</v>
          </cell>
          <cell r="N168" t="str">
            <v>教育学部</v>
          </cell>
          <cell r="O168" t="str">
            <v>情報科学教育</v>
          </cell>
          <cell r="P168" t="str">
            <v>卒業</v>
          </cell>
          <cell r="T168" t="str">
            <v>福島高</v>
          </cell>
          <cell r="U168" t="str">
            <v>普通科</v>
          </cell>
          <cell r="V168" t="str">
            <v>ベスト学院㈱塾講師H18.4～</v>
          </cell>
          <cell r="W168" t="str">
            <v>○</v>
          </cell>
          <cell r="X168" t="str">
            <v>二本松市</v>
          </cell>
          <cell r="Y168" t="str">
            <v>二本松市</v>
          </cell>
          <cell r="Z168" t="str">
            <v>964-0313</v>
          </cell>
          <cell r="AA168" t="str">
            <v>福島県ニ本松市小浜字反町３７</v>
          </cell>
          <cell r="AB168" t="str">
            <v>090-4638-6240</v>
          </cell>
          <cell r="AD168" t="str">
            <v>二本松市</v>
          </cell>
          <cell r="AI168" t="str">
            <v>○</v>
          </cell>
          <cell r="AJ168" t="str">
            <v>可</v>
          </cell>
          <cell r="AK168" t="str">
            <v>教員免許（中高数学）</v>
          </cell>
          <cell r="AL168" t="str">
            <v>福島市</v>
          </cell>
          <cell r="AM168" t="str">
            <v>郡山市</v>
          </cell>
          <cell r="AN168" t="str">
            <v>いわき市</v>
          </cell>
          <cell r="AO168" t="str">
            <v>○</v>
          </cell>
          <cell r="AQ168" t="str">
            <v>母、兄</v>
          </cell>
        </row>
        <row r="169">
          <cell r="B169" t="str">
            <v>1253</v>
          </cell>
          <cell r="C169" t="str">
            <v>大卒</v>
          </cell>
          <cell r="D169" t="str">
            <v>行政事務</v>
          </cell>
          <cell r="E169" t="str">
            <v>川部　真佐江</v>
          </cell>
          <cell r="F169" t="str">
            <v>ｶﾜﾍﾞ</v>
          </cell>
          <cell r="G169" t="str">
            <v>ﾏｻｴ</v>
          </cell>
          <cell r="H169">
            <v>36</v>
          </cell>
          <cell r="I169" t="str">
            <v>女</v>
          </cell>
          <cell r="J169">
            <v>2</v>
          </cell>
          <cell r="K169" t="str">
            <v>22.09</v>
          </cell>
          <cell r="L169">
            <v>33034</v>
          </cell>
          <cell r="M169" t="str">
            <v>福島大学</v>
          </cell>
          <cell r="N169" t="str">
            <v>人間発達文化学類</v>
          </cell>
          <cell r="O169" t="str">
            <v>文化探求専攻</v>
          </cell>
          <cell r="P169" t="str">
            <v>卒業見込</v>
          </cell>
          <cell r="T169" t="str">
            <v>橘高</v>
          </cell>
          <cell r="U169" t="str">
            <v>普通科</v>
          </cell>
          <cell r="X169" t="str">
            <v>伊達市</v>
          </cell>
          <cell r="Y169" t="str">
            <v>伊達市</v>
          </cell>
          <cell r="Z169" t="str">
            <v>960-0501</v>
          </cell>
          <cell r="AA169" t="str">
            <v>福島県伊達市伏黒字一本石９１－２</v>
          </cell>
          <cell r="AB169" t="str">
            <v>090-2985-3830</v>
          </cell>
          <cell r="AD169" t="str">
            <v>伊達市</v>
          </cell>
          <cell r="AI169" t="str">
            <v>○</v>
          </cell>
          <cell r="AJ169" t="str">
            <v>可</v>
          </cell>
          <cell r="AK169" t="str">
            <v>公文書管理検定</v>
          </cell>
          <cell r="AL169" t="str">
            <v>福島市</v>
          </cell>
          <cell r="AO169" t="str">
            <v>○</v>
          </cell>
          <cell r="AQ169" t="str">
            <v>父、母、兄、妹、祖母</v>
          </cell>
        </row>
        <row r="170">
          <cell r="B170" t="str">
            <v>1255</v>
          </cell>
          <cell r="C170" t="str">
            <v>大卒</v>
          </cell>
          <cell r="D170" t="str">
            <v>行政事務</v>
          </cell>
          <cell r="E170" t="str">
            <v>櫻井　由衣</v>
          </cell>
          <cell r="F170" t="str">
            <v>ｻｸﾗｲ</v>
          </cell>
          <cell r="G170" t="str">
            <v>ﾕｲ</v>
          </cell>
          <cell r="H170">
            <v>167</v>
          </cell>
          <cell r="I170" t="str">
            <v>女</v>
          </cell>
          <cell r="J170">
            <v>2</v>
          </cell>
          <cell r="K170" t="str">
            <v>23.03</v>
          </cell>
          <cell r="L170">
            <v>32870</v>
          </cell>
          <cell r="M170" t="str">
            <v>埼玉大学</v>
          </cell>
          <cell r="N170" t="str">
            <v>教養学部</v>
          </cell>
          <cell r="O170" t="str">
            <v>教養学科</v>
          </cell>
          <cell r="P170" t="str">
            <v>卒業</v>
          </cell>
          <cell r="T170" t="str">
            <v>白河高</v>
          </cell>
          <cell r="U170" t="str">
            <v>理数科</v>
          </cell>
          <cell r="V170" t="str">
            <v>埼玉県警H24.4.1～H24.4.13</v>
          </cell>
          <cell r="X170" t="str">
            <v>仙台市</v>
          </cell>
          <cell r="Y170" t="str">
            <v>白河市</v>
          </cell>
          <cell r="Z170" t="str">
            <v>961-0836</v>
          </cell>
          <cell r="AA170" t="str">
            <v>福島県白河市みさか２－８－５</v>
          </cell>
          <cell r="AB170" t="str">
            <v>080-1845-0321</v>
          </cell>
          <cell r="AD170" t="str">
            <v>白河市</v>
          </cell>
          <cell r="AI170" t="str">
            <v>○</v>
          </cell>
          <cell r="AJ170" t="str">
            <v>可</v>
          </cell>
          <cell r="AK170" t="str">
            <v>TOEIC710点、英検２級</v>
          </cell>
          <cell r="AL170" t="str">
            <v>白河市</v>
          </cell>
          <cell r="AM170" t="str">
            <v>須賀川市</v>
          </cell>
          <cell r="AN170" t="str">
            <v>郡山市</v>
          </cell>
          <cell r="AP170" t="str">
            <v>○</v>
          </cell>
          <cell r="AQ170" t="str">
            <v>父、母、妹</v>
          </cell>
          <cell r="AR170">
            <v>154682</v>
          </cell>
          <cell r="AS170" t="str">
            <v>叔父：県南建設事務所　主査　佐藤　秀典</v>
          </cell>
        </row>
        <row r="171">
          <cell r="B171" t="str">
            <v>1256</v>
          </cell>
          <cell r="C171" t="str">
            <v>大卒</v>
          </cell>
          <cell r="D171" t="str">
            <v>行政事務</v>
          </cell>
          <cell r="E171" t="str">
            <v>鈴木　久美子</v>
          </cell>
          <cell r="F171" t="str">
            <v>ｽｽﾞｷ</v>
          </cell>
          <cell r="G171" t="str">
            <v>ｸﾐｺ</v>
          </cell>
          <cell r="H171">
            <v>78</v>
          </cell>
          <cell r="I171" t="str">
            <v>女</v>
          </cell>
          <cell r="J171">
            <v>2</v>
          </cell>
          <cell r="K171" t="str">
            <v>28.00</v>
          </cell>
          <cell r="L171">
            <v>31138</v>
          </cell>
          <cell r="M171" t="str">
            <v>静岡県立大学</v>
          </cell>
          <cell r="N171" t="str">
            <v>国際関係学部</v>
          </cell>
          <cell r="O171" t="str">
            <v>国際言語文化学科</v>
          </cell>
          <cell r="P171" t="str">
            <v>卒業</v>
          </cell>
          <cell r="T171" t="str">
            <v>白河旭高</v>
          </cell>
          <cell r="U171" t="str">
            <v>普通科</v>
          </cell>
          <cell r="V171" t="str">
            <v>松盛堂㈱H19.4～H24.5</v>
          </cell>
          <cell r="W171" t="str">
            <v>○</v>
          </cell>
          <cell r="X171" t="str">
            <v>白河市</v>
          </cell>
          <cell r="Y171" t="str">
            <v>白河市</v>
          </cell>
          <cell r="Z171" t="str">
            <v>961-0015</v>
          </cell>
          <cell r="AA171" t="str">
            <v>福島県白河市田島明治３－３</v>
          </cell>
          <cell r="AB171" t="str">
            <v>080-1810-2960</v>
          </cell>
          <cell r="AD171" t="str">
            <v>白河市</v>
          </cell>
          <cell r="AI171" t="str">
            <v>○</v>
          </cell>
          <cell r="AJ171" t="str">
            <v>可</v>
          </cell>
          <cell r="AK171" t="str">
            <v>宅地建物取引主任者</v>
          </cell>
          <cell r="AL171" t="str">
            <v>白河市</v>
          </cell>
          <cell r="AM171" t="str">
            <v>郡山市</v>
          </cell>
          <cell r="AN171" t="str">
            <v>須賀川市</v>
          </cell>
          <cell r="AP171" t="str">
            <v>○</v>
          </cell>
          <cell r="AQ171" t="str">
            <v>父、母、弟（東北電力）、祖父、祖母</v>
          </cell>
        </row>
        <row r="172">
          <cell r="B172" t="str">
            <v>1265</v>
          </cell>
          <cell r="C172" t="str">
            <v>大卒</v>
          </cell>
          <cell r="D172" t="str">
            <v>行政事務</v>
          </cell>
          <cell r="E172" t="str">
            <v>藍原　聖友</v>
          </cell>
          <cell r="F172" t="str">
            <v>ｱｲﾊﾗ</v>
          </cell>
          <cell r="G172" t="str">
            <v>ｾｲﾕｳ</v>
          </cell>
          <cell r="H172">
            <v>176</v>
          </cell>
          <cell r="I172" t="str">
            <v>男</v>
          </cell>
          <cell r="J172">
            <v>1</v>
          </cell>
          <cell r="K172" t="str">
            <v>24.01</v>
          </cell>
          <cell r="L172">
            <v>32552</v>
          </cell>
          <cell r="M172" t="str">
            <v>中央大学</v>
          </cell>
          <cell r="N172" t="str">
            <v>法学部</v>
          </cell>
          <cell r="O172" t="str">
            <v>政治学科</v>
          </cell>
          <cell r="P172" t="str">
            <v>卒業見込</v>
          </cell>
          <cell r="T172" t="str">
            <v>福島高</v>
          </cell>
          <cell r="U172" t="str">
            <v>普通科</v>
          </cell>
          <cell r="X172" t="str">
            <v>福島市</v>
          </cell>
          <cell r="Y172" t="str">
            <v>福島市</v>
          </cell>
          <cell r="Z172" t="str">
            <v>960-0241</v>
          </cell>
          <cell r="AA172" t="str">
            <v>福島県福島市笹谷宇道場２０－２</v>
          </cell>
          <cell r="AB172" t="str">
            <v>024-557-9603</v>
          </cell>
          <cell r="AD172" t="str">
            <v>福島市</v>
          </cell>
          <cell r="AH172" t="str">
            <v>○</v>
          </cell>
          <cell r="AL172" t="str">
            <v>福島市</v>
          </cell>
          <cell r="AM172" t="str">
            <v>会津若松市</v>
          </cell>
          <cell r="AN172" t="str">
            <v>郡山市</v>
          </cell>
          <cell r="AP172" t="str">
            <v>○</v>
          </cell>
          <cell r="AQ172" t="str">
            <v>父（県職員）、母</v>
          </cell>
          <cell r="AR172">
            <v>97995</v>
          </cell>
          <cell r="AS172" t="str">
            <v>父：農林総務課専門員　藍原孝文</v>
          </cell>
        </row>
        <row r="173">
          <cell r="B173" t="str">
            <v>1306</v>
          </cell>
          <cell r="C173" t="str">
            <v>大卒</v>
          </cell>
          <cell r="D173" t="str">
            <v>行政事務</v>
          </cell>
          <cell r="E173" t="str">
            <v>緑川　大志</v>
          </cell>
          <cell r="F173" t="str">
            <v>ﾐﾄﾞﾘｶﾜ</v>
          </cell>
          <cell r="G173" t="str">
            <v>ﾀﾞｲｼ</v>
          </cell>
          <cell r="H173">
            <v>72</v>
          </cell>
          <cell r="I173" t="str">
            <v>男</v>
          </cell>
          <cell r="J173">
            <v>1</v>
          </cell>
          <cell r="K173" t="str">
            <v>22.01</v>
          </cell>
          <cell r="L173">
            <v>33280</v>
          </cell>
          <cell r="M173" t="str">
            <v>新潟大学</v>
          </cell>
          <cell r="N173" t="str">
            <v>経済学部</v>
          </cell>
          <cell r="O173" t="str">
            <v>経済学科</v>
          </cell>
          <cell r="P173" t="str">
            <v>卒業見込</v>
          </cell>
          <cell r="T173" t="str">
            <v>白河高</v>
          </cell>
          <cell r="U173" t="str">
            <v>普通科</v>
          </cell>
          <cell r="X173" t="str">
            <v>白河市</v>
          </cell>
          <cell r="Y173" t="str">
            <v>新潟市西区</v>
          </cell>
          <cell r="Z173" t="str">
            <v>950-2111</v>
          </cell>
          <cell r="AA173" t="str">
            <v>新潟県新潟市西区大学南２－７－１８　サンガーデン南１０３</v>
          </cell>
          <cell r="AB173" t="str">
            <v>090-5188-2115</v>
          </cell>
          <cell r="AD173" t="str">
            <v>白河市</v>
          </cell>
          <cell r="AI173" t="str">
            <v>○</v>
          </cell>
          <cell r="AJ173" t="str">
            <v>可</v>
          </cell>
          <cell r="AK173" t="str">
            <v>TOEIC755点、英検２級</v>
          </cell>
          <cell r="AQ173" t="str">
            <v>父（白河市役所）、母、祖母</v>
          </cell>
        </row>
        <row r="174">
          <cell r="B174" t="str">
            <v>1307</v>
          </cell>
          <cell r="C174" t="str">
            <v>大卒</v>
          </cell>
          <cell r="D174" t="str">
            <v>行政事務</v>
          </cell>
          <cell r="E174" t="str">
            <v>神野藤　辰也</v>
          </cell>
          <cell r="F174" t="str">
            <v>ｶﾝﾉﾄｳ</v>
          </cell>
          <cell r="G174" t="str">
            <v>ﾀﾂﾔ</v>
          </cell>
          <cell r="H174">
            <v>114</v>
          </cell>
          <cell r="I174" t="str">
            <v>男</v>
          </cell>
          <cell r="J174">
            <v>1</v>
          </cell>
          <cell r="K174" t="str">
            <v>23.11</v>
          </cell>
          <cell r="L174">
            <v>32608</v>
          </cell>
          <cell r="M174" t="str">
            <v>東洋大学</v>
          </cell>
          <cell r="N174" t="str">
            <v>文学部</v>
          </cell>
          <cell r="O174" t="str">
            <v>日本文学文化学科</v>
          </cell>
          <cell r="P174" t="str">
            <v>卒業見込</v>
          </cell>
          <cell r="T174" t="str">
            <v>安積黎明高</v>
          </cell>
          <cell r="U174" t="str">
            <v>普通科</v>
          </cell>
          <cell r="X174" t="str">
            <v>大玉村</v>
          </cell>
          <cell r="Y174" t="str">
            <v>東京都板橋区</v>
          </cell>
          <cell r="Z174" t="str">
            <v>174-0062</v>
          </cell>
          <cell r="AA174" t="str">
            <v>束京都板橋区富士見町３３－３　パル寿光１１１</v>
          </cell>
          <cell r="AB174" t="str">
            <v>080-6005-4482</v>
          </cell>
          <cell r="AD174" t="str">
            <v>大玉村</v>
          </cell>
          <cell r="AI174" t="str">
            <v>○</v>
          </cell>
          <cell r="AJ174" t="str">
            <v>可</v>
          </cell>
          <cell r="AO174" t="str">
            <v>○</v>
          </cell>
          <cell r="AQ174" t="str">
            <v>父（本宮市役所）、母、姉（教師）、姉（大玉村役場）、兄</v>
          </cell>
        </row>
        <row r="175">
          <cell r="B175" t="str">
            <v>1338</v>
          </cell>
          <cell r="C175" t="str">
            <v>大卒</v>
          </cell>
          <cell r="D175" t="str">
            <v>行政事務</v>
          </cell>
          <cell r="E175" t="str">
            <v>渡邉　慧介</v>
          </cell>
          <cell r="F175" t="str">
            <v>ﾜﾀﾅﾍﾞ</v>
          </cell>
          <cell r="G175" t="str">
            <v>ｹｲｽｹ</v>
          </cell>
          <cell r="H175">
            <v>138</v>
          </cell>
          <cell r="I175" t="str">
            <v>男</v>
          </cell>
          <cell r="J175">
            <v>1</v>
          </cell>
          <cell r="K175" t="str">
            <v>25.07</v>
          </cell>
          <cell r="L175">
            <v>32019</v>
          </cell>
          <cell r="M175" t="str">
            <v>海上保安学校</v>
          </cell>
          <cell r="N175" t="str">
            <v>海洋科学課程</v>
          </cell>
          <cell r="O175" t="str">
            <v>水路測量</v>
          </cell>
          <cell r="P175" t="str">
            <v>卒業</v>
          </cell>
          <cell r="Q175" t="str">
            <v>埼玉大学（中退）</v>
          </cell>
          <cell r="R175" t="str">
            <v>教育学部</v>
          </cell>
          <cell r="S175" t="str">
            <v>教育臨床</v>
          </cell>
          <cell r="T175" t="str">
            <v>宮城県仙台第二高</v>
          </cell>
          <cell r="U175" t="str">
            <v>普通科</v>
          </cell>
          <cell r="V175" t="str">
            <v>第二管区海上保安本部H23.4～H24.10</v>
          </cell>
          <cell r="X175" t="str">
            <v>仙台市泉区</v>
          </cell>
          <cell r="Y175" t="str">
            <v>仙台市泉区</v>
          </cell>
          <cell r="Z175" t="str">
            <v>981-3108</v>
          </cell>
          <cell r="AA175" t="str">
            <v>宮城県仙台市泉区松陵１－１６－６</v>
          </cell>
          <cell r="AB175" t="str">
            <v>070-5095-4149</v>
          </cell>
          <cell r="AD175" t="str">
            <v>仙台市泉区</v>
          </cell>
          <cell r="AI175" t="str">
            <v>○</v>
          </cell>
          <cell r="AJ175" t="str">
            <v>可</v>
          </cell>
          <cell r="AK175" t="str">
            <v>測量士補、小型船舶操縦免許2級、第一級海上特殊無線技士、第二級陸上特殊無線技士</v>
          </cell>
          <cell r="AL175" t="str">
            <v>いわき市</v>
          </cell>
          <cell r="AM175" t="str">
            <v>福島市</v>
          </cell>
          <cell r="AN175" t="str">
            <v>会津若松市</v>
          </cell>
          <cell r="AO175" t="str">
            <v>○</v>
          </cell>
          <cell r="AQ175" t="str">
            <v>父（いわき税務署）、母、弟</v>
          </cell>
        </row>
        <row r="176">
          <cell r="B176" t="str">
            <v>1343</v>
          </cell>
          <cell r="C176" t="str">
            <v>大卒</v>
          </cell>
          <cell r="D176" t="str">
            <v>行政事務</v>
          </cell>
          <cell r="E176" t="str">
            <v>奥山　昂平</v>
          </cell>
          <cell r="F176" t="str">
            <v>ｵｸﾔﾏ</v>
          </cell>
          <cell r="G176" t="str">
            <v>ｺｳﾍｲ</v>
          </cell>
          <cell r="H176">
            <v>187</v>
          </cell>
          <cell r="I176" t="str">
            <v>男</v>
          </cell>
          <cell r="J176">
            <v>1</v>
          </cell>
          <cell r="K176" t="str">
            <v>22.08</v>
          </cell>
          <cell r="L176">
            <v>33063</v>
          </cell>
          <cell r="M176" t="str">
            <v>新潟大学</v>
          </cell>
          <cell r="N176" t="str">
            <v>法学部</v>
          </cell>
          <cell r="O176" t="str">
            <v>法学科</v>
          </cell>
          <cell r="P176" t="str">
            <v>卒業見込</v>
          </cell>
          <cell r="T176" t="str">
            <v>橘高</v>
          </cell>
          <cell r="U176" t="str">
            <v>普通科</v>
          </cell>
          <cell r="X176" t="str">
            <v>伊達市</v>
          </cell>
          <cell r="Y176" t="str">
            <v>新潟市西区</v>
          </cell>
          <cell r="Z176" t="str">
            <v>950-2111</v>
          </cell>
          <cell r="AA176" t="str">
            <v>新潟県新潟市西区大学南２－１９－１３　マルベリー１０２</v>
          </cell>
          <cell r="AB176" t="str">
            <v>080-5568-7900</v>
          </cell>
          <cell r="AD176" t="str">
            <v>伊達市</v>
          </cell>
          <cell r="AL176" t="str">
            <v>本庁</v>
          </cell>
          <cell r="AO176" t="str">
            <v>○</v>
          </cell>
          <cell r="AQ176" t="str">
            <v>父（富士通㈱）、母、姉、妹、祖母</v>
          </cell>
        </row>
        <row r="177">
          <cell r="B177" t="str">
            <v>1348</v>
          </cell>
          <cell r="C177" t="str">
            <v>大卒</v>
          </cell>
          <cell r="D177" t="str">
            <v>行政事務</v>
          </cell>
          <cell r="E177" t="str">
            <v>佐々木　直哉</v>
          </cell>
          <cell r="F177" t="str">
            <v>ｻｻｷ</v>
          </cell>
          <cell r="G177" t="str">
            <v>ﾅｵﾔ</v>
          </cell>
          <cell r="H177">
            <v>195</v>
          </cell>
          <cell r="I177" t="str">
            <v>男</v>
          </cell>
          <cell r="J177">
            <v>1</v>
          </cell>
          <cell r="K177" t="str">
            <v>28.00</v>
          </cell>
          <cell r="L177">
            <v>31119</v>
          </cell>
          <cell r="M177" t="str">
            <v>福島大学</v>
          </cell>
          <cell r="N177" t="str">
            <v>行政社会学部</v>
          </cell>
          <cell r="O177" t="str">
            <v>行政学科</v>
          </cell>
          <cell r="P177" t="str">
            <v>卒業</v>
          </cell>
          <cell r="T177" t="str">
            <v>宮城県古川高</v>
          </cell>
          <cell r="U177" t="str">
            <v>普通科</v>
          </cell>
          <cell r="X177" t="str">
            <v>宮城県大崎市</v>
          </cell>
          <cell r="Y177" t="str">
            <v>宮城県大崎市</v>
          </cell>
          <cell r="Z177" t="str">
            <v>989-6106</v>
          </cell>
          <cell r="AA177" t="str">
            <v>宮城県大崎市古川幸町２－１－１９</v>
          </cell>
          <cell r="AB177" t="str">
            <v>090-7062-2467</v>
          </cell>
          <cell r="AD177" t="str">
            <v>宮城県大崎市</v>
          </cell>
          <cell r="AI177" t="str">
            <v>○</v>
          </cell>
          <cell r="AJ177" t="str">
            <v>可</v>
          </cell>
          <cell r="AK177" t="str">
            <v>英検準２級</v>
          </cell>
          <cell r="AL177" t="str">
            <v>高齢福祉課</v>
          </cell>
          <cell r="AM177" t="str">
            <v>復興・総合計画課</v>
          </cell>
          <cell r="AN177" t="str">
            <v>雇用労政課</v>
          </cell>
          <cell r="AO177" t="str">
            <v>○</v>
          </cell>
          <cell r="AQ177" t="str">
            <v>父（宮城県職員）、母、兄</v>
          </cell>
        </row>
        <row r="178">
          <cell r="B178" t="str">
            <v>1360</v>
          </cell>
          <cell r="C178" t="str">
            <v>大卒</v>
          </cell>
          <cell r="D178" t="str">
            <v>行政事務</v>
          </cell>
          <cell r="E178" t="str">
            <v>本田　大輔</v>
          </cell>
          <cell r="F178" t="str">
            <v>ﾎﾝﾀﾞ</v>
          </cell>
          <cell r="G178" t="str">
            <v>ﾀﾞｲｽｹ</v>
          </cell>
          <cell r="H178">
            <v>80</v>
          </cell>
          <cell r="I178" t="str">
            <v>男</v>
          </cell>
          <cell r="J178">
            <v>1</v>
          </cell>
          <cell r="K178" t="str">
            <v>22.04</v>
          </cell>
          <cell r="L178">
            <v>33200</v>
          </cell>
          <cell r="M178" t="str">
            <v>福島大学</v>
          </cell>
          <cell r="N178" t="str">
            <v>経済経営学類</v>
          </cell>
          <cell r="O178" t="str">
            <v>国際地域経済</v>
          </cell>
          <cell r="P178" t="str">
            <v>卒業見込</v>
          </cell>
          <cell r="T178" t="str">
            <v>聖光学院高</v>
          </cell>
          <cell r="U178" t="str">
            <v>普通科</v>
          </cell>
          <cell r="X178" t="str">
            <v>二本松市</v>
          </cell>
          <cell r="Y178" t="str">
            <v>二本松市</v>
          </cell>
          <cell r="Z178" t="str">
            <v>964-0881</v>
          </cell>
          <cell r="AA178" t="str">
            <v>福島県二本松市藤之前６４番地９</v>
          </cell>
          <cell r="AB178" t="str">
            <v>0243-22-6386</v>
          </cell>
          <cell r="AD178" t="str">
            <v>二本松市</v>
          </cell>
          <cell r="AI178" t="str">
            <v>○</v>
          </cell>
          <cell r="AJ178" t="str">
            <v>可</v>
          </cell>
          <cell r="AK178" t="str">
            <v>公文書管理検定</v>
          </cell>
          <cell r="AL178" t="str">
            <v>商業まちづくり課</v>
          </cell>
          <cell r="AM178" t="str">
            <v>地域政策課</v>
          </cell>
          <cell r="AN178" t="str">
            <v>地域振興課</v>
          </cell>
          <cell r="AO178" t="str">
            <v>○</v>
          </cell>
          <cell r="AQ178" t="str">
            <v>父、母、妹</v>
          </cell>
        </row>
        <row r="179">
          <cell r="B179" t="str">
            <v>1362</v>
          </cell>
          <cell r="C179" t="str">
            <v>大卒</v>
          </cell>
          <cell r="D179" t="str">
            <v>行政事務</v>
          </cell>
          <cell r="E179" t="str">
            <v>戸倉　毅</v>
          </cell>
          <cell r="F179" t="str">
            <v>ﾄｸﾞﾗ</v>
          </cell>
          <cell r="G179" t="str">
            <v>ﾂﾖｼ</v>
          </cell>
          <cell r="H179">
            <v>98</v>
          </cell>
          <cell r="I179" t="str">
            <v>男</v>
          </cell>
          <cell r="J179">
            <v>1</v>
          </cell>
          <cell r="K179" t="str">
            <v>22.10</v>
          </cell>
          <cell r="L179">
            <v>33020</v>
          </cell>
          <cell r="M179" t="str">
            <v>宇都宮大学</v>
          </cell>
          <cell r="N179" t="str">
            <v>農学部</v>
          </cell>
          <cell r="O179" t="str">
            <v>農業経済学科</v>
          </cell>
          <cell r="P179" t="str">
            <v>卒業見込</v>
          </cell>
          <cell r="T179" t="str">
            <v>安積黎明高</v>
          </cell>
          <cell r="U179" t="str">
            <v>普通科</v>
          </cell>
          <cell r="X179" t="str">
            <v>白河市</v>
          </cell>
          <cell r="Y179" t="str">
            <v>矢吹町</v>
          </cell>
          <cell r="Z179" t="str">
            <v>969-0212</v>
          </cell>
          <cell r="AA179" t="str">
            <v>福島県西白河郡矢吹町善郷内１１番地　町住Ｂ－７３</v>
          </cell>
          <cell r="AB179" t="str">
            <v>080-1828-2527</v>
          </cell>
          <cell r="AD179" t="str">
            <v>矢吹町</v>
          </cell>
          <cell r="AI179" t="str">
            <v>○</v>
          </cell>
          <cell r="AJ179" t="str">
            <v>可</v>
          </cell>
          <cell r="AK179" t="str">
            <v>日商簿記３級、珠算２段</v>
          </cell>
          <cell r="AL179" t="str">
            <v>白河市</v>
          </cell>
          <cell r="AM179" t="str">
            <v>郡山市</v>
          </cell>
          <cell r="AN179" t="str">
            <v>会津若松市</v>
          </cell>
          <cell r="AO179" t="str">
            <v>○</v>
          </cell>
          <cell r="AQ179" t="str">
            <v>母</v>
          </cell>
        </row>
        <row r="180">
          <cell r="B180" t="str">
            <v>1380</v>
          </cell>
          <cell r="C180" t="str">
            <v>大卒</v>
          </cell>
          <cell r="D180" t="str">
            <v>行政事務</v>
          </cell>
          <cell r="E180" t="str">
            <v>加藤　寿紀</v>
          </cell>
          <cell r="F180" t="str">
            <v>ｶﾄｳ</v>
          </cell>
          <cell r="G180" t="str">
            <v>ﾄｼﾉﾘ</v>
          </cell>
          <cell r="H180">
            <v>70</v>
          </cell>
          <cell r="I180" t="str">
            <v>男</v>
          </cell>
          <cell r="J180">
            <v>1</v>
          </cell>
          <cell r="K180" t="str">
            <v>26.00</v>
          </cell>
          <cell r="L180">
            <v>31848</v>
          </cell>
          <cell r="M180" t="str">
            <v>新潟大学</v>
          </cell>
          <cell r="N180" t="str">
            <v>理学部</v>
          </cell>
          <cell r="O180" t="str">
            <v>化学科</v>
          </cell>
          <cell r="P180" t="str">
            <v>卒業</v>
          </cell>
          <cell r="T180" t="str">
            <v>安積黎明高</v>
          </cell>
          <cell r="U180" t="str">
            <v>普通科</v>
          </cell>
          <cell r="V180" t="str">
            <v>安達地方広域行政組合消防本部H21.4.1～H25.3.31</v>
          </cell>
          <cell r="X180" t="str">
            <v>本宮市</v>
          </cell>
          <cell r="Y180" t="str">
            <v>本宮市</v>
          </cell>
          <cell r="Z180" t="str">
            <v>969-1107</v>
          </cell>
          <cell r="AA180" t="str">
            <v>福島県本宮市青田字羽山２７</v>
          </cell>
          <cell r="AB180" t="str">
            <v>0243-33-6237</v>
          </cell>
          <cell r="AD180" t="str">
            <v>本宮市</v>
          </cell>
          <cell r="AI180" t="str">
            <v>○</v>
          </cell>
          <cell r="AJ180" t="str">
            <v>可</v>
          </cell>
          <cell r="AK180" t="str">
            <v>危険物取扱者、消防設備士</v>
          </cell>
          <cell r="AL180" t="str">
            <v>消防保安課</v>
          </cell>
          <cell r="AM180" t="str">
            <v>消防学校</v>
          </cell>
          <cell r="AN180" t="str">
            <v>災害対策課</v>
          </cell>
          <cell r="AO180" t="str">
            <v>○</v>
          </cell>
          <cell r="AQ180" t="str">
            <v>父、母、弟</v>
          </cell>
        </row>
        <row r="181">
          <cell r="B181" t="str">
            <v>1391</v>
          </cell>
          <cell r="C181" t="str">
            <v>大卒</v>
          </cell>
          <cell r="D181" t="str">
            <v>行政事務</v>
          </cell>
          <cell r="E181" t="str">
            <v>矢口　翔太</v>
          </cell>
          <cell r="F181" t="str">
            <v>ﾔｸﾞﾁ</v>
          </cell>
          <cell r="G181" t="str">
            <v>ｼｮｳﾀ</v>
          </cell>
          <cell r="H181">
            <v>146</v>
          </cell>
          <cell r="I181" t="str">
            <v>男</v>
          </cell>
          <cell r="J181">
            <v>1</v>
          </cell>
          <cell r="K181" t="str">
            <v>25.07</v>
          </cell>
          <cell r="L181">
            <v>32013</v>
          </cell>
          <cell r="M181" t="str">
            <v>富山大学</v>
          </cell>
          <cell r="N181" t="str">
            <v>理学部</v>
          </cell>
          <cell r="O181" t="str">
            <v>生物学科</v>
          </cell>
          <cell r="P181" t="str">
            <v>卒業</v>
          </cell>
          <cell r="T181" t="str">
            <v>福島東高</v>
          </cell>
          <cell r="U181" t="str">
            <v>普通科</v>
          </cell>
          <cell r="X181" t="str">
            <v>二本松市</v>
          </cell>
          <cell r="Y181" t="str">
            <v>福島市</v>
          </cell>
          <cell r="Z181" t="str">
            <v>960-0111</v>
          </cell>
          <cell r="AA181" t="str">
            <v>福島県福島市丸子字上川原２６－１６</v>
          </cell>
          <cell r="AB181" t="str">
            <v>090-9637-8373</v>
          </cell>
          <cell r="AD181" t="str">
            <v>福島市</v>
          </cell>
          <cell r="AI181" t="str">
            <v>○</v>
          </cell>
          <cell r="AJ181" t="str">
            <v>可</v>
          </cell>
          <cell r="AL181" t="str">
            <v>福島市</v>
          </cell>
          <cell r="AM181" t="str">
            <v>郡山市</v>
          </cell>
          <cell r="AN181" t="str">
            <v>雇用労政課</v>
          </cell>
          <cell r="AO181" t="str">
            <v>○</v>
          </cell>
          <cell r="AQ181" t="str">
            <v>父（青森地方法務局）、母、弟</v>
          </cell>
        </row>
        <row r="182">
          <cell r="B182" t="str">
            <v>1394</v>
          </cell>
          <cell r="C182" t="str">
            <v>大卒</v>
          </cell>
          <cell r="D182" t="str">
            <v>行政事務</v>
          </cell>
          <cell r="E182" t="str">
            <v>鈴木　有哉</v>
          </cell>
          <cell r="F182" t="str">
            <v>ｽｽﾞｷ</v>
          </cell>
          <cell r="G182" t="str">
            <v>ﾕｳﾔ</v>
          </cell>
          <cell r="H182">
            <v>149</v>
          </cell>
          <cell r="I182" t="str">
            <v>男</v>
          </cell>
          <cell r="J182">
            <v>1</v>
          </cell>
          <cell r="K182" t="str">
            <v>26.05</v>
          </cell>
          <cell r="L182">
            <v>31699</v>
          </cell>
          <cell r="M182" t="str">
            <v>新潟大学</v>
          </cell>
          <cell r="N182" t="str">
            <v>法学部</v>
          </cell>
          <cell r="O182" t="str">
            <v>法学科</v>
          </cell>
          <cell r="P182" t="str">
            <v>卒業</v>
          </cell>
          <cell r="T182" t="str">
            <v>福島東高</v>
          </cell>
          <cell r="U182" t="str">
            <v>普通科</v>
          </cell>
          <cell r="V182" t="str">
            <v>JFEビジネスサポート横浜H23.12～H24.3
日本年金機構H24.7～</v>
          </cell>
          <cell r="X182" t="str">
            <v>東京都北区</v>
          </cell>
          <cell r="Y182" t="str">
            <v>福島市</v>
          </cell>
          <cell r="Z182" t="str">
            <v>960-8253</v>
          </cell>
          <cell r="AA182" t="str">
            <v>福島県福島市泉字白川５－２　県住１０６号</v>
          </cell>
          <cell r="AB182" t="str">
            <v>090-4558-8663</v>
          </cell>
          <cell r="AD182" t="str">
            <v>福島市</v>
          </cell>
          <cell r="AI182" t="str">
            <v>○</v>
          </cell>
          <cell r="AJ182" t="str">
            <v>不可</v>
          </cell>
          <cell r="AL182" t="str">
            <v>福島市</v>
          </cell>
          <cell r="AM182" t="str">
            <v>復興・総合計画課</v>
          </cell>
          <cell r="AN182" t="str">
            <v>地域振興課</v>
          </cell>
          <cell r="AO182" t="str">
            <v>○</v>
          </cell>
          <cell r="AQ182" t="str">
            <v>母</v>
          </cell>
        </row>
        <row r="183">
          <cell r="B183" t="str">
            <v>1404</v>
          </cell>
          <cell r="C183" t="str">
            <v>大卒</v>
          </cell>
          <cell r="D183" t="str">
            <v>行政事務</v>
          </cell>
          <cell r="E183" t="str">
            <v>吉﨑　直人</v>
          </cell>
          <cell r="F183" t="str">
            <v>ﾖｼｻﾞｷ</v>
          </cell>
          <cell r="G183" t="str">
            <v>ﾅｵﾄ</v>
          </cell>
          <cell r="H183">
            <v>129</v>
          </cell>
          <cell r="I183" t="str">
            <v>男</v>
          </cell>
          <cell r="J183">
            <v>1</v>
          </cell>
          <cell r="K183" t="str">
            <v>23.11</v>
          </cell>
          <cell r="L183">
            <v>32605</v>
          </cell>
          <cell r="M183" t="str">
            <v>茨城大学</v>
          </cell>
          <cell r="N183" t="str">
            <v>人文学部</v>
          </cell>
          <cell r="O183" t="str">
            <v>中国文学</v>
          </cell>
          <cell r="P183" t="str">
            <v>卒業見込</v>
          </cell>
          <cell r="T183" t="str">
            <v>双葉高</v>
          </cell>
          <cell r="U183" t="str">
            <v>普通科</v>
          </cell>
          <cell r="X183" t="str">
            <v>浪江町</v>
          </cell>
          <cell r="Y183" t="str">
            <v>茨城県水戸市</v>
          </cell>
          <cell r="Z183" t="str">
            <v>310-0045</v>
          </cell>
          <cell r="AA183" t="str">
            <v>茨城県水戸市新原１－２０－２４　第２みなみコーポ２０３</v>
          </cell>
          <cell r="AB183" t="str">
            <v>080-6004-1742</v>
          </cell>
          <cell r="AD183" t="str">
            <v>東京都町田市</v>
          </cell>
          <cell r="AI183" t="str">
            <v>○</v>
          </cell>
          <cell r="AJ183" t="str">
            <v>可</v>
          </cell>
          <cell r="AL183" t="str">
            <v>いわき市</v>
          </cell>
          <cell r="AM183" t="str">
            <v>福島市</v>
          </cell>
          <cell r="AN183" t="str">
            <v>郡山市</v>
          </cell>
          <cell r="AO183" t="str">
            <v>○</v>
          </cell>
          <cell r="AQ183" t="str">
            <v>父（東京電力㈱）、母、弟</v>
          </cell>
        </row>
        <row r="184">
          <cell r="B184" t="str">
            <v>1416</v>
          </cell>
          <cell r="C184" t="str">
            <v>大卒</v>
          </cell>
          <cell r="D184" t="str">
            <v>行政事務</v>
          </cell>
          <cell r="E184" t="str">
            <v>小川　優子</v>
          </cell>
          <cell r="F184" t="str">
            <v>ｵｶﾞﾜ</v>
          </cell>
          <cell r="G184" t="str">
            <v>ﾕｳｺ</v>
          </cell>
          <cell r="H184">
            <v>149</v>
          </cell>
          <cell r="I184" t="str">
            <v>女</v>
          </cell>
          <cell r="J184">
            <v>2</v>
          </cell>
          <cell r="K184" t="str">
            <v>28.06</v>
          </cell>
          <cell r="L184">
            <v>30935</v>
          </cell>
          <cell r="M184" t="str">
            <v>新潟大学</v>
          </cell>
          <cell r="N184" t="str">
            <v>工学部</v>
          </cell>
          <cell r="O184" t="str">
            <v>福祉人間工学科</v>
          </cell>
          <cell r="P184" t="str">
            <v>卒業</v>
          </cell>
          <cell r="T184" t="str">
            <v>山形県立山形西高</v>
          </cell>
          <cell r="U184" t="str">
            <v>普通科</v>
          </cell>
          <cell r="V184" t="str">
            <v>㈱ｸﾛｽｷｬｯｯﾄ仙台支店H19.4～H23.8
県４条任期付職員（環境センター）H24.4～</v>
          </cell>
          <cell r="W184" t="str">
            <v>○</v>
          </cell>
          <cell r="X184" t="str">
            <v>福島市</v>
          </cell>
          <cell r="Y184" t="str">
            <v>郡山市</v>
          </cell>
          <cell r="Z184" t="str">
            <v>960-8034</v>
          </cell>
          <cell r="AA184" t="str">
            <v>福島県郡山市島１－１４－１６　ライフチャーム２０５</v>
          </cell>
          <cell r="AB184" t="str">
            <v>090-5181-7127</v>
          </cell>
          <cell r="AD184" t="str">
            <v>山形県山形市</v>
          </cell>
          <cell r="AI184" t="str">
            <v>○</v>
          </cell>
          <cell r="AJ184" t="str">
            <v>可</v>
          </cell>
          <cell r="AK184" t="str">
            <v>基本情報技術者試験</v>
          </cell>
          <cell r="AL184" t="str">
            <v>環境センター</v>
          </cell>
          <cell r="AM184" t="str">
            <v>郡山市</v>
          </cell>
          <cell r="AN184" t="str">
            <v>福島市</v>
          </cell>
          <cell r="AO184" t="str">
            <v>○</v>
          </cell>
          <cell r="AQ184" t="str">
            <v>夫（東邦銀行）</v>
          </cell>
        </row>
        <row r="185">
          <cell r="B185" t="str">
            <v>1421</v>
          </cell>
          <cell r="C185" t="str">
            <v>大卒</v>
          </cell>
          <cell r="D185" t="str">
            <v>行政事務</v>
          </cell>
          <cell r="E185" t="str">
            <v>荒井　浩平</v>
          </cell>
          <cell r="F185" t="str">
            <v>ｱﾗｲ</v>
          </cell>
          <cell r="G185" t="str">
            <v>ｺｳﾍｲ</v>
          </cell>
          <cell r="H185">
            <v>96</v>
          </cell>
          <cell r="I185" t="str">
            <v>男</v>
          </cell>
          <cell r="J185">
            <v>1</v>
          </cell>
          <cell r="K185" t="str">
            <v>25.11</v>
          </cell>
          <cell r="L185">
            <v>31881</v>
          </cell>
          <cell r="M185" t="str">
            <v>福島大学</v>
          </cell>
          <cell r="N185" t="str">
            <v>共生システム理工</v>
          </cell>
          <cell r="O185" t="str">
            <v>環境システムマネジメント専攻</v>
          </cell>
          <cell r="P185" t="str">
            <v>卒業</v>
          </cell>
          <cell r="T185" t="str">
            <v>宮城県志津川高</v>
          </cell>
          <cell r="U185" t="str">
            <v>普通科</v>
          </cell>
          <cell r="V185" t="str">
            <v>北芝電機㈱H22.4～</v>
          </cell>
          <cell r="W185" t="str">
            <v>○</v>
          </cell>
          <cell r="X185" t="str">
            <v>宮城県南三陸町</v>
          </cell>
          <cell r="Y185" t="str">
            <v>福島市</v>
          </cell>
          <cell r="Z185" t="str">
            <v>960-1231</v>
          </cell>
          <cell r="AA185" t="str">
            <v>福島県福島市松川町沼袋字戸ノ内７６－２　松風寮　１－３Ｆ－１０</v>
          </cell>
          <cell r="AB185" t="str">
            <v>090-6253-3460</v>
          </cell>
          <cell r="AD185" t="str">
            <v>宮城県南三陸町</v>
          </cell>
          <cell r="AI185" t="str">
            <v>○</v>
          </cell>
          <cell r="AJ185" t="str">
            <v>不可</v>
          </cell>
          <cell r="AL185" t="str">
            <v>義務教育課</v>
          </cell>
          <cell r="AM185" t="str">
            <v>高校教育課</v>
          </cell>
          <cell r="AN185" t="str">
            <v>県北振興</v>
          </cell>
          <cell r="AO185" t="str">
            <v>○</v>
          </cell>
          <cell r="AQ185" t="str">
            <v>父、母、妹</v>
          </cell>
        </row>
        <row r="186">
          <cell r="B186" t="str">
            <v>1434</v>
          </cell>
          <cell r="C186" t="str">
            <v>大卒</v>
          </cell>
          <cell r="D186" t="str">
            <v>行政事務</v>
          </cell>
          <cell r="E186" t="str">
            <v>鈴木　香緒理</v>
          </cell>
          <cell r="F186" t="str">
            <v>ｽｽﾞｷ</v>
          </cell>
          <cell r="G186" t="str">
            <v>ｶｵﾘ</v>
          </cell>
          <cell r="H186">
            <v>119</v>
          </cell>
          <cell r="I186" t="str">
            <v>女</v>
          </cell>
          <cell r="J186">
            <v>2</v>
          </cell>
          <cell r="K186" t="str">
            <v>25.08</v>
          </cell>
          <cell r="L186">
            <v>31971</v>
          </cell>
          <cell r="M186" t="str">
            <v>千葉大学大学院</v>
          </cell>
          <cell r="N186" t="str">
            <v>理学研究科</v>
          </cell>
          <cell r="O186" t="str">
            <v>基盤理学専攻</v>
          </cell>
          <cell r="P186" t="str">
            <v>修了見込</v>
          </cell>
          <cell r="Q186" t="str">
            <v>千葉大学</v>
          </cell>
          <cell r="R186" t="str">
            <v>理学部</v>
          </cell>
          <cell r="S186" t="str">
            <v>化学科</v>
          </cell>
          <cell r="T186" t="str">
            <v>原町高</v>
          </cell>
          <cell r="U186" t="str">
            <v>普通科</v>
          </cell>
          <cell r="X186" t="str">
            <v>浪江町</v>
          </cell>
          <cell r="Y186" t="str">
            <v>東京都江東区</v>
          </cell>
          <cell r="Z186" t="str">
            <v>136-0071</v>
          </cell>
          <cell r="AA186" t="str">
            <v>東京都江東区亀戸３－４２－１０　Ｇａｔｅｓ１　６０１</v>
          </cell>
          <cell r="AB186" t="str">
            <v>080-5557-8637</v>
          </cell>
          <cell r="AD186" t="str">
            <v>郡山市</v>
          </cell>
          <cell r="AI186" t="str">
            <v>○</v>
          </cell>
          <cell r="AJ186" t="str">
            <v>可</v>
          </cell>
          <cell r="AL186" t="str">
            <v>避難地域復興局</v>
          </cell>
          <cell r="AO186" t="str">
            <v>○</v>
          </cell>
          <cell r="AQ186" t="str">
            <v>父（浪江町役場）、妹、妹、祖母</v>
          </cell>
        </row>
        <row r="187">
          <cell r="B187" t="str">
            <v>1458</v>
          </cell>
          <cell r="C187" t="str">
            <v>大卒</v>
          </cell>
          <cell r="D187" t="str">
            <v>行政事務</v>
          </cell>
          <cell r="E187" t="str">
            <v>江尻　晶子</v>
          </cell>
          <cell r="F187" t="str">
            <v>ｴｼﾞﾘ</v>
          </cell>
          <cell r="G187" t="str">
            <v>ｼｮｳｺ</v>
          </cell>
          <cell r="H187">
            <v>86</v>
          </cell>
          <cell r="I187" t="str">
            <v>女</v>
          </cell>
          <cell r="J187">
            <v>2</v>
          </cell>
          <cell r="K187" t="str">
            <v>25.04</v>
          </cell>
          <cell r="L187">
            <v>32111</v>
          </cell>
          <cell r="M187" t="str">
            <v>中央大学</v>
          </cell>
          <cell r="N187" t="str">
            <v>法学部</v>
          </cell>
          <cell r="O187" t="str">
            <v>法律学科</v>
          </cell>
          <cell r="P187" t="str">
            <v>卒業</v>
          </cell>
          <cell r="T187" t="str">
            <v>磐城高</v>
          </cell>
          <cell r="U187" t="str">
            <v>普通科</v>
          </cell>
          <cell r="V187" t="str">
            <v>磐城通運㈱H22.4～</v>
          </cell>
          <cell r="W187" t="str">
            <v>○</v>
          </cell>
          <cell r="X187" t="str">
            <v>いわき市</v>
          </cell>
          <cell r="Y187" t="str">
            <v>いわき市</v>
          </cell>
          <cell r="Z187" t="str">
            <v>970-8044</v>
          </cell>
          <cell r="AA187" t="str">
            <v>福島県いわき市中央台飯野１－１４－１０</v>
          </cell>
          <cell r="AB187" t="str">
            <v>090-7665-2177</v>
          </cell>
          <cell r="AD187" t="str">
            <v>いわき市</v>
          </cell>
          <cell r="AI187" t="str">
            <v>○</v>
          </cell>
          <cell r="AJ187" t="str">
            <v>不可</v>
          </cell>
          <cell r="AK187" t="str">
            <v>行政書士、衛生管理者</v>
          </cell>
          <cell r="AL187" t="str">
            <v>いわき市</v>
          </cell>
          <cell r="AM187" t="str">
            <v>郡山市</v>
          </cell>
          <cell r="AN187" t="str">
            <v>福島市</v>
          </cell>
          <cell r="AO187" t="str">
            <v>○</v>
          </cell>
          <cell r="AQ187" t="str">
            <v>父、母</v>
          </cell>
        </row>
        <row r="188">
          <cell r="B188" t="str">
            <v>1481</v>
          </cell>
          <cell r="C188" t="str">
            <v>大卒</v>
          </cell>
          <cell r="D188" t="str">
            <v>行政事務</v>
          </cell>
          <cell r="E188" t="str">
            <v>加藤　滉平</v>
          </cell>
          <cell r="F188" t="str">
            <v>ｶﾄｳ</v>
          </cell>
          <cell r="G188" t="str">
            <v>ｺｳﾍｲ</v>
          </cell>
          <cell r="H188">
            <v>155</v>
          </cell>
          <cell r="I188" t="str">
            <v>男</v>
          </cell>
          <cell r="J188">
            <v>1</v>
          </cell>
          <cell r="K188" t="str">
            <v>22.08</v>
          </cell>
          <cell r="L188">
            <v>33084</v>
          </cell>
          <cell r="M188" t="str">
            <v>福島大学</v>
          </cell>
          <cell r="N188" t="str">
            <v>共生システム理工学類</v>
          </cell>
          <cell r="O188" t="str">
            <v>産業システム工学専攻</v>
          </cell>
          <cell r="P188" t="str">
            <v>卒業見込</v>
          </cell>
          <cell r="T188" t="str">
            <v>宮城県仙台三高</v>
          </cell>
          <cell r="U188" t="str">
            <v>理数科</v>
          </cell>
          <cell r="V188" t="str">
            <v>福島ﾋﾞｭｰﾎﾃﾙH22.4～H24.5</v>
          </cell>
          <cell r="X188" t="str">
            <v>千葉県柏市</v>
          </cell>
          <cell r="Y188" t="str">
            <v>東京都足立区</v>
          </cell>
          <cell r="Z188" t="str">
            <v>123-0843</v>
          </cell>
          <cell r="AA188" t="str">
            <v>東京都足立区西新井栄町１－１８－１１　プロシードアルティア１２０３</v>
          </cell>
          <cell r="AB188" t="str">
            <v>080-3199-5150</v>
          </cell>
          <cell r="AD188" t="str">
            <v>東京都足立区</v>
          </cell>
          <cell r="AI188" t="str">
            <v>○</v>
          </cell>
          <cell r="AJ188" t="str">
            <v>不可</v>
          </cell>
          <cell r="AL188" t="str">
            <v>土木部</v>
          </cell>
          <cell r="AM188" t="str">
            <v>企画調整部</v>
          </cell>
          <cell r="AN188" t="str">
            <v>知事直轄</v>
          </cell>
          <cell r="AO188" t="str">
            <v>○</v>
          </cell>
          <cell r="AQ188" t="str">
            <v>父、母、弟</v>
          </cell>
        </row>
        <row r="189">
          <cell r="B189" t="str">
            <v>1503</v>
          </cell>
          <cell r="C189" t="str">
            <v>大卒</v>
          </cell>
          <cell r="D189" t="str">
            <v>行政事務</v>
          </cell>
          <cell r="E189" t="str">
            <v>西山　諒</v>
          </cell>
          <cell r="F189" t="str">
            <v>ﾆｼﾔﾏ</v>
          </cell>
          <cell r="G189" t="str">
            <v>ﾘｮｳ</v>
          </cell>
          <cell r="H189">
            <v>133</v>
          </cell>
          <cell r="I189" t="str">
            <v>男</v>
          </cell>
          <cell r="J189">
            <v>1</v>
          </cell>
          <cell r="K189" t="str">
            <v>25.06</v>
          </cell>
          <cell r="L189">
            <v>32025</v>
          </cell>
          <cell r="M189" t="str">
            <v>茨城大学大学院</v>
          </cell>
          <cell r="N189" t="str">
            <v>理工学</v>
          </cell>
          <cell r="O189" t="str">
            <v>機械工学</v>
          </cell>
          <cell r="P189" t="str">
            <v>中退予定</v>
          </cell>
          <cell r="Q189" t="str">
            <v>茨城大学</v>
          </cell>
          <cell r="R189" t="str">
            <v>工学部</v>
          </cell>
          <cell r="S189" t="str">
            <v>機械工学</v>
          </cell>
          <cell r="T189" t="str">
            <v>磐城高</v>
          </cell>
          <cell r="U189" t="str">
            <v>普通科</v>
          </cell>
          <cell r="X189" t="str">
            <v>いわき市</v>
          </cell>
          <cell r="Y189" t="str">
            <v>いわき市</v>
          </cell>
          <cell r="Z189" t="str">
            <v>979-0222</v>
          </cell>
          <cell r="AA189" t="str">
            <v>福島県いわき市四倉町八茎字田端２７</v>
          </cell>
          <cell r="AB189" t="str">
            <v>0246-33-2882</v>
          </cell>
          <cell r="AD189" t="str">
            <v>いわき市</v>
          </cell>
          <cell r="AI189" t="str">
            <v>○</v>
          </cell>
          <cell r="AJ189" t="str">
            <v>可</v>
          </cell>
          <cell r="AL189" t="str">
            <v>いわき市</v>
          </cell>
          <cell r="AM189" t="str">
            <v>郡山市</v>
          </cell>
          <cell r="AO189" t="str">
            <v>○</v>
          </cell>
          <cell r="AQ189" t="str">
            <v>父（㈱水中組）、母、兄、妹、祖母</v>
          </cell>
        </row>
        <row r="190">
          <cell r="B190" t="str">
            <v>1594</v>
          </cell>
          <cell r="C190" t="str">
            <v>大卒</v>
          </cell>
          <cell r="D190" t="str">
            <v>行政事務</v>
          </cell>
          <cell r="E190" t="str">
            <v>半田　雄太朗</v>
          </cell>
          <cell r="F190" t="str">
            <v>ﾊﾝﾀﾞ</v>
          </cell>
          <cell r="G190" t="str">
            <v>ﾕｳﾀﾛｳ</v>
          </cell>
          <cell r="H190">
            <v>158</v>
          </cell>
          <cell r="I190" t="str">
            <v>男</v>
          </cell>
          <cell r="J190">
            <v>1</v>
          </cell>
          <cell r="K190" t="str">
            <v>26.08</v>
          </cell>
          <cell r="L190">
            <v>31624</v>
          </cell>
          <cell r="M190" t="str">
            <v>中央大学</v>
          </cell>
          <cell r="N190" t="str">
            <v>商学部</v>
          </cell>
          <cell r="O190" t="str">
            <v>金融学科</v>
          </cell>
          <cell r="P190" t="str">
            <v>卒業</v>
          </cell>
          <cell r="T190" t="str">
            <v>武蔵高（私立）</v>
          </cell>
          <cell r="U190" t="str">
            <v>普通科</v>
          </cell>
          <cell r="X190" t="str">
            <v>東京都文京区</v>
          </cell>
          <cell r="Y190" t="str">
            <v>東京都府中市</v>
          </cell>
          <cell r="Z190" t="str">
            <v>183-0006</v>
          </cell>
          <cell r="AA190" t="str">
            <v>東京都府中市緑町１－２５－６　マメゾン２０２</v>
          </cell>
          <cell r="AB190" t="str">
            <v>090-9334-8995</v>
          </cell>
          <cell r="AD190" t="str">
            <v>会津若松市</v>
          </cell>
          <cell r="AI190" t="str">
            <v>○</v>
          </cell>
          <cell r="AJ190" t="str">
            <v>可</v>
          </cell>
          <cell r="AL190" t="str">
            <v>農林水産部</v>
          </cell>
          <cell r="AQ190" t="str">
            <v>父、母、祖母</v>
          </cell>
        </row>
        <row r="192">
          <cell r="B192" t="str">
            <v>2502</v>
          </cell>
          <cell r="C192" t="str">
            <v>大卒</v>
          </cell>
          <cell r="D192" t="str">
            <v>農業</v>
          </cell>
          <cell r="E192" t="str">
            <v>古和田　塁</v>
          </cell>
          <cell r="F192" t="str">
            <v>ｺﾜﾀﾞ</v>
          </cell>
          <cell r="G192" t="str">
            <v>ﾙｲ</v>
          </cell>
          <cell r="H192">
            <v>1</v>
          </cell>
          <cell r="I192" t="str">
            <v>男</v>
          </cell>
          <cell r="J192">
            <v>1</v>
          </cell>
          <cell r="K192" t="str">
            <v>26.08</v>
          </cell>
          <cell r="L192">
            <v>31614</v>
          </cell>
          <cell r="M192" t="str">
            <v>東北大学大学院</v>
          </cell>
          <cell r="N192" t="str">
            <v>生命化学</v>
          </cell>
          <cell r="O192" t="str">
            <v>生命機能科学</v>
          </cell>
          <cell r="P192" t="str">
            <v>修了</v>
          </cell>
          <cell r="Q192" t="str">
            <v>明治大学</v>
          </cell>
          <cell r="R192" t="str">
            <v>農学部</v>
          </cell>
          <cell r="S192" t="str">
            <v>生命科学</v>
          </cell>
          <cell r="T192" t="str">
            <v>安積高</v>
          </cell>
          <cell r="U192" t="str">
            <v>普通科</v>
          </cell>
          <cell r="X192" t="str">
            <v>福島市</v>
          </cell>
          <cell r="Y192" t="str">
            <v>郡山市</v>
          </cell>
          <cell r="Z192" t="str">
            <v>963-8835</v>
          </cell>
          <cell r="AA192" t="str">
            <v>福島県郡山市小原田３－７－１</v>
          </cell>
          <cell r="AB192" t="str">
            <v>090-5834-3932</v>
          </cell>
          <cell r="AD192" t="str">
            <v>郡山市</v>
          </cell>
          <cell r="AI192" t="str">
            <v>○</v>
          </cell>
          <cell r="AJ192" t="str">
            <v>可</v>
          </cell>
          <cell r="AL192" t="str">
            <v>農業総合センター</v>
          </cell>
          <cell r="AM192" t="str">
            <v>農林地再生対策室</v>
          </cell>
          <cell r="AN192" t="str">
            <v>環境保全農業課</v>
          </cell>
          <cell r="AQ192" t="str">
            <v>父、母</v>
          </cell>
        </row>
        <row r="193">
          <cell r="B193" t="str">
            <v>2503</v>
          </cell>
          <cell r="C193" t="str">
            <v>大卒</v>
          </cell>
          <cell r="D193" t="str">
            <v>農業</v>
          </cell>
          <cell r="E193" t="str">
            <v>森谷　泰宏</v>
          </cell>
          <cell r="F193" t="str">
            <v>ﾓﾘﾔ</v>
          </cell>
          <cell r="G193" t="str">
            <v>ﾔｽﾋﾛ</v>
          </cell>
          <cell r="H193">
            <v>16</v>
          </cell>
          <cell r="I193" t="str">
            <v>男</v>
          </cell>
          <cell r="J193">
            <v>1</v>
          </cell>
          <cell r="K193" t="str">
            <v>25.06</v>
          </cell>
          <cell r="L193">
            <v>32042</v>
          </cell>
          <cell r="M193" t="str">
            <v>高知大学大学院</v>
          </cell>
          <cell r="N193" t="str">
            <v>総合人間自然科学研究科</v>
          </cell>
          <cell r="O193" t="str">
            <v>農学専攻</v>
          </cell>
          <cell r="P193" t="str">
            <v>修了</v>
          </cell>
          <cell r="Q193" t="str">
            <v>高知大学</v>
          </cell>
          <cell r="R193" t="str">
            <v>農学部</v>
          </cell>
          <cell r="T193" t="str">
            <v>埼玉県立草加東高</v>
          </cell>
          <cell r="U193" t="str">
            <v>普通科</v>
          </cell>
          <cell r="X193" t="str">
            <v>東京都足立区</v>
          </cell>
          <cell r="Y193" t="str">
            <v>埼玉県越谷市</v>
          </cell>
          <cell r="Z193" t="str">
            <v>343-0024</v>
          </cell>
          <cell r="AA193" t="str">
            <v>埼玉県越谷市越ケ谷２７００番地３４</v>
          </cell>
          <cell r="AB193" t="str">
            <v>080-5463-3321</v>
          </cell>
          <cell r="AD193" t="str">
            <v>埼玉県越谷市</v>
          </cell>
          <cell r="AI193" t="str">
            <v>○</v>
          </cell>
          <cell r="AJ193" t="str">
            <v>可</v>
          </cell>
          <cell r="AO193" t="str">
            <v>○</v>
          </cell>
          <cell r="AQ193" t="str">
            <v>父、母、兄、弟、妹、弟</v>
          </cell>
        </row>
        <row r="194">
          <cell r="B194" t="str">
            <v>2505</v>
          </cell>
          <cell r="C194" t="str">
            <v>大卒</v>
          </cell>
          <cell r="D194" t="str">
            <v>農業</v>
          </cell>
          <cell r="E194" t="str">
            <v>藤家　良輔</v>
          </cell>
          <cell r="F194" t="str">
            <v>ﾌｼﾞｲｴ</v>
          </cell>
          <cell r="G194" t="str">
            <v>ﾘｮｳｽｹ</v>
          </cell>
          <cell r="H194">
            <v>7</v>
          </cell>
          <cell r="I194" t="str">
            <v>男</v>
          </cell>
          <cell r="J194">
            <v>1</v>
          </cell>
          <cell r="K194" t="str">
            <v>23.02</v>
          </cell>
          <cell r="L194">
            <v>32896</v>
          </cell>
          <cell r="M194" t="str">
            <v>東京農業大学</v>
          </cell>
          <cell r="N194" t="str">
            <v>国際食料情報学部</v>
          </cell>
          <cell r="O194" t="str">
            <v>国際農業開発学科</v>
          </cell>
          <cell r="P194" t="str">
            <v>卒業見込</v>
          </cell>
          <cell r="T194" t="str">
            <v>福島東高</v>
          </cell>
          <cell r="U194" t="str">
            <v>普通科</v>
          </cell>
          <cell r="X194" t="str">
            <v>南相馬市</v>
          </cell>
          <cell r="Y194" t="str">
            <v>東京都狛江市</v>
          </cell>
          <cell r="Z194" t="str">
            <v>201-0002</v>
          </cell>
          <cell r="AA194" t="str">
            <v>東京都狛江市東野川１－２３－８　ホリカワ２０１</v>
          </cell>
          <cell r="AB194" t="str">
            <v>080-5220-1564</v>
          </cell>
          <cell r="AD194" t="str">
            <v>福島市</v>
          </cell>
          <cell r="AI194" t="str">
            <v>○</v>
          </cell>
          <cell r="AJ194" t="str">
            <v>可</v>
          </cell>
          <cell r="AL194" t="str">
            <v>福島市</v>
          </cell>
          <cell r="AM194" t="str">
            <v>郡山市</v>
          </cell>
          <cell r="AQ194" t="str">
            <v>父（県職員）、母、弟、弟</v>
          </cell>
          <cell r="AR194">
            <v>134798</v>
          </cell>
          <cell r="AS194" t="str">
            <v>父：子育て支援課主任主査　藤家義弘</v>
          </cell>
        </row>
        <row r="195">
          <cell r="B195" t="str">
            <v>2506</v>
          </cell>
          <cell r="C195" t="str">
            <v>大卒</v>
          </cell>
          <cell r="D195" t="str">
            <v>農業</v>
          </cell>
          <cell r="E195" t="str">
            <v>各務　良</v>
          </cell>
          <cell r="F195" t="str">
            <v>ｶｶﾐ</v>
          </cell>
          <cell r="G195" t="str">
            <v>ﾘｮｳ</v>
          </cell>
          <cell r="H195">
            <v>3</v>
          </cell>
          <cell r="I195" t="str">
            <v>男</v>
          </cell>
          <cell r="J195">
            <v>1</v>
          </cell>
          <cell r="K195" t="str">
            <v>24.07</v>
          </cell>
          <cell r="L195">
            <v>32366</v>
          </cell>
          <cell r="M195" t="str">
            <v>筑波大学大学院</v>
          </cell>
          <cell r="N195" t="str">
            <v>生命環境科学研究科</v>
          </cell>
          <cell r="O195" t="str">
            <v>生物資源科学専攻</v>
          </cell>
          <cell r="P195" t="str">
            <v>修了見込</v>
          </cell>
          <cell r="Q195" t="str">
            <v>筑波大学</v>
          </cell>
          <cell r="R195" t="str">
            <v>生命環境学群</v>
          </cell>
          <cell r="S195" t="str">
            <v>生物資源学類</v>
          </cell>
          <cell r="T195" t="str">
            <v>名古屋高（私立）</v>
          </cell>
          <cell r="U195" t="str">
            <v>文理コース</v>
          </cell>
          <cell r="X195" t="str">
            <v>岐阜県可児市</v>
          </cell>
          <cell r="Y195" t="str">
            <v>茨城県つくば市</v>
          </cell>
          <cell r="Z195" t="str">
            <v>305-0821</v>
          </cell>
          <cell r="AA195" t="str">
            <v>茨城県つくば市春日４－１９－２２　ルミナス春日２０１号室</v>
          </cell>
          <cell r="AB195" t="str">
            <v>080-5114-1708</v>
          </cell>
          <cell r="AD195" t="str">
            <v>愛知県長久手市</v>
          </cell>
          <cell r="AI195" t="str">
            <v>○</v>
          </cell>
          <cell r="AJ195" t="str">
            <v>不可</v>
          </cell>
          <cell r="AL195" t="str">
            <v>農産物流通課</v>
          </cell>
          <cell r="AM195" t="str">
            <v>農業担い手課</v>
          </cell>
          <cell r="AQ195" t="str">
            <v>父（みずほ銀行）、母、弟</v>
          </cell>
        </row>
        <row r="196">
          <cell r="B196" t="str">
            <v>2509</v>
          </cell>
          <cell r="C196" t="str">
            <v>大卒</v>
          </cell>
          <cell r="D196" t="str">
            <v>農業</v>
          </cell>
          <cell r="E196" t="str">
            <v>滝田　雄基</v>
          </cell>
          <cell r="F196" t="str">
            <v>ﾀｷﾀ</v>
          </cell>
          <cell r="G196" t="str">
            <v>ﾕｳｷ</v>
          </cell>
          <cell r="H196">
            <v>6</v>
          </cell>
          <cell r="I196" t="str">
            <v>男</v>
          </cell>
          <cell r="J196">
            <v>1</v>
          </cell>
          <cell r="K196" t="str">
            <v>26.11</v>
          </cell>
          <cell r="L196">
            <v>31528</v>
          </cell>
          <cell r="M196" t="str">
            <v>東北大学大学院</v>
          </cell>
          <cell r="N196" t="str">
            <v>農学研究科</v>
          </cell>
          <cell r="O196" t="str">
            <v>資源生物科学</v>
          </cell>
          <cell r="P196" t="str">
            <v>修了見込</v>
          </cell>
          <cell r="Q196" t="str">
            <v>東北大学</v>
          </cell>
          <cell r="R196" t="str">
            <v>農学部</v>
          </cell>
          <cell r="T196" t="str">
            <v>安積高</v>
          </cell>
          <cell r="U196" t="str">
            <v>普通科</v>
          </cell>
          <cell r="X196" t="str">
            <v>郡山市</v>
          </cell>
          <cell r="Y196" t="str">
            <v>仙台市青葉区</v>
          </cell>
          <cell r="Z196" t="str">
            <v>980-0011</v>
          </cell>
          <cell r="AA196" t="str">
            <v>宮城県仙台市青葉区上杉６－２－１４　アネックス黒澤壱番館１２５</v>
          </cell>
          <cell r="AB196" t="str">
            <v>090-1378-4071</v>
          </cell>
          <cell r="AD196" t="str">
            <v>郡山市</v>
          </cell>
          <cell r="AI196" t="str">
            <v>○</v>
          </cell>
          <cell r="AJ196" t="str">
            <v>可</v>
          </cell>
          <cell r="AL196" t="str">
            <v>郡山市</v>
          </cell>
          <cell r="AM196" t="str">
            <v>福島市</v>
          </cell>
          <cell r="AQ196" t="str">
            <v>父（県教育センター）、母、妹</v>
          </cell>
          <cell r="AR196">
            <v>695678</v>
          </cell>
          <cell r="AS196" t="str">
            <v>父：教育センター所長　滝田文夫</v>
          </cell>
        </row>
        <row r="197">
          <cell r="B197" t="str">
            <v>2512</v>
          </cell>
          <cell r="C197" t="str">
            <v>大卒</v>
          </cell>
          <cell r="D197" t="str">
            <v>農業</v>
          </cell>
          <cell r="E197" t="str">
            <v>笠井　友美</v>
          </cell>
          <cell r="F197" t="str">
            <v>ｶｻｲ</v>
          </cell>
          <cell r="G197" t="str">
            <v>ﾄﾓﾐ</v>
          </cell>
          <cell r="H197">
            <v>4</v>
          </cell>
          <cell r="I197" t="str">
            <v>女</v>
          </cell>
          <cell r="J197">
            <v>2</v>
          </cell>
          <cell r="K197" t="str">
            <v>29.11</v>
          </cell>
          <cell r="L197">
            <v>30433</v>
          </cell>
          <cell r="M197" t="str">
            <v>北里大学</v>
          </cell>
          <cell r="N197" t="str">
            <v>動物資源科学科</v>
          </cell>
          <cell r="O197" t="str">
            <v>発生工学研究室</v>
          </cell>
          <cell r="P197" t="str">
            <v>卒業</v>
          </cell>
          <cell r="T197" t="str">
            <v>郡山東高</v>
          </cell>
          <cell r="U197" t="str">
            <v>普通科</v>
          </cell>
          <cell r="V197" t="str">
            <v>アートクリニック産婦人科（H18.4～H20.7）
グランマト㈱（H23.9～　）　等</v>
          </cell>
          <cell r="W197" t="str">
            <v>○</v>
          </cell>
          <cell r="X197" t="str">
            <v>福島市</v>
          </cell>
          <cell r="Y197" t="str">
            <v>郡山市</v>
          </cell>
          <cell r="Z197" t="str">
            <v>963-0111</v>
          </cell>
          <cell r="AA197" t="str">
            <v>福島県郡山市安積町荒井字大久保１４－１２６シャーメゾン大久保１０１</v>
          </cell>
          <cell r="AB197" t="str">
            <v>024-983-3361</v>
          </cell>
          <cell r="AD197" t="str">
            <v>郡山市</v>
          </cell>
          <cell r="AI197" t="str">
            <v>○</v>
          </cell>
          <cell r="AJ197" t="str">
            <v>可</v>
          </cell>
          <cell r="AL197" t="str">
            <v>農業総合センター
作物園芸部</v>
          </cell>
          <cell r="AM197" t="str">
            <v>農業総合センター
病害虫防除所</v>
          </cell>
          <cell r="AN197" t="str">
            <v>県中地方</v>
          </cell>
          <cell r="AQ197" t="str">
            <v>夫、子、子</v>
          </cell>
        </row>
        <row r="198">
          <cell r="B198" t="str">
            <v>2516</v>
          </cell>
          <cell r="C198" t="str">
            <v>大卒</v>
          </cell>
          <cell r="D198" t="str">
            <v>農業</v>
          </cell>
          <cell r="E198" t="str">
            <v>石塚　有希冬</v>
          </cell>
          <cell r="F198" t="str">
            <v xml:space="preserve">ｲｼﾂﾞｶ </v>
          </cell>
          <cell r="G198" t="str">
            <v>ﾕｷﾄ</v>
          </cell>
          <cell r="H198">
            <v>17</v>
          </cell>
          <cell r="I198" t="str">
            <v>男</v>
          </cell>
          <cell r="J198">
            <v>1</v>
          </cell>
          <cell r="K198" t="str">
            <v>24.03</v>
          </cell>
          <cell r="L198">
            <v>32494</v>
          </cell>
          <cell r="M198" t="str">
            <v>東京農業大学</v>
          </cell>
          <cell r="N198" t="str">
            <v>国際食料情報学部</v>
          </cell>
          <cell r="O198" t="str">
            <v>国際農業開発学科</v>
          </cell>
          <cell r="P198" t="str">
            <v>卒業見込</v>
          </cell>
          <cell r="T198" t="str">
            <v>福島高</v>
          </cell>
          <cell r="U198" t="str">
            <v>普通科</v>
          </cell>
          <cell r="X198" t="str">
            <v>福島市</v>
          </cell>
          <cell r="Y198" t="str">
            <v>東京都狛江市</v>
          </cell>
          <cell r="Z198" t="str">
            <v>201-0004</v>
          </cell>
          <cell r="AA198" t="str">
            <v>東京都狛江市岩戸北３－１３－６　ＴＨＲＵＳＨ２０７</v>
          </cell>
          <cell r="AB198" t="str">
            <v>080-3192-7682</v>
          </cell>
          <cell r="AD198" t="str">
            <v>福島市</v>
          </cell>
          <cell r="AI198" t="str">
            <v>○</v>
          </cell>
          <cell r="AJ198" t="str">
            <v>可</v>
          </cell>
          <cell r="AO198" t="str">
            <v>○</v>
          </cell>
          <cell r="AQ198" t="str">
            <v>父、母、妹、祖父、祖母</v>
          </cell>
        </row>
        <row r="199">
          <cell r="B199" t="str">
            <v>2517</v>
          </cell>
          <cell r="C199" t="str">
            <v>大卒</v>
          </cell>
          <cell r="D199" t="str">
            <v>農業</v>
          </cell>
          <cell r="E199" t="str">
            <v>加藤　磨璃子</v>
          </cell>
          <cell r="F199" t="str">
            <v>ｶﾄｳ</v>
          </cell>
          <cell r="G199" t="str">
            <v>ﾏﾘｺ</v>
          </cell>
          <cell r="H199">
            <v>8</v>
          </cell>
          <cell r="I199" t="str">
            <v>女</v>
          </cell>
          <cell r="J199">
            <v>2</v>
          </cell>
          <cell r="K199" t="str">
            <v>23.03</v>
          </cell>
          <cell r="L199">
            <v>32844</v>
          </cell>
          <cell r="M199" t="str">
            <v>山形大学大学院</v>
          </cell>
          <cell r="N199" t="str">
            <v>農学研究科</v>
          </cell>
          <cell r="O199" t="str">
            <v>生物生産学専攻</v>
          </cell>
          <cell r="P199" t="str">
            <v>中退</v>
          </cell>
          <cell r="Q199" t="str">
            <v>山形大学</v>
          </cell>
          <cell r="R199" t="str">
            <v>農学部</v>
          </cell>
          <cell r="S199" t="str">
            <v>生物生産学科</v>
          </cell>
          <cell r="T199" t="str">
            <v>山形県立甲府西高</v>
          </cell>
          <cell r="U199" t="str">
            <v>普通科</v>
          </cell>
          <cell r="X199" t="str">
            <v>山梨県中央市</v>
          </cell>
          <cell r="Y199" t="str">
            <v>山形県鶴岡市</v>
          </cell>
          <cell r="Z199" t="str">
            <v>997-0042</v>
          </cell>
          <cell r="AA199" t="str">
            <v>山形県鶴岡市新形町１５－４０アーバンヒル１０１</v>
          </cell>
          <cell r="AB199" t="str">
            <v>080-5678-2242</v>
          </cell>
          <cell r="AH199" t="str">
            <v>○</v>
          </cell>
          <cell r="AL199" t="str">
            <v>須賀川農業普及所</v>
          </cell>
          <cell r="AM199" t="str">
            <v>県中農林</v>
          </cell>
          <cell r="AN199" t="str">
            <v>農業総合センター</v>
          </cell>
          <cell r="AQ199" t="str">
            <v>父、母、姉</v>
          </cell>
        </row>
        <row r="200">
          <cell r="B200" t="str">
            <v>2519</v>
          </cell>
          <cell r="C200" t="str">
            <v>大卒</v>
          </cell>
          <cell r="D200" t="str">
            <v>農業</v>
          </cell>
          <cell r="E200" t="str">
            <v>渡邉　剛</v>
          </cell>
          <cell r="F200" t="str">
            <v>ﾜﾀﾅﾍﾞ</v>
          </cell>
          <cell r="G200" t="str">
            <v>ｺﾞｳ</v>
          </cell>
          <cell r="H200">
            <v>19</v>
          </cell>
          <cell r="I200" t="str">
            <v>男</v>
          </cell>
          <cell r="J200">
            <v>1</v>
          </cell>
          <cell r="K200" t="str">
            <v>26.11</v>
          </cell>
          <cell r="L200">
            <v>31529</v>
          </cell>
          <cell r="M200" t="str">
            <v>宇都宮大学大学院</v>
          </cell>
          <cell r="N200" t="str">
            <v>農学研究科</v>
          </cell>
          <cell r="O200" t="str">
            <v>生物生産科学専攻</v>
          </cell>
          <cell r="P200" t="str">
            <v>修了</v>
          </cell>
          <cell r="Q200" t="str">
            <v>宇都宮大学</v>
          </cell>
          <cell r="R200" t="str">
            <v>農学部</v>
          </cell>
          <cell r="S200" t="str">
            <v>生物生産科学科</v>
          </cell>
          <cell r="T200" t="str">
            <v>埼玉県立浦和高</v>
          </cell>
          <cell r="U200" t="str">
            <v>普通科</v>
          </cell>
          <cell r="V200" t="str">
            <v>新潟県農業総合研究所（臨時）</v>
          </cell>
          <cell r="X200" t="str">
            <v>埼玉県戸田市</v>
          </cell>
          <cell r="Y200" t="str">
            <v>新潟県長岡市</v>
          </cell>
          <cell r="Z200" t="str">
            <v>940-0853</v>
          </cell>
          <cell r="AA200" t="str">
            <v>新潟県長岡市中沢３－５２９－１レオパレスあすなろ１０２</v>
          </cell>
          <cell r="AB200" t="str">
            <v>090-2252-3351</v>
          </cell>
          <cell r="AD200" t="str">
            <v>埼玉県戸田市</v>
          </cell>
          <cell r="AI200" t="str">
            <v>○</v>
          </cell>
          <cell r="AJ200" t="str">
            <v>不可</v>
          </cell>
          <cell r="AL200" t="str">
            <v>農業総合センター</v>
          </cell>
          <cell r="AM200" t="str">
            <v>福島市</v>
          </cell>
          <cell r="AN200" t="str">
            <v>いわき市</v>
          </cell>
          <cell r="AO200" t="str">
            <v>○</v>
          </cell>
          <cell r="AQ200" t="str">
            <v>父、母、弟、妹</v>
          </cell>
        </row>
        <row r="201">
          <cell r="B201" t="str">
            <v>2520</v>
          </cell>
          <cell r="C201" t="str">
            <v>大卒</v>
          </cell>
          <cell r="D201" t="str">
            <v>農業</v>
          </cell>
          <cell r="E201" t="str">
            <v>鈴木　詩帆里</v>
          </cell>
          <cell r="F201" t="str">
            <v>ｽｽﾞｷ</v>
          </cell>
          <cell r="G201" t="str">
            <v>ｼﾎﾘ</v>
          </cell>
          <cell r="H201">
            <v>12</v>
          </cell>
          <cell r="I201" t="str">
            <v>男</v>
          </cell>
          <cell r="J201">
            <v>1</v>
          </cell>
          <cell r="K201" t="str">
            <v>22.06</v>
          </cell>
          <cell r="L201">
            <v>33122</v>
          </cell>
          <cell r="M201" t="str">
            <v>宇都宮大学</v>
          </cell>
          <cell r="N201" t="str">
            <v>農学部</v>
          </cell>
          <cell r="O201" t="str">
            <v>生物生産科学科</v>
          </cell>
          <cell r="P201" t="str">
            <v>卒業見込</v>
          </cell>
          <cell r="T201" t="str">
            <v>白河高</v>
          </cell>
          <cell r="U201" t="str">
            <v>普通科</v>
          </cell>
          <cell r="X201" t="str">
            <v>棚倉町</v>
          </cell>
          <cell r="Y201" t="str">
            <v>茨城県宇都宮市</v>
          </cell>
          <cell r="Z201" t="str">
            <v>321-0942</v>
          </cell>
          <cell r="AA201" t="str">
            <v>栃木県宇都宮市峰３－１２－１４　グランディール２０３号室</v>
          </cell>
          <cell r="AB201" t="str">
            <v>080-1678-5958</v>
          </cell>
          <cell r="AD201" t="str">
            <v>棚倉町</v>
          </cell>
          <cell r="AI201" t="str">
            <v>○</v>
          </cell>
          <cell r="AJ201" t="str">
            <v>不可</v>
          </cell>
          <cell r="AL201" t="str">
            <v>県南農林</v>
          </cell>
          <cell r="AM201" t="str">
            <v>いわき農林</v>
          </cell>
          <cell r="AN201" t="str">
            <v>南会津農林</v>
          </cell>
          <cell r="AO201" t="str">
            <v>○</v>
          </cell>
          <cell r="AQ201" t="str">
            <v>父（県立高教員）、母（中学教員）、兄、祖父</v>
          </cell>
        </row>
        <row r="202">
          <cell r="B202" t="str">
            <v>2534</v>
          </cell>
          <cell r="C202" t="str">
            <v>大卒</v>
          </cell>
          <cell r="D202" t="str">
            <v>農業</v>
          </cell>
          <cell r="E202" t="str">
            <v>樅山　歩美</v>
          </cell>
          <cell r="F202" t="str">
            <v>ﾓﾐﾔﾏ</v>
          </cell>
          <cell r="G202" t="str">
            <v>ｱﾕﾐ</v>
          </cell>
          <cell r="H202">
            <v>5</v>
          </cell>
          <cell r="I202" t="str">
            <v>女</v>
          </cell>
          <cell r="J202">
            <v>2</v>
          </cell>
          <cell r="K202" t="str">
            <v>27.07</v>
          </cell>
          <cell r="L202">
            <v>31286</v>
          </cell>
          <cell r="M202" t="str">
            <v>東北大学大学院</v>
          </cell>
          <cell r="N202" t="str">
            <v>生命科学研究科</v>
          </cell>
          <cell r="O202" t="str">
            <v>生態ｼｽﾃﾑ生命科学専攻</v>
          </cell>
          <cell r="P202" t="str">
            <v>修了</v>
          </cell>
          <cell r="Q202" t="str">
            <v>埼玉大学</v>
          </cell>
          <cell r="R202" t="str">
            <v>教育学部</v>
          </cell>
          <cell r="S202" t="str">
            <v>理科専修</v>
          </cell>
          <cell r="T202" t="str">
            <v>橘高</v>
          </cell>
          <cell r="U202" t="str">
            <v>普通科</v>
          </cell>
          <cell r="V202" t="str">
            <v>日本ハム総菜㈱（H22.4～）</v>
          </cell>
          <cell r="W202" t="str">
            <v>○</v>
          </cell>
          <cell r="X202" t="str">
            <v>福島市</v>
          </cell>
          <cell r="Y202" t="str">
            <v>新潟県三条市</v>
          </cell>
          <cell r="Z202" t="str">
            <v>955-0033</v>
          </cell>
          <cell r="AA202" t="str">
            <v>新潟県三条市西大崎１‐２２‐２０‐２　ホワイトメゾンＢ１０２</v>
          </cell>
          <cell r="AB202" t="str">
            <v>090-6781-1104</v>
          </cell>
          <cell r="AD202" t="str">
            <v>福島市</v>
          </cell>
          <cell r="AI202" t="str">
            <v>○</v>
          </cell>
          <cell r="AJ202" t="str">
            <v>可</v>
          </cell>
          <cell r="AK202" t="str">
            <v>食品表示検定、日商簿記３級</v>
          </cell>
          <cell r="AL202" t="str">
            <v>農業総合センター</v>
          </cell>
          <cell r="AO202" t="str">
            <v>○</v>
          </cell>
          <cell r="AQ202" t="str">
            <v>父、母</v>
          </cell>
        </row>
        <row r="203">
          <cell r="B203" t="str">
            <v>2535</v>
          </cell>
          <cell r="C203" t="str">
            <v>大卒</v>
          </cell>
          <cell r="D203" t="str">
            <v>農業</v>
          </cell>
          <cell r="E203" t="str">
            <v>渡邊　善仁</v>
          </cell>
          <cell r="F203" t="str">
            <v>ﾜﾀﾅﾍﾞ</v>
          </cell>
          <cell r="G203" t="str">
            <v>ﾖｼﾋﾄ</v>
          </cell>
          <cell r="H203">
            <v>13</v>
          </cell>
          <cell r="I203" t="str">
            <v>男</v>
          </cell>
          <cell r="J203">
            <v>1</v>
          </cell>
          <cell r="K203" t="str">
            <v>25.05</v>
          </cell>
          <cell r="L203">
            <v>32071</v>
          </cell>
          <cell r="M203" t="str">
            <v>千葉大学大学院</v>
          </cell>
          <cell r="N203" t="str">
            <v>理学研究科</v>
          </cell>
          <cell r="O203" t="str">
            <v>分子生物学</v>
          </cell>
          <cell r="P203" t="str">
            <v>修了</v>
          </cell>
          <cell r="Q203" t="str">
            <v>東洋大学</v>
          </cell>
          <cell r="R203" t="str">
            <v>生命科学部</v>
          </cell>
          <cell r="S203" t="str">
            <v>分子生物学</v>
          </cell>
          <cell r="T203" t="str">
            <v>尚志高</v>
          </cell>
          <cell r="U203" t="str">
            <v>特進科</v>
          </cell>
          <cell r="X203" t="str">
            <v>郡山市</v>
          </cell>
          <cell r="Y203" t="str">
            <v>郡山市</v>
          </cell>
          <cell r="Z203" t="str">
            <v>963-8051</v>
          </cell>
          <cell r="AA203" t="str">
            <v>福島県郡山市富久山町八山田室の前１２－６０</v>
          </cell>
          <cell r="AB203" t="str">
            <v>024-931-0262</v>
          </cell>
          <cell r="AD203" t="str">
            <v>郡山市</v>
          </cell>
          <cell r="AI203" t="str">
            <v>○</v>
          </cell>
          <cell r="AJ203" t="str">
            <v>可</v>
          </cell>
          <cell r="AK203" t="str">
            <v>危険物取扱甲、食品衛生管理者</v>
          </cell>
          <cell r="AL203" t="str">
            <v>郡山市</v>
          </cell>
          <cell r="AM203" t="str">
            <v>福島市</v>
          </cell>
          <cell r="AN203" t="str">
            <v>会津若松市</v>
          </cell>
          <cell r="AO203" t="str">
            <v>○</v>
          </cell>
          <cell r="AQ203" t="str">
            <v>父、母、弟</v>
          </cell>
        </row>
        <row r="204">
          <cell r="B204" t="str">
            <v>2543</v>
          </cell>
          <cell r="C204" t="str">
            <v>大卒</v>
          </cell>
          <cell r="D204" t="str">
            <v>農業</v>
          </cell>
          <cell r="E204" t="str">
            <v>高橋　尭之</v>
          </cell>
          <cell r="F204" t="str">
            <v>ﾀｶﾊｼ</v>
          </cell>
          <cell r="G204" t="str">
            <v>ﾀｶﾕｷ</v>
          </cell>
          <cell r="H204">
            <v>18</v>
          </cell>
          <cell r="I204" t="str">
            <v>男</v>
          </cell>
          <cell r="J204">
            <v>1</v>
          </cell>
          <cell r="K204" t="str">
            <v>22.09</v>
          </cell>
          <cell r="L204">
            <v>33029</v>
          </cell>
          <cell r="M204" t="str">
            <v>千葉大学</v>
          </cell>
          <cell r="N204" t="str">
            <v>園芸学部</v>
          </cell>
          <cell r="O204" t="str">
            <v>緑地環境</v>
          </cell>
          <cell r="P204" t="str">
            <v>卒業見込</v>
          </cell>
          <cell r="T204" t="str">
            <v>福島高</v>
          </cell>
          <cell r="U204" t="str">
            <v>普通科</v>
          </cell>
          <cell r="X204" t="str">
            <v>福島市</v>
          </cell>
          <cell r="Y204" t="str">
            <v>千葉県松戸市</v>
          </cell>
          <cell r="Z204" t="str">
            <v>271-0076</v>
          </cell>
          <cell r="AA204" t="str">
            <v>千葉県松戸市岩瀬４４６番３号東洋ハイツ相模台３０１号室</v>
          </cell>
          <cell r="AB204" t="str">
            <v>090-6956-4350</v>
          </cell>
          <cell r="AD204" t="str">
            <v>福島市</v>
          </cell>
          <cell r="AI204" t="str">
            <v>○</v>
          </cell>
          <cell r="AJ204" t="str">
            <v>可</v>
          </cell>
          <cell r="AK204" t="str">
            <v>樹木医補</v>
          </cell>
          <cell r="AL204" t="str">
            <v>福島市</v>
          </cell>
          <cell r="AM204" t="str">
            <v>郡山市</v>
          </cell>
          <cell r="AN204" t="str">
            <v>会津若松市</v>
          </cell>
          <cell r="AQ204" t="str">
            <v>父、母</v>
          </cell>
        </row>
        <row r="205">
          <cell r="B205" t="str">
            <v>2548</v>
          </cell>
          <cell r="C205" t="str">
            <v>大卒</v>
          </cell>
          <cell r="D205" t="str">
            <v>農業</v>
          </cell>
          <cell r="E205" t="str">
            <v>小林　伸英</v>
          </cell>
          <cell r="F205" t="str">
            <v>ｺﾊﾞﾔｼ</v>
          </cell>
          <cell r="G205" t="str">
            <v>ﾉﾌﾞﾋﾃﾞ</v>
          </cell>
          <cell r="H205">
            <v>14</v>
          </cell>
          <cell r="I205" t="str">
            <v>男</v>
          </cell>
          <cell r="J205">
            <v>1</v>
          </cell>
          <cell r="K205" t="str">
            <v>24.11</v>
          </cell>
          <cell r="L205">
            <v>32243</v>
          </cell>
          <cell r="M205" t="str">
            <v>東北大学大学院</v>
          </cell>
          <cell r="N205" t="str">
            <v>生命科学研究科</v>
          </cell>
          <cell r="O205" t="str">
            <v>生命機能科学</v>
          </cell>
          <cell r="P205" t="str">
            <v>修了見込</v>
          </cell>
          <cell r="Q205" t="str">
            <v>東北大学</v>
          </cell>
          <cell r="R205" t="str">
            <v>理学部</v>
          </cell>
          <cell r="S205" t="str">
            <v>生物</v>
          </cell>
          <cell r="T205" t="str">
            <v>群馬県立桐生高</v>
          </cell>
          <cell r="U205" t="str">
            <v>理数科</v>
          </cell>
          <cell r="X205" t="str">
            <v>群馬県桐生市</v>
          </cell>
          <cell r="Y205" t="str">
            <v>仙台市青葉区</v>
          </cell>
          <cell r="Z205" t="str">
            <v>981-0944</v>
          </cell>
          <cell r="AA205" t="str">
            <v>宮城県仙台市青葉区子平町５－１０　サンハイツ子平町３０５号室</v>
          </cell>
          <cell r="AB205" t="str">
            <v>080-5385-3806</v>
          </cell>
          <cell r="AD205" t="str">
            <v>群馬県桐生市</v>
          </cell>
          <cell r="AI205" t="str">
            <v>○</v>
          </cell>
          <cell r="AJ205" t="str">
            <v>可</v>
          </cell>
          <cell r="AO205" t="str">
            <v>○</v>
          </cell>
          <cell r="AQ205" t="str">
            <v>父、母、兄、祖母</v>
          </cell>
        </row>
        <row r="206">
          <cell r="B206" t="str">
            <v>2551</v>
          </cell>
          <cell r="C206" t="str">
            <v>大卒</v>
          </cell>
          <cell r="D206" t="str">
            <v>農業</v>
          </cell>
          <cell r="E206" t="str">
            <v>三本菅　猛</v>
          </cell>
          <cell r="F206" t="str">
            <v>ｻﾝﾎﾞﾝｽｹﾞ</v>
          </cell>
          <cell r="G206" t="str">
            <v>ﾀｹｼ</v>
          </cell>
          <cell r="H206">
            <v>21</v>
          </cell>
          <cell r="I206" t="str">
            <v>男</v>
          </cell>
          <cell r="J206">
            <v>1</v>
          </cell>
          <cell r="K206" t="str">
            <v>22.11</v>
          </cell>
          <cell r="L206">
            <v>32991</v>
          </cell>
          <cell r="M206" t="str">
            <v>山形大学</v>
          </cell>
          <cell r="N206" t="str">
            <v>農学部</v>
          </cell>
          <cell r="O206" t="str">
            <v>作物学専攻</v>
          </cell>
          <cell r="P206" t="str">
            <v>卒業見込</v>
          </cell>
          <cell r="T206" t="str">
            <v>安積黎明高</v>
          </cell>
          <cell r="U206" t="str">
            <v>普通科</v>
          </cell>
          <cell r="X206" t="str">
            <v>郡山市</v>
          </cell>
          <cell r="Y206" t="str">
            <v>郡山市</v>
          </cell>
          <cell r="Z206" t="str">
            <v>997-0044</v>
          </cell>
          <cell r="AA206" t="str">
            <v>山形県鶴岡市新海町２－３－１１　マルゴ荘Ｈ棟１－２</v>
          </cell>
          <cell r="AB206" t="str">
            <v>080-1678-3665</v>
          </cell>
          <cell r="AD206" t="str">
            <v>郡山市</v>
          </cell>
          <cell r="AI206" t="str">
            <v>○</v>
          </cell>
          <cell r="AJ206" t="str">
            <v>可</v>
          </cell>
          <cell r="AL206" t="str">
            <v>郡山市</v>
          </cell>
          <cell r="AM206" t="str">
            <v>福島市</v>
          </cell>
          <cell r="AN206" t="str">
            <v>相馬市</v>
          </cell>
          <cell r="AO206" t="str">
            <v>○</v>
          </cell>
          <cell r="AQ206" t="str">
            <v>父、母、姉、祖父、祖母</v>
          </cell>
        </row>
        <row r="207">
          <cell r="B207" t="str">
            <v>2554</v>
          </cell>
          <cell r="C207" t="str">
            <v>大卒</v>
          </cell>
          <cell r="D207" t="str">
            <v>農業</v>
          </cell>
          <cell r="E207" t="str">
            <v>板橋　保典</v>
          </cell>
          <cell r="F207" t="str">
            <v>ｲﾀﾊﾞｼ</v>
          </cell>
          <cell r="G207" t="str">
            <v>ﾔｽﾉﾘ</v>
          </cell>
          <cell r="H207">
            <v>10</v>
          </cell>
          <cell r="I207" t="str">
            <v>男</v>
          </cell>
          <cell r="J207">
            <v>1</v>
          </cell>
          <cell r="K207" t="str">
            <v>26.11</v>
          </cell>
          <cell r="L207">
            <v>31504</v>
          </cell>
          <cell r="M207" t="str">
            <v>東京農業大学</v>
          </cell>
          <cell r="N207" t="str">
            <v>農学部</v>
          </cell>
          <cell r="O207" t="str">
            <v>農学科</v>
          </cell>
          <cell r="P207" t="str">
            <v>卒業</v>
          </cell>
          <cell r="T207" t="str">
            <v>葵高</v>
          </cell>
          <cell r="U207" t="str">
            <v>普通科</v>
          </cell>
          <cell r="V207" t="str">
            <v>あぐり会津（H22.4～H23.3）</v>
          </cell>
          <cell r="W207" t="str">
            <v>○</v>
          </cell>
          <cell r="X207" t="str">
            <v>会津若松市</v>
          </cell>
          <cell r="Y207" t="str">
            <v>会津若松市</v>
          </cell>
          <cell r="Z207" t="str">
            <v>965-0844</v>
          </cell>
          <cell r="AA207" t="str">
            <v>福島県会津若松市門田町一ノ堰村東２１１</v>
          </cell>
          <cell r="AB207" t="str">
            <v>0242-28-3613</v>
          </cell>
          <cell r="AD207" t="str">
            <v>会津若松市</v>
          </cell>
          <cell r="AI207" t="str">
            <v>○</v>
          </cell>
          <cell r="AJ207" t="str">
            <v>可</v>
          </cell>
          <cell r="AK207" t="str">
            <v>大型特殊</v>
          </cell>
          <cell r="AL207" t="str">
            <v>農業総合センター</v>
          </cell>
          <cell r="AM207" t="str">
            <v>農業総合センター会津</v>
          </cell>
          <cell r="AN207" t="str">
            <v>会津農林</v>
          </cell>
          <cell r="AO207" t="str">
            <v>○</v>
          </cell>
          <cell r="AQ207" t="str">
            <v>父（県職員）、母、弟、弟、妹、祖母</v>
          </cell>
          <cell r="AR207">
            <v>150793</v>
          </cell>
          <cell r="AS207" t="str">
            <v>父：南会津建設事務所総務課長　板橋良英</v>
          </cell>
        </row>
        <row r="208">
          <cell r="B208" t="str">
            <v>2560</v>
          </cell>
          <cell r="C208" t="str">
            <v>大卒</v>
          </cell>
          <cell r="D208" t="str">
            <v>農業</v>
          </cell>
          <cell r="E208" t="str">
            <v>金丸　雄太郎</v>
          </cell>
          <cell r="F208" t="str">
            <v>ｶﾈﾏﾙ</v>
          </cell>
          <cell r="G208" t="str">
            <v>ﾕｳﾀﾛｳ</v>
          </cell>
          <cell r="H208">
            <v>9</v>
          </cell>
          <cell r="I208" t="str">
            <v>男</v>
          </cell>
          <cell r="J208">
            <v>1</v>
          </cell>
          <cell r="K208" t="str">
            <v>24.10</v>
          </cell>
          <cell r="L208">
            <v>32289</v>
          </cell>
          <cell r="M208" t="str">
            <v>東京農工大学大学院</v>
          </cell>
          <cell r="N208" t="str">
            <v>農学府</v>
          </cell>
          <cell r="O208" t="str">
            <v>生物制御科学</v>
          </cell>
          <cell r="P208" t="str">
            <v>修了見込</v>
          </cell>
          <cell r="Q208" t="str">
            <v>東京農工大学</v>
          </cell>
          <cell r="R208" t="str">
            <v>応用生物科</v>
          </cell>
          <cell r="S208" t="str">
            <v>植物病理学</v>
          </cell>
          <cell r="T208" t="str">
            <v>湘南学園高（私立）</v>
          </cell>
          <cell r="U208" t="str">
            <v>普通科</v>
          </cell>
          <cell r="X208" t="str">
            <v>神奈川県藤沢市</v>
          </cell>
          <cell r="Y208" t="str">
            <v>東京都小金井市</v>
          </cell>
          <cell r="Z208" t="str">
            <v>184-0012</v>
          </cell>
          <cell r="AA208" t="str">
            <v>東京都小金井市中町２－２４－１６　欅寮３－１０５</v>
          </cell>
          <cell r="AB208" t="str">
            <v>090-6173-0392</v>
          </cell>
          <cell r="AD208" t="str">
            <v>神奈川県藤沢市</v>
          </cell>
          <cell r="AI208" t="str">
            <v>○</v>
          </cell>
          <cell r="AJ208" t="str">
            <v>可</v>
          </cell>
          <cell r="AL208" t="str">
            <v>農業総合センター</v>
          </cell>
          <cell r="AM208" t="str">
            <v>病害虫防除所</v>
          </cell>
          <cell r="AO208" t="str">
            <v>○</v>
          </cell>
          <cell r="AQ208" t="str">
            <v>母、弟、妹</v>
          </cell>
        </row>
        <row r="209">
          <cell r="B209" t="str">
            <v>2562</v>
          </cell>
          <cell r="C209" t="str">
            <v>大卒</v>
          </cell>
          <cell r="D209" t="str">
            <v>農業</v>
          </cell>
          <cell r="E209" t="str">
            <v>遠藤　雄大</v>
          </cell>
          <cell r="F209" t="str">
            <v>ｴﾝﾄﾞｳ</v>
          </cell>
          <cell r="G209" t="str">
            <v>ﾕｳﾀﾞｲ</v>
          </cell>
          <cell r="H209">
            <v>20</v>
          </cell>
          <cell r="I209" t="str">
            <v>男</v>
          </cell>
          <cell r="J209">
            <v>1</v>
          </cell>
          <cell r="K209" t="str">
            <v>28.02</v>
          </cell>
          <cell r="L209">
            <v>31054</v>
          </cell>
          <cell r="M209" t="str">
            <v>東京農工大学大学院</v>
          </cell>
          <cell r="N209" t="str">
            <v>農学府</v>
          </cell>
          <cell r="O209" t="str">
            <v>農学</v>
          </cell>
          <cell r="P209" t="str">
            <v>修了</v>
          </cell>
          <cell r="Q209" t="str">
            <v>玉川大学</v>
          </cell>
          <cell r="R209" t="str">
            <v>農学部</v>
          </cell>
          <cell r="S209" t="str">
            <v>農学</v>
          </cell>
          <cell r="T209" t="str">
            <v>磐城高</v>
          </cell>
          <cell r="U209" t="str">
            <v>普通科</v>
          </cell>
          <cell r="X209" t="str">
            <v>いわき市</v>
          </cell>
          <cell r="Y209" t="str">
            <v>東京都府中市</v>
          </cell>
          <cell r="Z209" t="str">
            <v>183-0022</v>
          </cell>
          <cell r="AA209" t="str">
            <v>東京都府中市宮西町４－１１－１　アネックス府中第Ⅱ２１１</v>
          </cell>
          <cell r="AB209" t="str">
            <v>090-9634-9006</v>
          </cell>
          <cell r="AD209" t="str">
            <v>いわき市</v>
          </cell>
          <cell r="AI209" t="str">
            <v>○</v>
          </cell>
          <cell r="AJ209" t="str">
            <v>可</v>
          </cell>
          <cell r="AK209" t="str">
            <v>英検２級</v>
          </cell>
          <cell r="AL209" t="str">
            <v>農業振興課</v>
          </cell>
          <cell r="AM209" t="str">
            <v>農業担い手課</v>
          </cell>
          <cell r="AN209" t="str">
            <v>農産物流通課</v>
          </cell>
          <cell r="AO209" t="str">
            <v>○</v>
          </cell>
          <cell r="AQ209" t="str">
            <v>母</v>
          </cell>
        </row>
        <row r="210">
          <cell r="B210" t="str">
            <v>2570</v>
          </cell>
          <cell r="C210" t="str">
            <v>大卒</v>
          </cell>
          <cell r="D210" t="str">
            <v>農業</v>
          </cell>
          <cell r="E210" t="str">
            <v>山口　智弘</v>
          </cell>
          <cell r="F210" t="str">
            <v>ﾔﾏｸﾞﾁ</v>
          </cell>
          <cell r="G210" t="str">
            <v>ﾁﾋﾛ</v>
          </cell>
          <cell r="H210">
            <v>11</v>
          </cell>
          <cell r="I210" t="str">
            <v>男</v>
          </cell>
          <cell r="J210">
            <v>1</v>
          </cell>
          <cell r="K210" t="str">
            <v>26.04</v>
          </cell>
          <cell r="L210">
            <v>31734</v>
          </cell>
          <cell r="M210" t="str">
            <v>東京農工大学大学院</v>
          </cell>
          <cell r="N210" t="str">
            <v>農学府</v>
          </cell>
          <cell r="O210" t="str">
            <v>国際環境農学</v>
          </cell>
          <cell r="P210" t="str">
            <v>修了</v>
          </cell>
          <cell r="Q210" t="str">
            <v>東京農工大学</v>
          </cell>
          <cell r="R210" t="str">
            <v>農学部</v>
          </cell>
          <cell r="S210" t="str">
            <v>生物生産学科</v>
          </cell>
          <cell r="T210" t="str">
            <v>岐阜県立岐阜高</v>
          </cell>
          <cell r="U210" t="str">
            <v>普通科</v>
          </cell>
          <cell r="V210" t="str">
            <v>東京農工大学非常勤職員（H24.4～）</v>
          </cell>
          <cell r="X210" t="str">
            <v>岐阜県岐阜市</v>
          </cell>
          <cell r="Y210" t="str">
            <v>東京都府中市</v>
          </cell>
          <cell r="Z210" t="str">
            <v>183-0001</v>
          </cell>
          <cell r="AA210" t="str">
            <v>東京都府中市浅間町４－１２－１９　レジデンス原１３号</v>
          </cell>
          <cell r="AB210" t="str">
            <v>080-6902-8450</v>
          </cell>
          <cell r="AD210" t="str">
            <v>岐阜県岐阜市</v>
          </cell>
          <cell r="AH210" t="str">
            <v>○</v>
          </cell>
          <cell r="AO210" t="str">
            <v>○</v>
          </cell>
          <cell r="AQ210" t="str">
            <v>父、母、姉、弟、祖母</v>
          </cell>
        </row>
        <row r="212">
          <cell r="B212" t="str">
            <v>3001</v>
          </cell>
          <cell r="C212" t="str">
            <v>大卒</v>
          </cell>
          <cell r="D212" t="str">
            <v>農業土木</v>
          </cell>
          <cell r="E212" t="str">
            <v>橋谷田　恵司</v>
          </cell>
          <cell r="F212" t="str">
            <v>ﾊｼﾔﾀﾞ</v>
          </cell>
          <cell r="G212" t="str">
            <v>ｹｲｼ</v>
          </cell>
          <cell r="H212">
            <v>3</v>
          </cell>
          <cell r="I212" t="str">
            <v>男</v>
          </cell>
          <cell r="J212">
            <v>1</v>
          </cell>
          <cell r="K212" t="str">
            <v>22.03</v>
          </cell>
          <cell r="L212">
            <v>33236</v>
          </cell>
          <cell r="M212" t="str">
            <v>山形大学</v>
          </cell>
          <cell r="N212" t="str">
            <v>農学部</v>
          </cell>
          <cell r="P212" t="str">
            <v>卒業見込</v>
          </cell>
          <cell r="T212" t="str">
            <v>喜多方東高</v>
          </cell>
          <cell r="U212" t="str">
            <v>普通科</v>
          </cell>
          <cell r="X212" t="str">
            <v>喜多方市</v>
          </cell>
          <cell r="Y212" t="str">
            <v>山形県鶴岡市</v>
          </cell>
          <cell r="Z212" t="str">
            <v>997-0037</v>
          </cell>
          <cell r="AA212" t="str">
            <v>山形県鶴岡市若葉町１３－３７アパートサンライズ２０１号室</v>
          </cell>
          <cell r="AB212" t="str">
            <v>080-1675-1049</v>
          </cell>
          <cell r="AD212" t="str">
            <v>喜多方市</v>
          </cell>
          <cell r="AI212" t="str">
            <v>○</v>
          </cell>
          <cell r="AJ212" t="str">
            <v>可</v>
          </cell>
          <cell r="AK212" t="str">
            <v>英検準２級、漢検２級</v>
          </cell>
          <cell r="AL212" t="str">
            <v>会津農林</v>
          </cell>
          <cell r="AM212" t="str">
            <v>南会津農林</v>
          </cell>
          <cell r="AN212" t="str">
            <v>いわき農林</v>
          </cell>
          <cell r="AO212" t="str">
            <v>○</v>
          </cell>
          <cell r="AQ212" t="str">
            <v>父、母、弟、妹、祖父、祖母</v>
          </cell>
        </row>
        <row r="213">
          <cell r="B213" t="str">
            <v>3003</v>
          </cell>
          <cell r="C213" t="str">
            <v>大卒</v>
          </cell>
          <cell r="D213" t="str">
            <v>農業土木</v>
          </cell>
          <cell r="E213" t="str">
            <v>齋藤　淳</v>
          </cell>
          <cell r="F213" t="str">
            <v>ｻｲﾄｳ</v>
          </cell>
          <cell r="G213" t="str">
            <v>ｼﾞｭﾝ</v>
          </cell>
          <cell r="H213">
            <v>2</v>
          </cell>
          <cell r="I213" t="str">
            <v>男</v>
          </cell>
          <cell r="J213">
            <v>1</v>
          </cell>
          <cell r="K213" t="str">
            <v>22.10</v>
          </cell>
          <cell r="L213">
            <v>33001</v>
          </cell>
          <cell r="M213" t="str">
            <v>弘前大学</v>
          </cell>
          <cell r="N213" t="str">
            <v>農学生命学部</v>
          </cell>
          <cell r="O213" t="str">
            <v>地域環境工学科</v>
          </cell>
          <cell r="P213" t="str">
            <v>卒業見込</v>
          </cell>
          <cell r="T213" t="str">
            <v>磐城桜が丘高</v>
          </cell>
          <cell r="U213" t="str">
            <v>普通科</v>
          </cell>
          <cell r="X213" t="str">
            <v>いわき市</v>
          </cell>
          <cell r="Y213" t="str">
            <v>青森県弘前市</v>
          </cell>
          <cell r="Z213" t="str">
            <v>036-8225</v>
          </cell>
          <cell r="AA213" t="str">
            <v>青森県弘前市西ヶ丘町１１－２４熊谷荘２０３号室</v>
          </cell>
          <cell r="AB213" t="str">
            <v>080-3144-0348</v>
          </cell>
          <cell r="AD213" t="str">
            <v>いわき市</v>
          </cell>
          <cell r="AI213" t="str">
            <v>○</v>
          </cell>
          <cell r="AJ213" t="str">
            <v>可</v>
          </cell>
          <cell r="AL213" t="str">
            <v>いわき市</v>
          </cell>
          <cell r="AM213" t="str">
            <v>郡山市</v>
          </cell>
          <cell r="AN213" t="str">
            <v>福島市</v>
          </cell>
          <cell r="AO213" t="str">
            <v>○</v>
          </cell>
          <cell r="AQ213" t="str">
            <v>父、母、姉、弟</v>
          </cell>
        </row>
        <row r="214">
          <cell r="B214" t="str">
            <v>3006</v>
          </cell>
          <cell r="C214" t="str">
            <v>大卒</v>
          </cell>
          <cell r="D214" t="str">
            <v>農業土木</v>
          </cell>
          <cell r="E214" t="str">
            <v>吉田　宥太</v>
          </cell>
          <cell r="F214" t="str">
            <v>ﾖｼﾀﾞ</v>
          </cell>
          <cell r="G214" t="str">
            <v>ﾕｳﾀ</v>
          </cell>
          <cell r="H214">
            <v>1</v>
          </cell>
          <cell r="I214" t="str">
            <v>男</v>
          </cell>
          <cell r="J214">
            <v>1</v>
          </cell>
          <cell r="K214" t="str">
            <v>22.06</v>
          </cell>
          <cell r="L214">
            <v>33137</v>
          </cell>
          <cell r="M214" t="str">
            <v>公立大学法人宮城大学</v>
          </cell>
          <cell r="N214" t="str">
            <v>食産業学部</v>
          </cell>
          <cell r="P214" t="str">
            <v>卒業見込</v>
          </cell>
          <cell r="T214" t="str">
            <v>原町高</v>
          </cell>
          <cell r="U214" t="str">
            <v>普通科</v>
          </cell>
          <cell r="X214" t="str">
            <v>南相馬市</v>
          </cell>
          <cell r="Y214" t="str">
            <v>仙台市太白区</v>
          </cell>
          <cell r="Z214" t="str">
            <v>982-0034</v>
          </cell>
          <cell r="AA214" t="str">
            <v>宮城県仙台市太白区西多賀２－１１－１２　コモンシティ西多賀２０２</v>
          </cell>
          <cell r="AB214" t="str">
            <v>080-5578-2339</v>
          </cell>
          <cell r="AD214" t="str">
            <v>南相馬市</v>
          </cell>
          <cell r="AI214" t="str">
            <v>○</v>
          </cell>
          <cell r="AJ214" t="str">
            <v>可</v>
          </cell>
          <cell r="AK214" t="str">
            <v>環境再生医</v>
          </cell>
          <cell r="AL214" t="str">
            <v>南相馬市</v>
          </cell>
          <cell r="AM214" t="str">
            <v>福島市</v>
          </cell>
          <cell r="AN214" t="str">
            <v>郡山市</v>
          </cell>
          <cell r="AP214" t="str">
            <v>○</v>
          </cell>
          <cell r="AQ214" t="str">
            <v>父、母、姉</v>
          </cell>
        </row>
        <row r="215">
          <cell r="B215" t="str">
            <v>3007</v>
          </cell>
          <cell r="C215" t="str">
            <v>大卒</v>
          </cell>
          <cell r="D215" t="str">
            <v>農業土木</v>
          </cell>
          <cell r="E215" t="str">
            <v>高野　洋平</v>
          </cell>
          <cell r="F215" t="str">
            <v>ﾀｶﾉ</v>
          </cell>
          <cell r="G215" t="str">
            <v>ﾖｳﾍｲ</v>
          </cell>
          <cell r="H215">
            <v>8</v>
          </cell>
          <cell r="I215" t="str">
            <v>男</v>
          </cell>
          <cell r="J215">
            <v>1</v>
          </cell>
          <cell r="K215" t="str">
            <v>22.00</v>
          </cell>
          <cell r="L215">
            <v>33299</v>
          </cell>
          <cell r="M215" t="str">
            <v>公立大学法人宮城大学</v>
          </cell>
          <cell r="N215" t="str">
            <v>食産業学部</v>
          </cell>
          <cell r="P215" t="str">
            <v>卒業見込</v>
          </cell>
          <cell r="T215" t="str">
            <v>新潟県立新潟江南高</v>
          </cell>
          <cell r="U215" t="str">
            <v>普通科</v>
          </cell>
          <cell r="X215" t="str">
            <v>新潟市中央区</v>
          </cell>
          <cell r="Y215" t="str">
            <v>仙台市太白区</v>
          </cell>
          <cell r="Z215" t="str">
            <v>982-0815</v>
          </cell>
          <cell r="AA215" t="str">
            <v>宮城県仙台市太白区山田上ノ台町１６－１０　レオパレスエスポワール２　１０８</v>
          </cell>
          <cell r="AB215" t="str">
            <v>080-1203-0190</v>
          </cell>
          <cell r="AD215" t="str">
            <v>新潟市中央区</v>
          </cell>
          <cell r="AI215" t="str">
            <v>○</v>
          </cell>
          <cell r="AJ215" t="str">
            <v>可</v>
          </cell>
          <cell r="AL215" t="str">
            <v>郡山市</v>
          </cell>
          <cell r="AM215" t="str">
            <v>いわき市</v>
          </cell>
          <cell r="AN215" t="str">
            <v>福島市</v>
          </cell>
          <cell r="AO215" t="str">
            <v>○</v>
          </cell>
          <cell r="AQ215" t="str">
            <v>父、母、兄</v>
          </cell>
        </row>
        <row r="216">
          <cell r="B216" t="str">
            <v>3008</v>
          </cell>
          <cell r="C216" t="str">
            <v>大卒</v>
          </cell>
          <cell r="D216" t="str">
            <v>農業土木</v>
          </cell>
          <cell r="E216" t="str">
            <v>渡邉　達也</v>
          </cell>
          <cell r="F216" t="str">
            <v>ﾜﾀﾅﾍﾞ</v>
          </cell>
          <cell r="G216" t="str">
            <v>ﾀﾂﾔ</v>
          </cell>
          <cell r="H216">
            <v>11</v>
          </cell>
          <cell r="I216" t="str">
            <v>男</v>
          </cell>
          <cell r="J216">
            <v>1</v>
          </cell>
          <cell r="K216" t="str">
            <v>22.10</v>
          </cell>
          <cell r="L216">
            <v>32995</v>
          </cell>
          <cell r="M216" t="str">
            <v>茨城大学</v>
          </cell>
          <cell r="N216" t="str">
            <v>農学部</v>
          </cell>
          <cell r="O216" t="str">
            <v>地域環境科学</v>
          </cell>
          <cell r="P216" t="str">
            <v>卒業見込</v>
          </cell>
          <cell r="T216" t="str">
            <v>茨城県立並木高</v>
          </cell>
          <cell r="U216" t="str">
            <v>普通科</v>
          </cell>
          <cell r="X216" t="str">
            <v>千葉県船橋市</v>
          </cell>
          <cell r="Y216" t="str">
            <v>茨城県つくば市</v>
          </cell>
          <cell r="Z216" t="str">
            <v>305-0035</v>
          </cell>
          <cell r="AA216" t="str">
            <v>茨城県つくば市松代２丁目１７番地４－１</v>
          </cell>
          <cell r="AB216" t="str">
            <v>080-1218-9665</v>
          </cell>
          <cell r="AD216" t="str">
            <v>茨城県つくば市</v>
          </cell>
          <cell r="AI216" t="str">
            <v>○</v>
          </cell>
          <cell r="AJ216" t="str">
            <v>可</v>
          </cell>
          <cell r="AL216" t="str">
            <v>いわき市</v>
          </cell>
          <cell r="AM216" t="str">
            <v>会津若松市</v>
          </cell>
          <cell r="AN216" t="str">
            <v>福島市</v>
          </cell>
          <cell r="AO216" t="str">
            <v>○</v>
          </cell>
          <cell r="AQ216" t="str">
            <v>父、母、妹</v>
          </cell>
        </row>
        <row r="217">
          <cell r="B217" t="str">
            <v>3010</v>
          </cell>
          <cell r="C217" t="str">
            <v>大卒</v>
          </cell>
          <cell r="D217" t="str">
            <v>農業土木</v>
          </cell>
          <cell r="E217" t="str">
            <v>古川　瑠美</v>
          </cell>
          <cell r="F217" t="str">
            <v>ﾌﾙｶﾜ</v>
          </cell>
          <cell r="G217" t="str">
            <v>ﾙﾐ</v>
          </cell>
          <cell r="H217">
            <v>10</v>
          </cell>
          <cell r="I217" t="str">
            <v>女</v>
          </cell>
          <cell r="J217">
            <v>2</v>
          </cell>
          <cell r="K217" t="str">
            <v>25.02</v>
          </cell>
          <cell r="L217">
            <v>32170</v>
          </cell>
          <cell r="M217" t="str">
            <v>茨城大学</v>
          </cell>
          <cell r="N217" t="str">
            <v>農学部</v>
          </cell>
          <cell r="O217" t="str">
            <v>地域環境工学科</v>
          </cell>
          <cell r="P217" t="str">
            <v>卒業</v>
          </cell>
          <cell r="T217" t="str">
            <v>福島高</v>
          </cell>
          <cell r="U217" t="str">
            <v>普通科</v>
          </cell>
          <cell r="V217" t="str">
            <v>森永乳業利根工場（H23.4～H24.10）</v>
          </cell>
          <cell r="W217" t="str">
            <v>○</v>
          </cell>
          <cell r="X217" t="str">
            <v>福島市</v>
          </cell>
          <cell r="Y217" t="str">
            <v>茨城県守谷市</v>
          </cell>
          <cell r="Z217" t="str">
            <v>302-0109</v>
          </cell>
          <cell r="AA217" t="str">
            <v>茨城県守谷市本町７２１－２６エンゼルハイツ森永Ｂ２０３</v>
          </cell>
          <cell r="AB217" t="str">
            <v>090-6223-6522</v>
          </cell>
          <cell r="AD217" t="str">
            <v>福島市</v>
          </cell>
          <cell r="AI217" t="str">
            <v>○</v>
          </cell>
          <cell r="AJ217" t="str">
            <v>可</v>
          </cell>
          <cell r="AK217" t="str">
            <v>測量士補</v>
          </cell>
          <cell r="AL217" t="str">
            <v>いわき市
いわき農林</v>
          </cell>
          <cell r="AM217" t="str">
            <v>福島市
福島農林</v>
          </cell>
          <cell r="AN217" t="str">
            <v>郡山市
県中農林</v>
          </cell>
          <cell r="AO217" t="str">
            <v>○</v>
          </cell>
          <cell r="AQ217" t="str">
            <v>父、母、弟、弟</v>
          </cell>
        </row>
        <row r="218">
          <cell r="B218" t="str">
            <v>3014</v>
          </cell>
          <cell r="C218" t="str">
            <v>大卒</v>
          </cell>
          <cell r="D218" t="str">
            <v>農業土木</v>
          </cell>
          <cell r="E218" t="str">
            <v>蘇武　恭兵</v>
          </cell>
          <cell r="F218" t="str">
            <v>ｿﾌﾞ</v>
          </cell>
          <cell r="G218" t="str">
            <v>ｷｮｳﾍｲ</v>
          </cell>
          <cell r="H218">
            <v>9</v>
          </cell>
          <cell r="I218" t="str">
            <v>男</v>
          </cell>
          <cell r="J218">
            <v>1</v>
          </cell>
          <cell r="K218" t="str">
            <v>22.10</v>
          </cell>
          <cell r="L218">
            <v>33016</v>
          </cell>
          <cell r="M218" t="str">
            <v>公立大学法人宮城大学</v>
          </cell>
          <cell r="N218" t="str">
            <v>食産業学部</v>
          </cell>
          <cell r="P218" t="str">
            <v>卒業見込</v>
          </cell>
          <cell r="T218" t="str">
            <v>宮城県岩ヶ崎高</v>
          </cell>
          <cell r="U218" t="str">
            <v>普通科</v>
          </cell>
          <cell r="X218" t="str">
            <v>宮城県栗原市</v>
          </cell>
          <cell r="Y218" t="str">
            <v>仙台市太白区</v>
          </cell>
          <cell r="Z218" t="str">
            <v>982-0014</v>
          </cell>
          <cell r="AA218" t="str">
            <v>宮城県仙台市太白区大野田１－４－２８　クレールパークＢ１０３号</v>
          </cell>
          <cell r="AB218" t="str">
            <v>090-7938-0723</v>
          </cell>
          <cell r="AD218" t="str">
            <v>宮城県栗原市</v>
          </cell>
          <cell r="AI218" t="str">
            <v>○</v>
          </cell>
          <cell r="AJ218" t="str">
            <v>可</v>
          </cell>
          <cell r="AK218" t="str">
            <v>環境再生医</v>
          </cell>
          <cell r="AL218" t="str">
            <v>郡山市</v>
          </cell>
          <cell r="AM218" t="str">
            <v>会津若松市</v>
          </cell>
          <cell r="AN218" t="str">
            <v>福島市</v>
          </cell>
          <cell r="AO218" t="str">
            <v>○</v>
          </cell>
          <cell r="AQ218" t="str">
            <v>父、母、弟、祖母</v>
          </cell>
        </row>
        <row r="219">
          <cell r="B219" t="str">
            <v>3019</v>
          </cell>
          <cell r="C219" t="str">
            <v>大卒</v>
          </cell>
          <cell r="D219" t="str">
            <v>農業土木</v>
          </cell>
          <cell r="E219" t="str">
            <v>安田　亮平</v>
          </cell>
          <cell r="F219" t="str">
            <v>ﾔｽﾀﾞ</v>
          </cell>
          <cell r="G219" t="str">
            <v>ﾘｮｳﾍｲ</v>
          </cell>
          <cell r="H219">
            <v>15</v>
          </cell>
          <cell r="I219" t="str">
            <v>男</v>
          </cell>
          <cell r="J219">
            <v>1</v>
          </cell>
          <cell r="K219" t="str">
            <v>23.07</v>
          </cell>
          <cell r="L219">
            <v>32726</v>
          </cell>
          <cell r="M219" t="str">
            <v>東京農業大学</v>
          </cell>
          <cell r="N219" t="str">
            <v>地域環境科学部</v>
          </cell>
          <cell r="P219" t="str">
            <v>卒業見込</v>
          </cell>
          <cell r="T219" t="str">
            <v>兵庫県立須磨友が丘高</v>
          </cell>
          <cell r="U219" t="str">
            <v>総合学科</v>
          </cell>
          <cell r="X219" t="str">
            <v>神戸市西区</v>
          </cell>
          <cell r="Y219" t="str">
            <v>東京都世田谷区</v>
          </cell>
          <cell r="Z219" t="str">
            <v>156-0045</v>
          </cell>
          <cell r="AA219" t="str">
            <v>東京都世田谷区桜上水１－２７－１５メゾンドレーベ２　１０１号</v>
          </cell>
          <cell r="AB219" t="str">
            <v>090-6967-0586</v>
          </cell>
          <cell r="AD219" t="str">
            <v>神戸市西区</v>
          </cell>
          <cell r="AI219" t="str">
            <v>○</v>
          </cell>
          <cell r="AJ219" t="str">
            <v>可</v>
          </cell>
          <cell r="AL219" t="str">
            <v>郡山市</v>
          </cell>
          <cell r="AM219" t="str">
            <v>福島市</v>
          </cell>
          <cell r="AN219" t="str">
            <v>いわき市</v>
          </cell>
          <cell r="AQ219" t="str">
            <v>父、母、姉、兄</v>
          </cell>
        </row>
        <row r="220">
          <cell r="B220" t="str">
            <v>3023</v>
          </cell>
          <cell r="C220" t="str">
            <v>大卒</v>
          </cell>
          <cell r="D220" t="str">
            <v>農業土木</v>
          </cell>
          <cell r="E220" t="str">
            <v>星　啓太</v>
          </cell>
          <cell r="F220" t="str">
            <v>ﾎｼ</v>
          </cell>
          <cell r="G220" t="str">
            <v>ｹｲﾀ</v>
          </cell>
          <cell r="H220">
            <v>14</v>
          </cell>
          <cell r="I220" t="str">
            <v>男</v>
          </cell>
          <cell r="J220">
            <v>1</v>
          </cell>
          <cell r="K220" t="str">
            <v>22.11</v>
          </cell>
          <cell r="L220">
            <v>32974</v>
          </cell>
          <cell r="M220" t="str">
            <v>東京農業大学</v>
          </cell>
          <cell r="N220" t="str">
            <v>地域環境科学部</v>
          </cell>
          <cell r="O220" t="str">
            <v>地水工学</v>
          </cell>
          <cell r="P220" t="str">
            <v>卒業見込</v>
          </cell>
          <cell r="T220" t="str">
            <v>会津高</v>
          </cell>
          <cell r="U220" t="str">
            <v>普通科</v>
          </cell>
          <cell r="X220" t="str">
            <v>下郷町</v>
          </cell>
          <cell r="Y220" t="str">
            <v>東京都世田谷区</v>
          </cell>
          <cell r="Z220" t="str">
            <v>156-0052</v>
          </cell>
          <cell r="AA220" t="str">
            <v>東京都世田谷区経堂５－３－１２　春風学寮１２号室</v>
          </cell>
          <cell r="AB220" t="str">
            <v>080-1845-1222</v>
          </cell>
          <cell r="AD220" t="str">
            <v>下郷町</v>
          </cell>
          <cell r="AI220" t="str">
            <v>○</v>
          </cell>
          <cell r="AJ220" t="str">
            <v>可</v>
          </cell>
          <cell r="AO220" t="str">
            <v>○</v>
          </cell>
          <cell r="AQ220" t="str">
            <v>父（ＪＡ会津みなみ）、母、、兄</v>
          </cell>
        </row>
        <row r="221">
          <cell r="B221" t="str">
            <v>3025</v>
          </cell>
          <cell r="C221" t="str">
            <v>大卒</v>
          </cell>
          <cell r="D221" t="str">
            <v>農業土木</v>
          </cell>
          <cell r="E221" t="str">
            <v>畑中　彰仁</v>
          </cell>
          <cell r="F221" t="str">
            <v>ﾊﾀﾅｶ</v>
          </cell>
          <cell r="G221" t="str">
            <v>ｱｷﾋﾄ</v>
          </cell>
          <cell r="H221">
            <v>13</v>
          </cell>
          <cell r="I221" t="str">
            <v>男</v>
          </cell>
          <cell r="J221">
            <v>1</v>
          </cell>
          <cell r="K221" t="str">
            <v>27.01</v>
          </cell>
          <cell r="L221">
            <v>31451</v>
          </cell>
          <cell r="M221" t="str">
            <v>東京国際大学</v>
          </cell>
          <cell r="N221" t="str">
            <v>商学部</v>
          </cell>
          <cell r="O221" t="str">
            <v>情報システム科</v>
          </cell>
          <cell r="P221" t="str">
            <v>中退</v>
          </cell>
          <cell r="T221" t="str">
            <v>学法福島高</v>
          </cell>
          <cell r="U221" t="str">
            <v>普通科</v>
          </cell>
          <cell r="V221" t="str">
            <v>㈱エムズ（H20.2～H21.7）</v>
          </cell>
          <cell r="W221" t="str">
            <v>○</v>
          </cell>
          <cell r="X221" t="str">
            <v>福島市</v>
          </cell>
          <cell r="Y221" t="str">
            <v>福島市</v>
          </cell>
          <cell r="Z221" t="str">
            <v>960-8253</v>
          </cell>
          <cell r="AA221" t="str">
            <v>福島県福島市泉字三斗蒔１番地の２７</v>
          </cell>
          <cell r="AB221" t="str">
            <v>024-557-8725</v>
          </cell>
          <cell r="AD221" t="str">
            <v>福島市</v>
          </cell>
          <cell r="AI221" t="str">
            <v>○</v>
          </cell>
          <cell r="AJ221" t="str">
            <v>可</v>
          </cell>
          <cell r="AL221" t="str">
            <v>会津農林</v>
          </cell>
          <cell r="AM221" t="str">
            <v>いわき農林</v>
          </cell>
          <cell r="AN221" t="str">
            <v>南会津農林</v>
          </cell>
          <cell r="AO221" t="str">
            <v>○</v>
          </cell>
          <cell r="AQ221" t="str">
            <v>父、母、祖母</v>
          </cell>
        </row>
        <row r="222">
          <cell r="B222" t="str">
            <v>3028</v>
          </cell>
          <cell r="C222" t="str">
            <v>大卒</v>
          </cell>
          <cell r="D222" t="str">
            <v>農業土木</v>
          </cell>
          <cell r="E222" t="str">
            <v>大須賀　拓哉</v>
          </cell>
          <cell r="F222" t="str">
            <v>ｵｵｽｶ</v>
          </cell>
          <cell r="G222" t="str">
            <v>ﾀｸﾔ</v>
          </cell>
          <cell r="H222">
            <v>5</v>
          </cell>
          <cell r="I222" t="str">
            <v>男</v>
          </cell>
          <cell r="J222">
            <v>1</v>
          </cell>
          <cell r="K222" t="str">
            <v>22.06</v>
          </cell>
          <cell r="L222">
            <v>33119</v>
          </cell>
          <cell r="M222" t="str">
            <v>東京農業大学</v>
          </cell>
          <cell r="N222" t="str">
            <v>地域環境科学部</v>
          </cell>
          <cell r="O222" t="str">
            <v>生産環境工学科</v>
          </cell>
          <cell r="P222" t="str">
            <v>卒業見込</v>
          </cell>
          <cell r="T222" t="str">
            <v>いわき光洋高</v>
          </cell>
          <cell r="U222" t="str">
            <v>文理科</v>
          </cell>
          <cell r="X222" t="str">
            <v>いわき市</v>
          </cell>
          <cell r="Y222" t="str">
            <v>東京都世田谷区</v>
          </cell>
          <cell r="Z222" t="str">
            <v>157-0053</v>
          </cell>
          <cell r="AA222" t="str">
            <v>東京都世田谷区砧１－３１－１３　工ンゼルハイム１０１</v>
          </cell>
          <cell r="AB222" t="str">
            <v>080-6030-8138</v>
          </cell>
          <cell r="AD222" t="str">
            <v>いわき市</v>
          </cell>
          <cell r="AI222" t="str">
            <v>○</v>
          </cell>
          <cell r="AJ222" t="str">
            <v>可</v>
          </cell>
          <cell r="AK222" t="str">
            <v>測量士補、ガス溶接技能講習修了</v>
          </cell>
          <cell r="AL222" t="str">
            <v>いわき地方</v>
          </cell>
          <cell r="AM222" t="str">
            <v>本庁</v>
          </cell>
          <cell r="AQ222" t="str">
            <v>父、母、兄、姉</v>
          </cell>
        </row>
        <row r="223">
          <cell r="B223" t="str">
            <v>3032</v>
          </cell>
          <cell r="C223" t="str">
            <v>大卒</v>
          </cell>
          <cell r="D223" t="str">
            <v>農業土木</v>
          </cell>
          <cell r="E223" t="str">
            <v>金成　麻里</v>
          </cell>
          <cell r="F223" t="str">
            <v>ｶﾅﾘ</v>
          </cell>
          <cell r="G223" t="str">
            <v>ﾏﾘ</v>
          </cell>
          <cell r="H223">
            <v>12</v>
          </cell>
          <cell r="I223" t="str">
            <v>女</v>
          </cell>
          <cell r="J223">
            <v>2</v>
          </cell>
          <cell r="K223" t="str">
            <v>22.09</v>
          </cell>
          <cell r="L223">
            <v>33042</v>
          </cell>
          <cell r="M223" t="str">
            <v>秋田県立大学</v>
          </cell>
          <cell r="N223" t="str">
            <v>生物資源科学部</v>
          </cell>
          <cell r="O223" t="str">
            <v>アグリビジネス学科</v>
          </cell>
          <cell r="P223" t="str">
            <v>卒業見込</v>
          </cell>
          <cell r="T223" t="str">
            <v>磐城桜が丘高</v>
          </cell>
          <cell r="U223" t="str">
            <v>普通科</v>
          </cell>
          <cell r="X223" t="str">
            <v>いわき市</v>
          </cell>
          <cell r="Y223" t="str">
            <v>南秋田郡大潟村</v>
          </cell>
          <cell r="Z223" t="str">
            <v>010-0444</v>
          </cell>
          <cell r="AA223" t="str">
            <v>秋田県南秋田郡大潟村字南２－２　清新寮７２３号室</v>
          </cell>
          <cell r="AB223" t="str">
            <v>090-2021-3136</v>
          </cell>
          <cell r="AD223" t="str">
            <v>いわき市</v>
          </cell>
          <cell r="AI223" t="str">
            <v>○</v>
          </cell>
          <cell r="AJ223" t="str">
            <v>可</v>
          </cell>
          <cell r="AL223" t="str">
            <v>農村計画課</v>
          </cell>
          <cell r="AM223" t="str">
            <v>県中農林</v>
          </cell>
          <cell r="AN223" t="str">
            <v>いわき農林</v>
          </cell>
          <cell r="AO223" t="str">
            <v>○</v>
          </cell>
          <cell r="AQ223" t="str">
            <v>母、妹</v>
          </cell>
        </row>
        <row r="224">
          <cell r="B224" t="str">
            <v>3036</v>
          </cell>
          <cell r="C224" t="str">
            <v>大卒</v>
          </cell>
          <cell r="D224" t="str">
            <v>農業土木</v>
          </cell>
          <cell r="E224" t="str">
            <v>先崎　悠介</v>
          </cell>
          <cell r="F224" t="str">
            <v>ｾﾝｻﾞｷ</v>
          </cell>
          <cell r="G224" t="str">
            <v>ﾕｳｽｹ</v>
          </cell>
          <cell r="H224">
            <v>7</v>
          </cell>
          <cell r="I224" t="str">
            <v>男</v>
          </cell>
          <cell r="J224">
            <v>1</v>
          </cell>
          <cell r="K224" t="str">
            <v>24.09</v>
          </cell>
          <cell r="L224">
            <v>32321</v>
          </cell>
          <cell r="M224" t="str">
            <v>宮城大学大学院</v>
          </cell>
          <cell r="N224" t="str">
            <v>食産業学研究科</v>
          </cell>
          <cell r="O224" t="str">
            <v>農村生態工学</v>
          </cell>
          <cell r="P224" t="str">
            <v>卒業見込</v>
          </cell>
          <cell r="Q224" t="str">
            <v>公立大学法人宮城大学</v>
          </cell>
          <cell r="R224" t="str">
            <v>食産業学部</v>
          </cell>
          <cell r="S224" t="str">
            <v>環境システム学科</v>
          </cell>
          <cell r="T224" t="str">
            <v>福島明成高</v>
          </cell>
          <cell r="U224" t="str">
            <v>生物工学科</v>
          </cell>
          <cell r="X224" t="str">
            <v>福島市</v>
          </cell>
          <cell r="Y224" t="str">
            <v>仙台市太白区</v>
          </cell>
          <cell r="Z224" t="str">
            <v>982-0817</v>
          </cell>
          <cell r="AA224" t="str">
            <v>宮城県仙台市太白区羽黒台２５－４５　メゾンドゥべルヴュ２０１</v>
          </cell>
          <cell r="AB224" t="str">
            <v>090-3648-1747</v>
          </cell>
          <cell r="AD224" t="str">
            <v>福島市</v>
          </cell>
          <cell r="AI224" t="str">
            <v>○</v>
          </cell>
          <cell r="AJ224" t="str">
            <v>可</v>
          </cell>
          <cell r="AL224" t="str">
            <v>郡山市</v>
          </cell>
          <cell r="AM224" t="str">
            <v>福島市</v>
          </cell>
          <cell r="AN224" t="str">
            <v>いわき市</v>
          </cell>
          <cell r="AO224" t="str">
            <v>○</v>
          </cell>
          <cell r="AQ224" t="str">
            <v>父（小学校教員）、母、兄、姉、妹、弟</v>
          </cell>
        </row>
        <row r="225">
          <cell r="B225" t="str">
            <v>3037</v>
          </cell>
          <cell r="C225" t="str">
            <v>大卒</v>
          </cell>
          <cell r="D225" t="str">
            <v>農業土木</v>
          </cell>
          <cell r="E225" t="str">
            <v>早川　明秀</v>
          </cell>
          <cell r="F225" t="str">
            <v>ﾊﾔｶﾜ</v>
          </cell>
          <cell r="G225" t="str">
            <v>ｱｷﾋﾃﾞ</v>
          </cell>
          <cell r="H225">
            <v>6</v>
          </cell>
          <cell r="I225" t="str">
            <v>男</v>
          </cell>
          <cell r="J225">
            <v>1</v>
          </cell>
          <cell r="K225" t="str">
            <v>22.11</v>
          </cell>
          <cell r="L225">
            <v>32993</v>
          </cell>
          <cell r="M225" t="str">
            <v>宇都宮大学</v>
          </cell>
          <cell r="N225" t="str">
            <v>農学部</v>
          </cell>
          <cell r="O225" t="str">
            <v>農業環境工学科</v>
          </cell>
          <cell r="P225" t="str">
            <v>卒業見込</v>
          </cell>
          <cell r="T225" t="str">
            <v>群馬県立伊勢崎清明高</v>
          </cell>
          <cell r="U225" t="str">
            <v>普通科</v>
          </cell>
          <cell r="X225" t="str">
            <v>群馬県太田市</v>
          </cell>
          <cell r="Y225" t="str">
            <v>栃木県宇都宮市</v>
          </cell>
          <cell r="Z225" t="str">
            <v>321-0933</v>
          </cell>
          <cell r="AA225" t="str">
            <v>栃木県宇都宮市簗瀬町栃木県申都宮市簗瀬町</v>
          </cell>
          <cell r="AB225" t="str">
            <v>080-5096-9401</v>
          </cell>
          <cell r="AD225" t="str">
            <v>群馬県太田市</v>
          </cell>
          <cell r="AI225" t="str">
            <v>○</v>
          </cell>
          <cell r="AJ225" t="str">
            <v>可</v>
          </cell>
          <cell r="AL225" t="str">
            <v>白河市</v>
          </cell>
          <cell r="AM225" t="str">
            <v>郡山市</v>
          </cell>
          <cell r="AN225" t="str">
            <v>福島市</v>
          </cell>
          <cell r="AO225" t="str">
            <v>○</v>
          </cell>
          <cell r="AQ225" t="str">
            <v>父、母、兄、弟</v>
          </cell>
        </row>
        <row r="227">
          <cell r="B227" t="str">
            <v>3501</v>
          </cell>
          <cell r="C227" t="str">
            <v>大卒</v>
          </cell>
          <cell r="D227" t="str">
            <v>林業</v>
          </cell>
          <cell r="E227" t="str">
            <v>浅賀　瑞穂</v>
          </cell>
          <cell r="F227" t="str">
            <v>ｱｻｶ</v>
          </cell>
          <cell r="G227" t="str">
            <v>ﾐｽﾞﾎ</v>
          </cell>
          <cell r="H227">
            <v>9</v>
          </cell>
          <cell r="I227" t="str">
            <v>女</v>
          </cell>
          <cell r="J227">
            <v>2</v>
          </cell>
          <cell r="K227" t="str">
            <v>22.06</v>
          </cell>
          <cell r="L227">
            <v>33141</v>
          </cell>
          <cell r="M227" t="str">
            <v>岩手大学</v>
          </cell>
          <cell r="N227" t="str">
            <v>農学部</v>
          </cell>
          <cell r="O227" t="str">
            <v>森林科学</v>
          </cell>
          <cell r="P227" t="str">
            <v>卒業見込</v>
          </cell>
          <cell r="T227" t="str">
            <v>白河高</v>
          </cell>
          <cell r="U227" t="str">
            <v>普通科</v>
          </cell>
          <cell r="X227" t="str">
            <v>白河市</v>
          </cell>
          <cell r="Y227" t="str">
            <v>岩手県盛岡市</v>
          </cell>
          <cell r="Z227" t="str">
            <v>020-0066</v>
          </cell>
          <cell r="AA227" t="str">
            <v>岩手県盛岡市上田４－２０－６１　ＳＫ紅文Ｂ２０２</v>
          </cell>
          <cell r="AB227" t="str">
            <v>080-1678-6240</v>
          </cell>
          <cell r="AD227" t="str">
            <v>白河市</v>
          </cell>
          <cell r="AI227" t="str">
            <v>○</v>
          </cell>
          <cell r="AJ227" t="str">
            <v>可</v>
          </cell>
          <cell r="AL227" t="str">
            <v>白河市</v>
          </cell>
          <cell r="AM227" t="str">
            <v>会津若松市</v>
          </cell>
          <cell r="AN227" t="str">
            <v>福島市</v>
          </cell>
          <cell r="AO227" t="str">
            <v>○</v>
          </cell>
          <cell r="AQ227" t="str">
            <v>父（中学校教員）、母（県立高教員）、姉</v>
          </cell>
        </row>
        <row r="228">
          <cell r="B228" t="str">
            <v>3502</v>
          </cell>
          <cell r="C228" t="str">
            <v>大卒</v>
          </cell>
          <cell r="D228" t="str">
            <v>林業</v>
          </cell>
          <cell r="E228" t="str">
            <v>澁谷　恵子</v>
          </cell>
          <cell r="F228" t="str">
            <v>ｼﾌﾞﾔ</v>
          </cell>
          <cell r="G228" t="str">
            <v>ｹｲｺ</v>
          </cell>
          <cell r="H228">
            <v>17</v>
          </cell>
          <cell r="I228" t="str">
            <v>女</v>
          </cell>
          <cell r="J228">
            <v>2</v>
          </cell>
          <cell r="K228" t="str">
            <v>23.04</v>
          </cell>
          <cell r="L228">
            <v>32836</v>
          </cell>
          <cell r="M228" t="str">
            <v>山形大学大学院</v>
          </cell>
          <cell r="N228" t="str">
            <v>農学研究科</v>
          </cell>
          <cell r="O228" t="str">
            <v>生物環境学専攻</v>
          </cell>
          <cell r="P228" t="str">
            <v>中退</v>
          </cell>
          <cell r="Q228" t="str">
            <v>山形大学</v>
          </cell>
          <cell r="R228" t="str">
            <v>農学部</v>
          </cell>
          <cell r="S228" t="str">
            <v>生物環境学科</v>
          </cell>
          <cell r="T228" t="str">
            <v>福島成蹊高</v>
          </cell>
          <cell r="U228" t="str">
            <v>普通科</v>
          </cell>
          <cell r="X228" t="str">
            <v>福島市</v>
          </cell>
          <cell r="Y228" t="str">
            <v>山形県鶴岡市</v>
          </cell>
          <cell r="Z228" t="str">
            <v>997-0031</v>
          </cell>
          <cell r="AA228" t="str">
            <v>山形県鶴岡市錦町７－６０エンゼル愛２０２</v>
          </cell>
          <cell r="AB228" t="str">
            <v>080-3197-3210</v>
          </cell>
          <cell r="AD228" t="str">
            <v>福島市</v>
          </cell>
          <cell r="AI228" t="str">
            <v>○</v>
          </cell>
          <cell r="AJ228" t="str">
            <v>可</v>
          </cell>
          <cell r="AK228" t="str">
            <v>測量士補</v>
          </cell>
          <cell r="AL228" t="str">
            <v>県北農林</v>
          </cell>
          <cell r="AM228" t="str">
            <v>いわき農林</v>
          </cell>
          <cell r="AN228" t="str">
            <v>会津農林</v>
          </cell>
          <cell r="AO228" t="str">
            <v>○</v>
          </cell>
          <cell r="AQ228" t="str">
            <v>父、母、弟、妹</v>
          </cell>
        </row>
        <row r="229">
          <cell r="B229" t="str">
            <v>3504</v>
          </cell>
          <cell r="C229" t="str">
            <v>大卒</v>
          </cell>
          <cell r="D229" t="str">
            <v>林業</v>
          </cell>
          <cell r="E229" t="str">
            <v>黒澤　文彦</v>
          </cell>
          <cell r="F229" t="str">
            <v>ｸﾛｻﾜ</v>
          </cell>
          <cell r="G229" t="str">
            <v>ﾌﾐﾋｺ</v>
          </cell>
          <cell r="H229">
            <v>16</v>
          </cell>
          <cell r="I229" t="str">
            <v>男</v>
          </cell>
          <cell r="J229">
            <v>1</v>
          </cell>
          <cell r="K229" t="str">
            <v>22.07</v>
          </cell>
          <cell r="L229">
            <v>33093</v>
          </cell>
          <cell r="M229" t="str">
            <v>宇都宮大学</v>
          </cell>
          <cell r="N229" t="str">
            <v>農学部</v>
          </cell>
          <cell r="O229" t="str">
            <v>森林科学科</v>
          </cell>
          <cell r="P229" t="str">
            <v>卒業見込</v>
          </cell>
          <cell r="T229" t="str">
            <v>群馬県立高崎高</v>
          </cell>
          <cell r="U229" t="str">
            <v>普通科</v>
          </cell>
          <cell r="X229" t="str">
            <v>群馬県神流町</v>
          </cell>
          <cell r="Y229" t="str">
            <v>栃木県宇都宮市</v>
          </cell>
          <cell r="Z229" t="str">
            <v>321-0943</v>
          </cell>
          <cell r="AA229" t="str">
            <v>栃木県宇都宮市峰町２３９－２ハイム峰ヶ丘３　２０１号室</v>
          </cell>
          <cell r="AB229" t="str">
            <v>090-2226-8705</v>
          </cell>
          <cell r="AD229" t="str">
            <v>群馬県藤岡市</v>
          </cell>
          <cell r="AI229" t="str">
            <v>○</v>
          </cell>
          <cell r="AJ229" t="str">
            <v>可</v>
          </cell>
          <cell r="AL229" t="str">
            <v>いわき農林</v>
          </cell>
          <cell r="AM229" t="str">
            <v>相双農林</v>
          </cell>
          <cell r="AN229" t="str">
            <v>会津農林</v>
          </cell>
          <cell r="AO229" t="str">
            <v>○</v>
          </cell>
          <cell r="AQ229" t="str">
            <v>父（東京法務局）、母</v>
          </cell>
        </row>
        <row r="230">
          <cell r="B230" t="str">
            <v>3506</v>
          </cell>
          <cell r="C230" t="str">
            <v>大卒</v>
          </cell>
          <cell r="D230" t="str">
            <v>林業</v>
          </cell>
          <cell r="E230" t="str">
            <v>竹内　仁美</v>
          </cell>
          <cell r="F230" t="str">
            <v>ﾀｶｳﾁ</v>
          </cell>
          <cell r="G230" t="str">
            <v>ﾋﾛﾐ</v>
          </cell>
          <cell r="H230">
            <v>13</v>
          </cell>
          <cell r="I230" t="str">
            <v>女</v>
          </cell>
          <cell r="J230">
            <v>2</v>
          </cell>
          <cell r="K230" t="str">
            <v>22.11</v>
          </cell>
          <cell r="L230">
            <v>32978</v>
          </cell>
          <cell r="M230" t="str">
            <v>山形大学</v>
          </cell>
          <cell r="N230" t="str">
            <v>農学部</v>
          </cell>
          <cell r="O230" t="str">
            <v>生物環境学科</v>
          </cell>
          <cell r="P230" t="str">
            <v>卒業見込</v>
          </cell>
          <cell r="T230" t="str">
            <v>福島成蹊高</v>
          </cell>
          <cell r="U230" t="str">
            <v>普通科</v>
          </cell>
          <cell r="X230" t="str">
            <v>福島市</v>
          </cell>
          <cell r="Y230" t="str">
            <v>山形県鶴岡市</v>
          </cell>
          <cell r="Z230" t="str">
            <v>997-0042</v>
          </cell>
          <cell r="AA230" t="str">
            <v>山形県鶴岡市新形町５－２３　ロックイン新形２０５</v>
          </cell>
          <cell r="AB230" t="str">
            <v>080-3144-8981</v>
          </cell>
          <cell r="AD230" t="str">
            <v>福島市</v>
          </cell>
          <cell r="AI230" t="str">
            <v>○</v>
          </cell>
          <cell r="AJ230" t="str">
            <v>可</v>
          </cell>
          <cell r="AL230" t="str">
            <v>本庁</v>
          </cell>
          <cell r="AM230" t="str">
            <v>県北農林</v>
          </cell>
          <cell r="AN230" t="str">
            <v>相双農林</v>
          </cell>
          <cell r="AO230" t="str">
            <v>○</v>
          </cell>
          <cell r="AQ230" t="str">
            <v>父（県職員）、母（県職員）、弟、妹</v>
          </cell>
          <cell r="AR230">
            <v>151284</v>
          </cell>
          <cell r="AS230" t="str">
            <v>父：農業担い手課　竹内孝重</v>
          </cell>
          <cell r="AT230">
            <v>179348</v>
          </cell>
          <cell r="AU230" t="str">
            <v>母：県北地方振興局　竹内美紀子</v>
          </cell>
        </row>
        <row r="231">
          <cell r="B231" t="str">
            <v>3509</v>
          </cell>
          <cell r="C231" t="str">
            <v>大卒</v>
          </cell>
          <cell r="D231" t="str">
            <v>林業</v>
          </cell>
          <cell r="E231" t="str">
            <v>長峯　秀和</v>
          </cell>
          <cell r="F231" t="str">
            <v>ﾅｶﾞﾐﾈ</v>
          </cell>
          <cell r="G231" t="str">
            <v>ﾋﾃﾞｶｽﾞ</v>
          </cell>
          <cell r="H231">
            <v>18</v>
          </cell>
          <cell r="I231" t="str">
            <v>男</v>
          </cell>
          <cell r="J231">
            <v>1</v>
          </cell>
          <cell r="K231" t="str">
            <v>29.11</v>
          </cell>
          <cell r="L231">
            <v>30418</v>
          </cell>
          <cell r="M231" t="str">
            <v>東京農業大学</v>
          </cell>
          <cell r="N231" t="str">
            <v>地域環境科学部</v>
          </cell>
          <cell r="O231" t="str">
            <v>森林総合科学部</v>
          </cell>
          <cell r="P231" t="str">
            <v>卒業</v>
          </cell>
          <cell r="T231" t="str">
            <v>大沼高</v>
          </cell>
          <cell r="U231" t="str">
            <v>普通科</v>
          </cell>
          <cell r="X231" t="str">
            <v>会津美里町</v>
          </cell>
          <cell r="Y231" t="str">
            <v>会津美里町</v>
          </cell>
          <cell r="Z231" t="str">
            <v>969-6211</v>
          </cell>
          <cell r="AA231" t="str">
            <v>福島県大沼郡会津美里町橋丸字田中７６番地</v>
          </cell>
          <cell r="AB231" t="str">
            <v>0242-54-3839</v>
          </cell>
          <cell r="AD231" t="str">
            <v>会津美里町</v>
          </cell>
          <cell r="AI231" t="str">
            <v>○</v>
          </cell>
          <cell r="AJ231" t="str">
            <v>可</v>
          </cell>
          <cell r="AK231" t="str">
            <v>学芸員、測量士補、樹木医、松保護士</v>
          </cell>
          <cell r="AO231" t="str">
            <v>○</v>
          </cell>
          <cell r="AQ231" t="str">
            <v>父、母、祖父、祖母</v>
          </cell>
        </row>
        <row r="232">
          <cell r="B232" t="str">
            <v>3512</v>
          </cell>
          <cell r="C232" t="str">
            <v>大卒</v>
          </cell>
          <cell r="D232" t="str">
            <v>林業</v>
          </cell>
          <cell r="E232" t="str">
            <v>小泉　匡平</v>
          </cell>
          <cell r="F232" t="str">
            <v>ｺｲｽﾞﾐ</v>
          </cell>
          <cell r="G232" t="str">
            <v>ｷｮｳﾍｲ</v>
          </cell>
          <cell r="H232">
            <v>2</v>
          </cell>
          <cell r="I232" t="str">
            <v>男</v>
          </cell>
          <cell r="J232">
            <v>1</v>
          </cell>
          <cell r="K232" t="str">
            <v>23.11</v>
          </cell>
          <cell r="L232">
            <v>32617</v>
          </cell>
          <cell r="M232" t="str">
            <v>北海道大学</v>
          </cell>
          <cell r="N232" t="str">
            <v>農学部</v>
          </cell>
          <cell r="O232" t="str">
            <v>森林科学科</v>
          </cell>
          <cell r="P232" t="str">
            <v>卒業見込</v>
          </cell>
          <cell r="T232" t="str">
            <v>福島高</v>
          </cell>
          <cell r="U232" t="str">
            <v>普通科</v>
          </cell>
          <cell r="X232" t="str">
            <v>福島市</v>
          </cell>
          <cell r="Y232" t="str">
            <v>札幌市北区</v>
          </cell>
          <cell r="Z232" t="str">
            <v>001-0018</v>
          </cell>
          <cell r="AA232" t="str">
            <v>北海道札幌市北区北１８条西４丁目２－１７－７０２</v>
          </cell>
          <cell r="AB232" t="str">
            <v>090-2843-7068</v>
          </cell>
          <cell r="AD232" t="str">
            <v>福島市</v>
          </cell>
          <cell r="AI232" t="str">
            <v>○</v>
          </cell>
          <cell r="AJ232" t="str">
            <v>可</v>
          </cell>
          <cell r="AL232" t="str">
            <v>福島市</v>
          </cell>
          <cell r="AM232" t="str">
            <v>郡山市</v>
          </cell>
          <cell r="AO232" t="str">
            <v>○</v>
          </cell>
          <cell r="AQ232" t="str">
            <v>父（中学校教員）、母（小学校教員）、弟、妹</v>
          </cell>
        </row>
        <row r="233">
          <cell r="B233" t="str">
            <v>3514</v>
          </cell>
          <cell r="C233" t="str">
            <v>大卒</v>
          </cell>
          <cell r="D233" t="str">
            <v>林業</v>
          </cell>
          <cell r="E233" t="str">
            <v>進　洋岐</v>
          </cell>
          <cell r="F233" t="str">
            <v>ｼﾝ</v>
          </cell>
          <cell r="G233" t="str">
            <v>ﾋﾛｷ</v>
          </cell>
          <cell r="H233">
            <v>4</v>
          </cell>
          <cell r="I233" t="str">
            <v>男</v>
          </cell>
          <cell r="J233">
            <v>1</v>
          </cell>
          <cell r="K233" t="str">
            <v>23.10</v>
          </cell>
          <cell r="L233">
            <v>32639</v>
          </cell>
          <cell r="M233" t="str">
            <v>日本大学</v>
          </cell>
          <cell r="N233" t="str">
            <v>生物資源科学部</v>
          </cell>
          <cell r="O233" t="str">
            <v>森林資源科学</v>
          </cell>
          <cell r="P233" t="str">
            <v>卒業見込</v>
          </cell>
          <cell r="T233" t="str">
            <v>神奈川県立鶴嶺高</v>
          </cell>
          <cell r="U233" t="str">
            <v>普通科</v>
          </cell>
          <cell r="X233" t="str">
            <v>福岡県みやこ町</v>
          </cell>
          <cell r="Y233" t="str">
            <v>神奈川県茅ヶ崎市</v>
          </cell>
          <cell r="Z233" t="str">
            <v>253-0072</v>
          </cell>
          <cell r="AA233" t="str">
            <v>神奈川県茅ケ崎市今宿７１０－１</v>
          </cell>
          <cell r="AB233" t="str">
            <v>0467-85-9995</v>
          </cell>
          <cell r="AD233" t="str">
            <v>福岡県行橋市</v>
          </cell>
          <cell r="AI233" t="str">
            <v>○</v>
          </cell>
          <cell r="AJ233" t="str">
            <v>可</v>
          </cell>
          <cell r="AL233" t="str">
            <v>福島市</v>
          </cell>
          <cell r="AO233" t="str">
            <v>○</v>
          </cell>
          <cell r="AQ233" t="str">
            <v>父、母、兄</v>
          </cell>
        </row>
        <row r="234">
          <cell r="B234" t="str">
            <v>3515</v>
          </cell>
          <cell r="C234" t="str">
            <v>大卒</v>
          </cell>
          <cell r="D234" t="str">
            <v>林業</v>
          </cell>
          <cell r="E234" t="str">
            <v>杉浦　篤俊</v>
          </cell>
          <cell r="F234" t="str">
            <v>ｽｷﾞｳﾗ</v>
          </cell>
          <cell r="G234" t="str">
            <v>ｱﾂﾄｼ</v>
          </cell>
          <cell r="H234">
            <v>11</v>
          </cell>
          <cell r="I234" t="str">
            <v>男</v>
          </cell>
          <cell r="J234">
            <v>1</v>
          </cell>
          <cell r="K234" t="str">
            <v>22.09</v>
          </cell>
          <cell r="L234">
            <v>33043</v>
          </cell>
          <cell r="M234" t="str">
            <v>山形大学</v>
          </cell>
          <cell r="N234" t="str">
            <v>農学部</v>
          </cell>
          <cell r="O234" t="str">
            <v>生物環境学科</v>
          </cell>
          <cell r="P234" t="str">
            <v>卒業見込</v>
          </cell>
          <cell r="T234" t="str">
            <v>原町高</v>
          </cell>
          <cell r="U234" t="str">
            <v>普通科</v>
          </cell>
          <cell r="X234" t="str">
            <v>南相馬市</v>
          </cell>
          <cell r="Y234" t="str">
            <v>山形県鶴岡市</v>
          </cell>
          <cell r="Z234" t="str">
            <v>977-0042</v>
          </cell>
          <cell r="AA234" t="str">
            <v>山形県鶴岡市新形町１６－３９メールニュー若葉１０２</v>
          </cell>
          <cell r="AB234" t="str">
            <v>090-4883-1011</v>
          </cell>
          <cell r="AD234" t="str">
            <v>南相馬市</v>
          </cell>
          <cell r="AI234" t="str">
            <v>○</v>
          </cell>
          <cell r="AJ234" t="str">
            <v>可</v>
          </cell>
          <cell r="AK234" t="str">
            <v>珠算１級</v>
          </cell>
          <cell r="AL234" t="str">
            <v>南相馬市</v>
          </cell>
          <cell r="AM234" t="str">
            <v>福島市</v>
          </cell>
          <cell r="AO234" t="str">
            <v>○</v>
          </cell>
          <cell r="AQ234" t="str">
            <v>母、弟</v>
          </cell>
        </row>
        <row r="235">
          <cell r="B235" t="str">
            <v>3522</v>
          </cell>
          <cell r="C235" t="str">
            <v>大卒</v>
          </cell>
          <cell r="D235" t="str">
            <v>林業</v>
          </cell>
          <cell r="E235" t="str">
            <v>押山　友美</v>
          </cell>
          <cell r="F235" t="str">
            <v>ｵｼﾔﾏ</v>
          </cell>
          <cell r="G235" t="str">
            <v>ﾄﾓﾐ</v>
          </cell>
          <cell r="H235">
            <v>12</v>
          </cell>
          <cell r="I235" t="str">
            <v>女</v>
          </cell>
          <cell r="J235">
            <v>2</v>
          </cell>
          <cell r="K235" t="str">
            <v>24.02</v>
          </cell>
          <cell r="L235">
            <v>32518</v>
          </cell>
          <cell r="M235" t="str">
            <v>岐阜大学</v>
          </cell>
          <cell r="N235" t="str">
            <v>応用生物科学部</v>
          </cell>
          <cell r="O235" t="str">
            <v>生産環境科学科</v>
          </cell>
          <cell r="P235" t="str">
            <v>卒業</v>
          </cell>
          <cell r="T235" t="str">
            <v>日大東北高</v>
          </cell>
          <cell r="U235" t="str">
            <v>普通科</v>
          </cell>
          <cell r="V235" t="str">
            <v>(有)根尾開発（H23.4～H24.9）</v>
          </cell>
          <cell r="X235" t="str">
            <v>大玉村</v>
          </cell>
          <cell r="Y235" t="str">
            <v>岐阜県岐阜市</v>
          </cell>
          <cell r="Z235" t="str">
            <v>501-1132</v>
          </cell>
          <cell r="AA235" t="str">
            <v>岐阜県岐阜市折立４６７ユートピア６２　５０７号室</v>
          </cell>
          <cell r="AB235" t="str">
            <v>080-5556-7989</v>
          </cell>
          <cell r="AD235" t="str">
            <v>大玉村</v>
          </cell>
          <cell r="AI235" t="str">
            <v>○</v>
          </cell>
          <cell r="AJ235" t="str">
            <v>可</v>
          </cell>
          <cell r="AK235" t="str">
            <v>樹木医補</v>
          </cell>
          <cell r="AO235" t="str">
            <v>○</v>
          </cell>
          <cell r="AQ235" t="str">
            <v>父（東邦銀行）、母、兄、姉（広島市役所）</v>
          </cell>
        </row>
        <row r="236">
          <cell r="B236" t="str">
            <v>3525</v>
          </cell>
          <cell r="C236" t="str">
            <v>大卒</v>
          </cell>
          <cell r="D236" t="str">
            <v>林業</v>
          </cell>
          <cell r="E236" t="str">
            <v>松浦　由佳</v>
          </cell>
          <cell r="F236" t="str">
            <v>ﾏﾂｳﾗ</v>
          </cell>
          <cell r="G236" t="str">
            <v>ﾕｶ</v>
          </cell>
          <cell r="H236">
            <v>6</v>
          </cell>
          <cell r="I236" t="str">
            <v>女</v>
          </cell>
          <cell r="J236">
            <v>2</v>
          </cell>
          <cell r="K236" t="str">
            <v>22.00</v>
          </cell>
          <cell r="L236">
            <v>33310</v>
          </cell>
          <cell r="M236" t="str">
            <v>岩手大学</v>
          </cell>
          <cell r="N236" t="str">
            <v>農学部</v>
          </cell>
          <cell r="O236" t="str">
            <v>共生環境課程</v>
          </cell>
          <cell r="P236" t="str">
            <v>卒業見込</v>
          </cell>
          <cell r="T236" t="str">
            <v>岡山県立岡山芳泉高</v>
          </cell>
          <cell r="U236" t="str">
            <v>普通科</v>
          </cell>
          <cell r="X236" t="str">
            <v>岡山県笠岡市</v>
          </cell>
          <cell r="Y236" t="str">
            <v>岩手県盛岡市</v>
          </cell>
          <cell r="Z236" t="str">
            <v>020-0066</v>
          </cell>
          <cell r="AA236" t="str">
            <v>岩手県盛岡市上田２－１４－３メゾン高橋２０１</v>
          </cell>
          <cell r="AB236" t="str">
            <v>090-6435-2251</v>
          </cell>
          <cell r="AD236" t="str">
            <v>岡山県岡山市</v>
          </cell>
          <cell r="AI236" t="str">
            <v>○</v>
          </cell>
          <cell r="AJ236" t="str">
            <v>可</v>
          </cell>
          <cell r="AK236" t="str">
            <v>測量士補、技術士補</v>
          </cell>
          <cell r="AL236" t="str">
            <v>県中農林</v>
          </cell>
          <cell r="AM236" t="str">
            <v>県南農林</v>
          </cell>
          <cell r="AN236" t="str">
            <v>会津農林</v>
          </cell>
          <cell r="AO236" t="str">
            <v>○</v>
          </cell>
          <cell r="AQ236" t="str">
            <v>父、母、祖母、兄</v>
          </cell>
        </row>
        <row r="237">
          <cell r="B237" t="str">
            <v>3528</v>
          </cell>
          <cell r="C237" t="str">
            <v>大卒</v>
          </cell>
          <cell r="D237" t="str">
            <v>林業</v>
          </cell>
          <cell r="E237" t="str">
            <v>菅野　広大</v>
          </cell>
          <cell r="F237" t="str">
            <v>ｶﾝﾉ</v>
          </cell>
          <cell r="G237" t="str">
            <v>ｺｳﾀﾞｲ</v>
          </cell>
          <cell r="H237">
            <v>5</v>
          </cell>
          <cell r="I237" t="str">
            <v>男</v>
          </cell>
          <cell r="J237">
            <v>1</v>
          </cell>
          <cell r="K237" t="str">
            <v>22.05</v>
          </cell>
          <cell r="L237">
            <v>33167</v>
          </cell>
          <cell r="M237" t="str">
            <v>山形大学</v>
          </cell>
          <cell r="N237" t="str">
            <v>農学部</v>
          </cell>
          <cell r="O237" t="str">
            <v>生物環境学科</v>
          </cell>
          <cell r="P237" t="str">
            <v>卒業見込</v>
          </cell>
          <cell r="T237" t="str">
            <v>郡山高</v>
          </cell>
          <cell r="U237" t="str">
            <v>普通科</v>
          </cell>
          <cell r="X237" t="str">
            <v>神奈川県</v>
          </cell>
          <cell r="Y237" t="str">
            <v>山形県鶴岡市</v>
          </cell>
          <cell r="Z237" t="str">
            <v>997-0013</v>
          </cell>
          <cell r="AA237" t="str">
            <v>山形県鶴岡市道形町１５－１６ＲＯＣ裕道形Ｖ２－３</v>
          </cell>
          <cell r="AB237" t="str">
            <v>080-3324-4869</v>
          </cell>
          <cell r="AD237" t="str">
            <v>須賀川市</v>
          </cell>
          <cell r="AI237" t="str">
            <v>○</v>
          </cell>
          <cell r="AJ237" t="str">
            <v>可</v>
          </cell>
          <cell r="AL237" t="str">
            <v>郡山市</v>
          </cell>
          <cell r="AM237" t="str">
            <v>福島市</v>
          </cell>
          <cell r="AO237" t="str">
            <v>○</v>
          </cell>
          <cell r="AQ237" t="str">
            <v>父、母、兄</v>
          </cell>
        </row>
        <row r="238">
          <cell r="B238" t="str">
            <v>3529</v>
          </cell>
          <cell r="C238" t="str">
            <v>大卒</v>
          </cell>
          <cell r="D238" t="str">
            <v>林業</v>
          </cell>
          <cell r="E238" t="str">
            <v>吉野　聡</v>
          </cell>
          <cell r="F238" t="str">
            <v>ﾖｼﾉ</v>
          </cell>
          <cell r="G238" t="str">
            <v>ｻﾄｼ</v>
          </cell>
          <cell r="H238">
            <v>10</v>
          </cell>
          <cell r="I238" t="str">
            <v>男</v>
          </cell>
          <cell r="J238">
            <v>1</v>
          </cell>
          <cell r="K238" t="str">
            <v>28.09</v>
          </cell>
          <cell r="L238">
            <v>30859</v>
          </cell>
          <cell r="M238" t="str">
            <v>東京農業大学大学院</v>
          </cell>
          <cell r="N238" t="str">
            <v>農学研究科</v>
          </cell>
          <cell r="O238" t="str">
            <v>林学専攻</v>
          </cell>
          <cell r="P238" t="str">
            <v>修了</v>
          </cell>
          <cell r="Q238" t="str">
            <v>東京農業大学</v>
          </cell>
          <cell r="R238" t="str">
            <v>地域環境科学部</v>
          </cell>
          <cell r="S238" t="str">
            <v>森林総合科学科</v>
          </cell>
          <cell r="T238" t="str">
            <v>国際基督教大学高</v>
          </cell>
          <cell r="U238" t="str">
            <v>普通科</v>
          </cell>
          <cell r="X238" t="str">
            <v>千葉県茂原市</v>
          </cell>
          <cell r="Y238" t="str">
            <v>東京都八王子市</v>
          </cell>
          <cell r="Z238" t="str">
            <v>192-0363</v>
          </cell>
          <cell r="AA238" t="str">
            <v>東京都八王子市別所２－２９－３－４０４</v>
          </cell>
          <cell r="AB238" t="str">
            <v>04-2677-7105</v>
          </cell>
          <cell r="AD238" t="str">
            <v>東京都八王子市</v>
          </cell>
          <cell r="AH238" t="str">
            <v>○</v>
          </cell>
          <cell r="AO238" t="str">
            <v>○</v>
          </cell>
          <cell r="AQ238" t="str">
            <v>父（広島大学教員）、母、妹</v>
          </cell>
        </row>
        <row r="239">
          <cell r="B239" t="str">
            <v>3535</v>
          </cell>
          <cell r="C239" t="str">
            <v>大卒</v>
          </cell>
          <cell r="D239" t="str">
            <v>林業</v>
          </cell>
          <cell r="E239" t="str">
            <v>佐藤　春菜</v>
          </cell>
          <cell r="F239" t="str">
            <v>ｻﾄｳ</v>
          </cell>
          <cell r="G239" t="str">
            <v>ﾊﾙﾅ</v>
          </cell>
          <cell r="H239">
            <v>15</v>
          </cell>
          <cell r="I239" t="str">
            <v>女</v>
          </cell>
          <cell r="J239">
            <v>2</v>
          </cell>
          <cell r="K239" t="str">
            <v>26.11</v>
          </cell>
          <cell r="L239">
            <v>31526</v>
          </cell>
          <cell r="M239" t="str">
            <v>岩手大学大学院</v>
          </cell>
          <cell r="N239" t="str">
            <v>農学研究科</v>
          </cell>
          <cell r="O239" t="str">
            <v>共生環境専攻</v>
          </cell>
          <cell r="P239" t="str">
            <v>修了</v>
          </cell>
          <cell r="Q239" t="str">
            <v>岩手大学</v>
          </cell>
          <cell r="R239" t="str">
            <v>農学部</v>
          </cell>
          <cell r="S239" t="str">
            <v>農林環境科学科</v>
          </cell>
          <cell r="T239" t="str">
            <v>安積高</v>
          </cell>
          <cell r="U239" t="str">
            <v>普通科</v>
          </cell>
          <cell r="V239" t="str">
            <v>岩手大学技術補佐員（H23.4～）</v>
          </cell>
          <cell r="X239" t="str">
            <v>本宮市</v>
          </cell>
          <cell r="Y239" t="str">
            <v>岩手県盛岡市</v>
          </cell>
          <cell r="Z239" t="str">
            <v>020-0064</v>
          </cell>
          <cell r="AA239" t="str">
            <v>岩手県盛岡市梨木町１４ー２７　Ｎ＆Ｎ２０６</v>
          </cell>
          <cell r="AB239" t="str">
            <v>090-2970-6239</v>
          </cell>
          <cell r="AD239" t="str">
            <v>大玉村</v>
          </cell>
          <cell r="AI239" t="str">
            <v>○</v>
          </cell>
          <cell r="AJ239" t="str">
            <v>可</v>
          </cell>
          <cell r="AK239" t="str">
            <v>MSｵﾌｨｽｽﾍﾟｼｬﾘｽﾄｴｸｾﾙ2007</v>
          </cell>
          <cell r="AL239" t="str">
            <v>郡山市</v>
          </cell>
          <cell r="AM239" t="str">
            <v>福島市</v>
          </cell>
          <cell r="AN239" t="str">
            <v>会津農林</v>
          </cell>
          <cell r="AQ239" t="str">
            <v>父（県職員）、母、兄（県立高臨時教員）</v>
          </cell>
          <cell r="AR239">
            <v>142979</v>
          </cell>
          <cell r="AS239" t="str">
            <v>父：県南農林農地計画課長　佐藤利勝</v>
          </cell>
        </row>
        <row r="240">
          <cell r="B240" t="str">
            <v>3538</v>
          </cell>
          <cell r="C240" t="str">
            <v>大卒</v>
          </cell>
          <cell r="D240" t="str">
            <v>林業</v>
          </cell>
          <cell r="E240" t="str">
            <v>石森　彩</v>
          </cell>
          <cell r="F240" t="str">
            <v>ｲｼﾓﾘ</v>
          </cell>
          <cell r="G240" t="str">
            <v>ｱﾔ</v>
          </cell>
          <cell r="H240">
            <v>3</v>
          </cell>
          <cell r="I240" t="str">
            <v>女</v>
          </cell>
          <cell r="J240">
            <v>2</v>
          </cell>
          <cell r="K240" t="str">
            <v>25.08</v>
          </cell>
          <cell r="L240">
            <v>31974</v>
          </cell>
          <cell r="M240" t="str">
            <v>東京農工大学</v>
          </cell>
          <cell r="N240" t="str">
            <v>農学府</v>
          </cell>
          <cell r="O240" t="str">
            <v>環境資源物質科学専攻</v>
          </cell>
          <cell r="P240" t="str">
            <v>卒業見込</v>
          </cell>
          <cell r="Q240" t="str">
            <v>東京農工大学</v>
          </cell>
          <cell r="R240" t="str">
            <v>農学府</v>
          </cell>
          <cell r="S240" t="str">
            <v>環境資源科学科</v>
          </cell>
          <cell r="T240" t="str">
            <v>千葉県立佐倉高</v>
          </cell>
          <cell r="U240" t="str">
            <v>普通科</v>
          </cell>
          <cell r="X240" t="str">
            <v>仙台市</v>
          </cell>
          <cell r="Y240" t="str">
            <v>東京都府中市</v>
          </cell>
          <cell r="Z240" t="str">
            <v>183-0053</v>
          </cell>
          <cell r="AA240" t="str">
            <v>東京都府中市天神町３－８－７　アンソレイユ２０３</v>
          </cell>
          <cell r="AB240" t="str">
            <v>090-1617-3862</v>
          </cell>
          <cell r="AD240" t="str">
            <v>さいたま市南区</v>
          </cell>
          <cell r="AI240" t="str">
            <v>○</v>
          </cell>
          <cell r="AJ240" t="str">
            <v>可</v>
          </cell>
          <cell r="AK240" t="str">
            <v>TOEIC865点</v>
          </cell>
          <cell r="AL240" t="str">
            <v>林業振興課</v>
          </cell>
          <cell r="AM240" t="str">
            <v>森林計画課</v>
          </cell>
          <cell r="AO240" t="str">
            <v>○</v>
          </cell>
          <cell r="AQ240" t="str">
            <v>父、母、兄</v>
          </cell>
        </row>
        <row r="241">
          <cell r="B241" t="str">
            <v>3539</v>
          </cell>
          <cell r="C241" t="str">
            <v>大卒</v>
          </cell>
          <cell r="D241" t="str">
            <v>林業</v>
          </cell>
          <cell r="E241" t="str">
            <v>山下　陽平</v>
          </cell>
          <cell r="F241" t="str">
            <v>ﾔﾏｼﾀ</v>
          </cell>
          <cell r="G241" t="str">
            <v>ﾖｳﾍｲ</v>
          </cell>
          <cell r="H241">
            <v>14</v>
          </cell>
          <cell r="I241" t="str">
            <v>男</v>
          </cell>
          <cell r="J241">
            <v>1</v>
          </cell>
          <cell r="K241" t="str">
            <v>24.05</v>
          </cell>
          <cell r="L241">
            <v>32440</v>
          </cell>
          <cell r="M241" t="str">
            <v>山形大学大学院</v>
          </cell>
          <cell r="N241" t="str">
            <v>農学研究科</v>
          </cell>
          <cell r="O241" t="str">
            <v>生物環境学専攻</v>
          </cell>
          <cell r="P241" t="str">
            <v>卒業見込</v>
          </cell>
          <cell r="Q241" t="str">
            <v>山形大学</v>
          </cell>
          <cell r="R241" t="str">
            <v>農学部</v>
          </cell>
          <cell r="S241" t="str">
            <v>生物環境学科</v>
          </cell>
          <cell r="T241" t="str">
            <v>新潟県立巻高</v>
          </cell>
          <cell r="U241" t="str">
            <v>普通科</v>
          </cell>
          <cell r="X241" t="str">
            <v>新潟市</v>
          </cell>
          <cell r="Y241" t="str">
            <v>新潟市西蒲区</v>
          </cell>
          <cell r="Z241" t="str">
            <v>997-0037</v>
          </cell>
          <cell r="AA241" t="str">
            <v>山形県鶴岡市若葉町１－４１　スカイハイツＪＭ３０８</v>
          </cell>
          <cell r="AB241" t="str">
            <v>090-3523-8761</v>
          </cell>
          <cell r="AD241" t="str">
            <v>新潟市西蒲区</v>
          </cell>
          <cell r="AI241" t="str">
            <v>○</v>
          </cell>
          <cell r="AJ241" t="str">
            <v>可</v>
          </cell>
          <cell r="AL241" t="str">
            <v>郡山市</v>
          </cell>
          <cell r="AM241" t="str">
            <v>福島市</v>
          </cell>
          <cell r="AN241" t="str">
            <v>会津若松市</v>
          </cell>
          <cell r="AO241" t="str">
            <v>○</v>
          </cell>
          <cell r="AQ241" t="str">
            <v>父、母</v>
          </cell>
        </row>
        <row r="243">
          <cell r="B243" t="str">
            <v>4003</v>
          </cell>
          <cell r="C243" t="str">
            <v>大卒</v>
          </cell>
          <cell r="D243" t="str">
            <v>土木</v>
          </cell>
          <cell r="E243" t="str">
            <v>松本　拓馬</v>
          </cell>
          <cell r="F243" t="str">
            <v>ﾏﾂﾓﾄ</v>
          </cell>
          <cell r="G243" t="str">
            <v>ﾀｸﾏ</v>
          </cell>
          <cell r="H243">
            <v>19</v>
          </cell>
          <cell r="I243" t="str">
            <v>男</v>
          </cell>
          <cell r="J243">
            <v>1</v>
          </cell>
          <cell r="K243" t="str">
            <v>22.09</v>
          </cell>
          <cell r="L243">
            <v>33051</v>
          </cell>
          <cell r="M243" t="str">
            <v>日本大学</v>
          </cell>
          <cell r="N243" t="str">
            <v>工学部</v>
          </cell>
          <cell r="O243" t="str">
            <v>土木工学科</v>
          </cell>
          <cell r="P243" t="str">
            <v>卒業見込</v>
          </cell>
          <cell r="T243" t="str">
            <v>郡山高</v>
          </cell>
          <cell r="U243" t="str">
            <v>普通科</v>
          </cell>
          <cell r="X243" t="str">
            <v>いわき市</v>
          </cell>
          <cell r="Y243" t="str">
            <v>郡山市</v>
          </cell>
          <cell r="Z243" t="str">
            <v>963-8071</v>
          </cell>
          <cell r="AA243" t="str">
            <v>福島県郡山市冨久山町久保田前田５４－１１</v>
          </cell>
          <cell r="AB243" t="str">
            <v>024-953-6150</v>
          </cell>
          <cell r="AD243" t="str">
            <v>郡山市</v>
          </cell>
          <cell r="AI243" t="str">
            <v>○</v>
          </cell>
          <cell r="AJ243" t="str">
            <v>可</v>
          </cell>
          <cell r="AK243" t="str">
            <v>測量士補、高等学校教諭（工業）</v>
          </cell>
          <cell r="AL243" t="str">
            <v>いわき市</v>
          </cell>
          <cell r="AM243" t="str">
            <v>南相馬市</v>
          </cell>
          <cell r="AN243" t="str">
            <v>南会津町</v>
          </cell>
          <cell r="AO243" t="str">
            <v>○</v>
          </cell>
          <cell r="AQ243" t="str">
            <v>父、母、弟、弟</v>
          </cell>
        </row>
        <row r="244">
          <cell r="B244" t="str">
            <v>4004</v>
          </cell>
          <cell r="C244" t="str">
            <v>大卒</v>
          </cell>
          <cell r="D244" t="str">
            <v>土木</v>
          </cell>
          <cell r="E244" t="str">
            <v>瓜生　健人</v>
          </cell>
          <cell r="F244" t="str">
            <v>ｳﾘｭｳ</v>
          </cell>
          <cell r="G244" t="str">
            <v>ｹﾝﾄ</v>
          </cell>
          <cell r="H244">
            <v>11</v>
          </cell>
          <cell r="I244" t="str">
            <v>男</v>
          </cell>
          <cell r="J244">
            <v>1</v>
          </cell>
          <cell r="K244" t="str">
            <v>22.05</v>
          </cell>
          <cell r="L244">
            <v>33164</v>
          </cell>
          <cell r="M244" t="str">
            <v>岩手大学</v>
          </cell>
          <cell r="N244" t="str">
            <v>工学部</v>
          </cell>
          <cell r="O244" t="str">
            <v>社会環境工学科</v>
          </cell>
          <cell r="P244" t="str">
            <v>卒業見込</v>
          </cell>
          <cell r="T244" t="str">
            <v>学法福島高</v>
          </cell>
          <cell r="U244" t="str">
            <v>普通科</v>
          </cell>
          <cell r="X244" t="str">
            <v>西会津町</v>
          </cell>
          <cell r="Y244" t="str">
            <v>岩手県盛岡市</v>
          </cell>
          <cell r="Z244" t="str">
            <v>020-0066</v>
          </cell>
          <cell r="AA244" t="str">
            <v>岩手県盛岡市上田４－５－２１アーバンコート１０５</v>
          </cell>
          <cell r="AB244" t="str">
            <v>080-1689-8418</v>
          </cell>
          <cell r="AD244" t="str">
            <v>福島市</v>
          </cell>
          <cell r="AI244" t="str">
            <v>○</v>
          </cell>
          <cell r="AJ244" t="str">
            <v>可</v>
          </cell>
          <cell r="AL244" t="str">
            <v>福島市</v>
          </cell>
          <cell r="AM244" t="str">
            <v>郡山市</v>
          </cell>
          <cell r="AN244" t="str">
            <v>会津若松市</v>
          </cell>
          <cell r="AO244" t="str">
            <v>○</v>
          </cell>
          <cell r="AQ244" t="str">
            <v>父（県職員）、母、弟、弟</v>
          </cell>
          <cell r="AR244">
            <v>140153</v>
          </cell>
          <cell r="AS244" t="str">
            <v>父：宮下土木事務所業務課長　瓜生健光</v>
          </cell>
        </row>
        <row r="245">
          <cell r="B245" t="str">
            <v>4005</v>
          </cell>
          <cell r="C245" t="str">
            <v>大卒</v>
          </cell>
          <cell r="D245" t="str">
            <v>土木</v>
          </cell>
          <cell r="E245" t="str">
            <v>鈴木　桃子</v>
          </cell>
          <cell r="F245" t="str">
            <v>ｽｽﾞｷ</v>
          </cell>
          <cell r="G245" t="str">
            <v>ﾓﾓｺ</v>
          </cell>
          <cell r="H245">
            <v>7</v>
          </cell>
          <cell r="I245" t="str">
            <v>女</v>
          </cell>
          <cell r="J245">
            <v>2</v>
          </cell>
          <cell r="K245" t="str">
            <v>22.07</v>
          </cell>
          <cell r="L245">
            <v>33100</v>
          </cell>
          <cell r="M245" t="str">
            <v>茨城大学</v>
          </cell>
          <cell r="N245" t="str">
            <v>工学部</v>
          </cell>
          <cell r="O245" t="str">
            <v>都市システム工学科</v>
          </cell>
          <cell r="P245" t="str">
            <v>卒業見込</v>
          </cell>
          <cell r="T245" t="str">
            <v>福島高</v>
          </cell>
          <cell r="U245" t="str">
            <v>普通科</v>
          </cell>
          <cell r="X245" t="str">
            <v>福島市</v>
          </cell>
          <cell r="Y245" t="str">
            <v>茨城県日立市</v>
          </cell>
          <cell r="Z245" t="str">
            <v>316-0034</v>
          </cell>
          <cell r="AA245" t="str">
            <v>茨城県日立市東成沢町３－２－６　レジデンス田名部３０３</v>
          </cell>
          <cell r="AB245" t="str">
            <v>080-1677-5198</v>
          </cell>
          <cell r="AD245" t="str">
            <v>福島市</v>
          </cell>
          <cell r="AI245" t="str">
            <v>○</v>
          </cell>
          <cell r="AJ245" t="str">
            <v>可</v>
          </cell>
          <cell r="AK245" t="str">
            <v>測量士補（見込）</v>
          </cell>
          <cell r="AL245" t="str">
            <v>福島市</v>
          </cell>
          <cell r="AM245" t="str">
            <v>郡山市</v>
          </cell>
          <cell r="AN245" t="str">
            <v>白河市</v>
          </cell>
          <cell r="AO245" t="str">
            <v>○</v>
          </cell>
          <cell r="AQ245" t="str">
            <v>父（県職員）、母、妹、妹</v>
          </cell>
          <cell r="AR245">
            <v>155709</v>
          </cell>
          <cell r="AS245" t="str">
            <v>父：県南建設事務所企画管理部長　鈴木勝徳</v>
          </cell>
        </row>
        <row r="246">
          <cell r="B246" t="str">
            <v>4006</v>
          </cell>
          <cell r="C246" t="str">
            <v>大卒</v>
          </cell>
          <cell r="D246" t="str">
            <v>土木</v>
          </cell>
          <cell r="E246" t="str">
            <v>横井　智成</v>
          </cell>
          <cell r="F246" t="str">
            <v>ﾖｺｲ</v>
          </cell>
          <cell r="G246" t="str">
            <v>ﾄﾓﾅﾘ</v>
          </cell>
          <cell r="H246">
            <v>15</v>
          </cell>
          <cell r="I246" t="str">
            <v>男</v>
          </cell>
          <cell r="J246">
            <v>1</v>
          </cell>
          <cell r="K246" t="str">
            <v>23.00</v>
          </cell>
          <cell r="L246">
            <v>32953</v>
          </cell>
          <cell r="M246" t="str">
            <v>日本大学</v>
          </cell>
          <cell r="N246" t="str">
            <v>工学部</v>
          </cell>
          <cell r="O246" t="str">
            <v>土木工学科</v>
          </cell>
          <cell r="P246" t="str">
            <v>卒業見込</v>
          </cell>
          <cell r="T246" t="str">
            <v>岡山県立岡山大安寺高</v>
          </cell>
          <cell r="U246" t="str">
            <v>普通科</v>
          </cell>
          <cell r="X246" t="str">
            <v>岡山県岡山市</v>
          </cell>
          <cell r="Y246" t="str">
            <v>郡山市</v>
          </cell>
          <cell r="Z246" t="str">
            <v>963-0101</v>
          </cell>
          <cell r="AA246" t="str">
            <v>福島県郡山市安積町日出山字大須河原８３－２　ボヌールカーサ　２０６号室</v>
          </cell>
          <cell r="AB246" t="str">
            <v>090-7541-5855</v>
          </cell>
          <cell r="AD246" t="str">
            <v>郡山市</v>
          </cell>
          <cell r="AI246" t="str">
            <v>○</v>
          </cell>
          <cell r="AJ246" t="str">
            <v>可</v>
          </cell>
          <cell r="AK246" t="str">
            <v>測量士補</v>
          </cell>
          <cell r="AO246" t="str">
            <v>○</v>
          </cell>
          <cell r="AQ246" t="str">
            <v>父（岡山市水道局）、母、弟、妹、祖母</v>
          </cell>
        </row>
        <row r="247">
          <cell r="B247" t="str">
            <v>4007</v>
          </cell>
          <cell r="C247" t="str">
            <v>大卒</v>
          </cell>
          <cell r="D247" t="str">
            <v>土木</v>
          </cell>
          <cell r="E247" t="str">
            <v>栗原　彰</v>
          </cell>
          <cell r="F247" t="str">
            <v>ｸﾘﾊﾗ</v>
          </cell>
          <cell r="G247" t="str">
            <v>ｱｷﾗ</v>
          </cell>
          <cell r="H247">
            <v>5</v>
          </cell>
          <cell r="I247" t="str">
            <v>男</v>
          </cell>
          <cell r="J247">
            <v>1</v>
          </cell>
          <cell r="K247" t="str">
            <v>24.07</v>
          </cell>
          <cell r="L247">
            <v>32360</v>
          </cell>
          <cell r="M247" t="str">
            <v>日本大学大学院</v>
          </cell>
          <cell r="N247" t="str">
            <v>理工学研究科</v>
          </cell>
          <cell r="O247" t="str">
            <v>土木</v>
          </cell>
          <cell r="P247" t="str">
            <v>修了見込</v>
          </cell>
          <cell r="Q247" t="str">
            <v>日本大学</v>
          </cell>
          <cell r="R247" t="str">
            <v>理工学部</v>
          </cell>
          <cell r="S247" t="str">
            <v>土木</v>
          </cell>
          <cell r="T247" t="str">
            <v>日大東北高</v>
          </cell>
          <cell r="U247" t="str">
            <v>普通科</v>
          </cell>
          <cell r="X247" t="str">
            <v>須賀川市</v>
          </cell>
          <cell r="Y247" t="str">
            <v>東京都江東区</v>
          </cell>
          <cell r="Z247" t="str">
            <v>136-0071</v>
          </cell>
          <cell r="AA247" t="str">
            <v>東京都江東区亀戸８－１－８　エメラルドアイランド２０２</v>
          </cell>
          <cell r="AB247" t="str">
            <v>080-5556-3484</v>
          </cell>
          <cell r="AD247" t="str">
            <v>須賀川市</v>
          </cell>
          <cell r="AI247" t="str">
            <v>○</v>
          </cell>
          <cell r="AJ247" t="str">
            <v>可</v>
          </cell>
          <cell r="AL247" t="str">
            <v>福島市</v>
          </cell>
          <cell r="AM247" t="str">
            <v>郡山市</v>
          </cell>
          <cell r="AN247" t="str">
            <v>いわき市</v>
          </cell>
          <cell r="AQ247" t="str">
            <v>父、母、兄、祖母</v>
          </cell>
        </row>
        <row r="248">
          <cell r="B248" t="str">
            <v>4008</v>
          </cell>
          <cell r="C248" t="str">
            <v>大卒</v>
          </cell>
          <cell r="D248" t="str">
            <v>土木</v>
          </cell>
          <cell r="E248" t="str">
            <v>石田　洋平</v>
          </cell>
          <cell r="F248" t="str">
            <v>ｲｼﾀﾞ</v>
          </cell>
          <cell r="G248" t="str">
            <v>ﾖｳﾍｲ</v>
          </cell>
          <cell r="H248">
            <v>27</v>
          </cell>
          <cell r="I248" t="str">
            <v>男</v>
          </cell>
          <cell r="J248">
            <v>1</v>
          </cell>
          <cell r="K248" t="str">
            <v>22.11</v>
          </cell>
          <cell r="L248">
            <v>32985</v>
          </cell>
          <cell r="M248" t="str">
            <v>千葉工業大学</v>
          </cell>
          <cell r="N248" t="str">
            <v>工学部</v>
          </cell>
          <cell r="O248" t="str">
            <v>生命環境科学科</v>
          </cell>
          <cell r="P248" t="str">
            <v>卒業見込</v>
          </cell>
          <cell r="T248" t="str">
            <v>尚志高</v>
          </cell>
          <cell r="U248" t="str">
            <v>普通科</v>
          </cell>
          <cell r="X248" t="str">
            <v>郡山市</v>
          </cell>
          <cell r="Y248" t="str">
            <v>千葉県船橋市</v>
          </cell>
          <cell r="Z248" t="str">
            <v>274-0824</v>
          </cell>
          <cell r="AA248" t="str">
            <v>千葉県船橋市前原東５丁目７番地藤ビル２９号</v>
          </cell>
          <cell r="AB248" t="str">
            <v>080-1677-3120</v>
          </cell>
          <cell r="AD248" t="str">
            <v>郡山市</v>
          </cell>
          <cell r="AI248" t="str">
            <v>○</v>
          </cell>
          <cell r="AJ248" t="str">
            <v>可</v>
          </cell>
          <cell r="AL248" t="str">
            <v>福島市</v>
          </cell>
          <cell r="AM248" t="str">
            <v>会津若松市</v>
          </cell>
          <cell r="AN248" t="str">
            <v>郡山市</v>
          </cell>
          <cell r="AO248" t="str">
            <v>○</v>
          </cell>
          <cell r="AQ248" t="str">
            <v>父、母（県立高教員？）、弟、祖父、祖母</v>
          </cell>
        </row>
        <row r="249">
          <cell r="B249" t="str">
            <v>4012</v>
          </cell>
          <cell r="C249" t="str">
            <v>大卒</v>
          </cell>
          <cell r="D249" t="str">
            <v>土木</v>
          </cell>
          <cell r="E249" t="str">
            <v>福島　純平</v>
          </cell>
          <cell r="F249" t="str">
            <v>ﾌｸｼﾏ</v>
          </cell>
          <cell r="G249" t="str">
            <v>ｼﾞｭﾝﾍﾟｲ</v>
          </cell>
          <cell r="H249">
            <v>8</v>
          </cell>
          <cell r="I249" t="str">
            <v>男</v>
          </cell>
          <cell r="J249">
            <v>1</v>
          </cell>
          <cell r="K249" t="str">
            <v>27.03</v>
          </cell>
          <cell r="L249">
            <v>31386</v>
          </cell>
          <cell r="M249" t="str">
            <v>新潟大学大学院</v>
          </cell>
          <cell r="N249" t="str">
            <v>自然科学研究科</v>
          </cell>
          <cell r="O249" t="str">
            <v>環境科学専攻</v>
          </cell>
          <cell r="P249" t="str">
            <v>修了</v>
          </cell>
          <cell r="Q249" t="str">
            <v>新潟大学</v>
          </cell>
          <cell r="R249" t="str">
            <v>農学部</v>
          </cell>
          <cell r="S249" t="str">
            <v>生産環境科学科</v>
          </cell>
          <cell r="T249" t="str">
            <v>安積黎明高</v>
          </cell>
          <cell r="U249" t="str">
            <v>普通科</v>
          </cell>
          <cell r="V249" t="str">
            <v>新潟県臨時職員（H24.4～H25.3）</v>
          </cell>
          <cell r="X249" t="str">
            <v>仙台市青葉区</v>
          </cell>
          <cell r="Y249" t="str">
            <v>新潟県十日町市</v>
          </cell>
          <cell r="Z249" t="str">
            <v>948-0000</v>
          </cell>
          <cell r="AA249" t="str">
            <v>新潟県十日町市宇都宮７３番地　県職員住宅宇都宮宿舎３０５号</v>
          </cell>
          <cell r="AB249" t="str">
            <v>090-3647-1205</v>
          </cell>
          <cell r="AD249" t="str">
            <v>茨城県つくば市</v>
          </cell>
          <cell r="AI249" t="str">
            <v>○</v>
          </cell>
          <cell r="AJ249" t="str">
            <v>可</v>
          </cell>
          <cell r="AK249" t="str">
            <v>技術士補（森林）、測量士補</v>
          </cell>
          <cell r="AL249" t="str">
            <v>河川課</v>
          </cell>
          <cell r="AM249" t="str">
            <v>いわき市</v>
          </cell>
          <cell r="AN249" t="str">
            <v>会津若松市</v>
          </cell>
          <cell r="AO249" t="str">
            <v>○</v>
          </cell>
          <cell r="AQ249" t="str">
            <v>父、母、妹、妹</v>
          </cell>
        </row>
        <row r="250">
          <cell r="B250" t="str">
            <v>4013</v>
          </cell>
          <cell r="C250" t="str">
            <v>大卒</v>
          </cell>
          <cell r="D250" t="str">
            <v>土木</v>
          </cell>
          <cell r="E250" t="str">
            <v>中島　宙哉</v>
          </cell>
          <cell r="F250" t="str">
            <v>ﾅｶｼﾞﾏ</v>
          </cell>
          <cell r="G250" t="str">
            <v>ﾁｭｳﾔ</v>
          </cell>
          <cell r="H250">
            <v>18</v>
          </cell>
          <cell r="I250" t="str">
            <v>男</v>
          </cell>
          <cell r="J250">
            <v>1</v>
          </cell>
          <cell r="K250" t="str">
            <v>23.09</v>
          </cell>
          <cell r="L250">
            <v>32662</v>
          </cell>
          <cell r="M250" t="str">
            <v>東北大学</v>
          </cell>
          <cell r="N250" t="str">
            <v>工学部</v>
          </cell>
          <cell r="O250" t="str">
            <v>化学・バイオ工学科</v>
          </cell>
          <cell r="P250" t="str">
            <v>卒業</v>
          </cell>
          <cell r="T250" t="str">
            <v>福島高</v>
          </cell>
          <cell r="U250" t="str">
            <v>普通科</v>
          </cell>
          <cell r="X250" t="str">
            <v>福島市</v>
          </cell>
          <cell r="Y250" t="str">
            <v>福島市</v>
          </cell>
          <cell r="Z250" t="str">
            <v>960-8153</v>
          </cell>
          <cell r="AA250" t="str">
            <v>福島県福島市黒岩字田部屋２９－２</v>
          </cell>
          <cell r="AB250" t="str">
            <v>024-546-5672</v>
          </cell>
          <cell r="AD250" t="str">
            <v>福島市</v>
          </cell>
          <cell r="AI250" t="str">
            <v>○</v>
          </cell>
          <cell r="AJ250" t="str">
            <v>可</v>
          </cell>
          <cell r="AL250" t="str">
            <v>本庁</v>
          </cell>
          <cell r="AM250" t="str">
            <v>県北建設</v>
          </cell>
          <cell r="AN250" t="str">
            <v>県中建設</v>
          </cell>
          <cell r="AO250" t="str">
            <v>○</v>
          </cell>
          <cell r="AQ250" t="str">
            <v>父、母、兄、祖母</v>
          </cell>
        </row>
        <row r="251">
          <cell r="B251" t="str">
            <v>4014</v>
          </cell>
          <cell r="C251" t="str">
            <v>大卒</v>
          </cell>
          <cell r="D251" t="str">
            <v>土木</v>
          </cell>
          <cell r="E251" t="str">
            <v>佐藤　佑哉</v>
          </cell>
          <cell r="F251" t="str">
            <v>ｻﾄｳ</v>
          </cell>
          <cell r="G251" t="str">
            <v>ﾕｳﾔ</v>
          </cell>
          <cell r="H251">
            <v>22</v>
          </cell>
          <cell r="I251" t="str">
            <v>男</v>
          </cell>
          <cell r="J251">
            <v>1</v>
          </cell>
          <cell r="K251" t="str">
            <v>23.01</v>
          </cell>
          <cell r="L251">
            <v>32923</v>
          </cell>
          <cell r="M251" t="str">
            <v>福島大学</v>
          </cell>
          <cell r="N251" t="str">
            <v>理工学群
共生システム理工学類</v>
          </cell>
          <cell r="O251" t="str">
            <v>環境システムマネジメント専攻</v>
          </cell>
          <cell r="P251" t="str">
            <v>卒業見込</v>
          </cell>
          <cell r="T251" t="str">
            <v>郡山高</v>
          </cell>
          <cell r="U251" t="str">
            <v>普通科</v>
          </cell>
          <cell r="X251" t="str">
            <v>郡山市</v>
          </cell>
          <cell r="Y251" t="str">
            <v>郡山市</v>
          </cell>
          <cell r="Z251" t="str">
            <v>963-0201</v>
          </cell>
          <cell r="AA251" t="str">
            <v>福島県郡山市大槻町小山田前１２番地　市営住宅１－４－６－８</v>
          </cell>
          <cell r="AB251" t="str">
            <v>024-961-4115</v>
          </cell>
          <cell r="AD251" t="str">
            <v>郡山市</v>
          </cell>
          <cell r="AI251" t="str">
            <v>○</v>
          </cell>
          <cell r="AJ251" t="str">
            <v>可</v>
          </cell>
          <cell r="AO251" t="str">
            <v>○</v>
          </cell>
          <cell r="AQ251" t="str">
            <v>母、弟</v>
          </cell>
        </row>
        <row r="252">
          <cell r="B252" t="str">
            <v>4017</v>
          </cell>
          <cell r="C252" t="str">
            <v>大卒</v>
          </cell>
          <cell r="D252" t="str">
            <v>土木</v>
          </cell>
          <cell r="E252" t="str">
            <v>山本　恭平</v>
          </cell>
          <cell r="F252" t="str">
            <v>ﾔﾏﾓﾄ</v>
          </cell>
          <cell r="G252" t="str">
            <v>ｷｮｳﾍｲ</v>
          </cell>
          <cell r="H252">
            <v>12</v>
          </cell>
          <cell r="I252" t="str">
            <v>男</v>
          </cell>
          <cell r="J252">
            <v>1</v>
          </cell>
          <cell r="K252" t="str">
            <v>24.04</v>
          </cell>
          <cell r="L252">
            <v>32461</v>
          </cell>
          <cell r="M252" t="str">
            <v>茨城大学大学院</v>
          </cell>
          <cell r="N252" t="str">
            <v>理工学研究科</v>
          </cell>
          <cell r="O252" t="str">
            <v>物質工学専攻</v>
          </cell>
          <cell r="P252" t="str">
            <v>卒業見込</v>
          </cell>
          <cell r="Q252" t="str">
            <v>茨城大学</v>
          </cell>
          <cell r="R252" t="str">
            <v>工学部</v>
          </cell>
          <cell r="S252" t="str">
            <v>マテリアル工学科</v>
          </cell>
          <cell r="T252" t="str">
            <v>茨城県立勝田高</v>
          </cell>
          <cell r="U252" t="str">
            <v>普通科</v>
          </cell>
          <cell r="X252" t="str">
            <v>茨城県ひたちなか市</v>
          </cell>
          <cell r="Y252" t="str">
            <v>茨城県ひたちなか市</v>
          </cell>
          <cell r="Z252" t="str">
            <v>311-1203</v>
          </cell>
          <cell r="AA252" t="str">
            <v>茨城県ひたちなか市平磯町１０７９</v>
          </cell>
          <cell r="AB252" t="str">
            <v>090-5198-6818</v>
          </cell>
          <cell r="AD252" t="str">
            <v>茨城県ひたちなか市</v>
          </cell>
          <cell r="AI252" t="str">
            <v>○</v>
          </cell>
          <cell r="AJ252" t="str">
            <v>可</v>
          </cell>
          <cell r="AO252" t="str">
            <v>○</v>
          </cell>
          <cell r="AQ252" t="str">
            <v>父、母、妹</v>
          </cell>
        </row>
        <row r="253">
          <cell r="B253" t="str">
            <v>4019</v>
          </cell>
          <cell r="C253" t="str">
            <v>大卒</v>
          </cell>
          <cell r="D253" t="str">
            <v>土木</v>
          </cell>
          <cell r="E253" t="str">
            <v>田中　初実</v>
          </cell>
          <cell r="F253" t="str">
            <v>ﾀﾅｶ</v>
          </cell>
          <cell r="G253" t="str">
            <v>ﾊﾂﾐ</v>
          </cell>
          <cell r="H253">
            <v>24</v>
          </cell>
          <cell r="I253" t="str">
            <v>男</v>
          </cell>
          <cell r="J253">
            <v>1</v>
          </cell>
          <cell r="K253" t="str">
            <v>29.06</v>
          </cell>
          <cell r="L253">
            <v>30582</v>
          </cell>
          <cell r="M253" t="str">
            <v>諏訪東京理科大学大学院</v>
          </cell>
          <cell r="N253" t="str">
            <v>工学・マネジメント研究科</v>
          </cell>
          <cell r="O253" t="str">
            <v>工学・マネジメント専攻</v>
          </cell>
          <cell r="P253" t="str">
            <v>修了</v>
          </cell>
          <cell r="Q253" t="str">
            <v>諏訪東京理科大学</v>
          </cell>
          <cell r="R253" t="str">
            <v>システム工学部</v>
          </cell>
          <cell r="S253" t="str">
            <v>機械システムデザイン工学科</v>
          </cell>
          <cell r="T253" t="str">
            <v>福島高</v>
          </cell>
          <cell r="U253" t="str">
            <v>普通科</v>
          </cell>
          <cell r="X253" t="str">
            <v>富山県富山市</v>
          </cell>
          <cell r="Y253" t="str">
            <v>富山県富山市</v>
          </cell>
          <cell r="Z253" t="str">
            <v>930-0944</v>
          </cell>
          <cell r="AA253" t="str">
            <v>富山県富山市開７５７－７　ブルーメ開Ａ棟１０２号</v>
          </cell>
          <cell r="AB253" t="str">
            <v>080-1847-3131</v>
          </cell>
          <cell r="AD253" t="str">
            <v>福島市</v>
          </cell>
          <cell r="AI253" t="str">
            <v>○</v>
          </cell>
          <cell r="AJ253" t="str">
            <v>可</v>
          </cell>
          <cell r="AL253" t="str">
            <v>福島市</v>
          </cell>
          <cell r="AO253" t="str">
            <v>○</v>
          </cell>
          <cell r="AQ253" t="str">
            <v>父、母</v>
          </cell>
        </row>
        <row r="254">
          <cell r="B254" t="str">
            <v>4020</v>
          </cell>
          <cell r="C254" t="str">
            <v>大卒</v>
          </cell>
          <cell r="D254" t="str">
            <v>土木</v>
          </cell>
          <cell r="E254" t="str">
            <v>安藤　寿勝</v>
          </cell>
          <cell r="F254" t="str">
            <v>ｱﾝﾄﾞｳ</v>
          </cell>
          <cell r="G254" t="str">
            <v>ﾄｼｶﾂ</v>
          </cell>
          <cell r="H254">
            <v>25</v>
          </cell>
          <cell r="I254" t="str">
            <v>男</v>
          </cell>
          <cell r="J254">
            <v>1</v>
          </cell>
          <cell r="K254" t="str">
            <v>27.04</v>
          </cell>
          <cell r="L254">
            <v>31365</v>
          </cell>
          <cell r="M254" t="str">
            <v>日本大学</v>
          </cell>
          <cell r="N254" t="str">
            <v>工学部</v>
          </cell>
          <cell r="O254" t="str">
            <v>土木工学科</v>
          </cell>
          <cell r="P254" t="str">
            <v>卒業</v>
          </cell>
          <cell r="T254" t="str">
            <v>田村高</v>
          </cell>
          <cell r="U254" t="str">
            <v>普通科</v>
          </cell>
          <cell r="V254" t="str">
            <v>リコージャパン㈱（H20.4～H24.9）</v>
          </cell>
          <cell r="W254" t="str">
            <v>○</v>
          </cell>
          <cell r="X254" t="str">
            <v>田村市</v>
          </cell>
          <cell r="Y254" t="str">
            <v>田村市</v>
          </cell>
          <cell r="Z254" t="str">
            <v>963-4311</v>
          </cell>
          <cell r="AA254" t="str">
            <v>福島県田村市船引町今泉字上台６７－１</v>
          </cell>
          <cell r="AB254" t="str">
            <v>090-2601-1291</v>
          </cell>
          <cell r="AD254" t="str">
            <v>田村市</v>
          </cell>
          <cell r="AI254" t="str">
            <v>○</v>
          </cell>
          <cell r="AJ254" t="str">
            <v>可</v>
          </cell>
          <cell r="AL254" t="str">
            <v>郡山市
県中建設</v>
          </cell>
          <cell r="AM254" t="str">
            <v>三春町
三春土木</v>
          </cell>
          <cell r="AN254" t="str">
            <v>福島市
道路管理課</v>
          </cell>
          <cell r="AO254" t="str">
            <v>○</v>
          </cell>
          <cell r="AQ254" t="str">
            <v>妻、父（三春工業㈱）、母、弟、祖父、祖母</v>
          </cell>
        </row>
        <row r="255">
          <cell r="B255" t="str">
            <v>4022</v>
          </cell>
          <cell r="C255" t="str">
            <v>大卒</v>
          </cell>
          <cell r="D255" t="str">
            <v>土木</v>
          </cell>
          <cell r="E255" t="str">
            <v>遠藤　和成</v>
          </cell>
          <cell r="F255" t="str">
            <v>ｴﾝﾄﾞｳ</v>
          </cell>
          <cell r="G255" t="str">
            <v>ｶｽﾞﾅﾘ</v>
          </cell>
          <cell r="H255">
            <v>26</v>
          </cell>
          <cell r="I255" t="str">
            <v>男</v>
          </cell>
          <cell r="J255">
            <v>1</v>
          </cell>
          <cell r="K255" t="str">
            <v>23.03</v>
          </cell>
          <cell r="L255">
            <v>32868</v>
          </cell>
          <cell r="M255" t="str">
            <v>秋田大学大学院</v>
          </cell>
          <cell r="N255" t="str">
            <v>地球資源学専攻</v>
          </cell>
          <cell r="P255" t="str">
            <v>中退</v>
          </cell>
          <cell r="Q255" t="str">
            <v>秋田大学</v>
          </cell>
          <cell r="S255" t="str">
            <v>地球資源学科</v>
          </cell>
          <cell r="T255" t="str">
            <v>喜多方高</v>
          </cell>
          <cell r="U255" t="str">
            <v>普通科</v>
          </cell>
          <cell r="X255" t="str">
            <v>喜多方市</v>
          </cell>
          <cell r="Y255" t="str">
            <v>秋田県秋田市</v>
          </cell>
          <cell r="Z255" t="str">
            <v>010-0816</v>
          </cell>
          <cell r="AA255" t="str">
            <v>福島県喜多方市山都町相川字道目乙５５９</v>
          </cell>
          <cell r="AB255" t="str">
            <v>090-9746-0133</v>
          </cell>
          <cell r="AD255" t="str">
            <v>喜多方市</v>
          </cell>
          <cell r="AI255" t="str">
            <v>○</v>
          </cell>
          <cell r="AJ255" t="str">
            <v>可</v>
          </cell>
          <cell r="AK255" t="str">
            <v>気象予報士、自動二輪</v>
          </cell>
          <cell r="AL255" t="str">
            <v>喜多方市</v>
          </cell>
          <cell r="AM255" t="str">
            <v>会津若松市</v>
          </cell>
          <cell r="AN255" t="str">
            <v>南会津</v>
          </cell>
          <cell r="AQ255" t="str">
            <v>父（県職員）、母、妹、祖母</v>
          </cell>
          <cell r="AR255">
            <v>843398</v>
          </cell>
          <cell r="AS255" t="str">
            <v>父：喜多方桐桜高　遠藤和雄</v>
          </cell>
        </row>
        <row r="256">
          <cell r="B256" t="str">
            <v>4023</v>
          </cell>
          <cell r="C256" t="str">
            <v>大卒</v>
          </cell>
          <cell r="D256" t="str">
            <v>土木</v>
          </cell>
          <cell r="E256" t="str">
            <v>鈴木　浩章</v>
          </cell>
          <cell r="F256" t="str">
            <v>ｽｽﾞｷ</v>
          </cell>
          <cell r="G256" t="str">
            <v>ﾋﾛｱｷ</v>
          </cell>
          <cell r="H256">
            <v>4</v>
          </cell>
          <cell r="I256" t="str">
            <v>男</v>
          </cell>
          <cell r="J256">
            <v>1</v>
          </cell>
          <cell r="K256" t="str">
            <v>27.09</v>
          </cell>
          <cell r="L256">
            <v>31206</v>
          </cell>
          <cell r="M256" t="str">
            <v>福島大学</v>
          </cell>
          <cell r="N256" t="str">
            <v>理工学群
共生システム理工学類</v>
          </cell>
          <cell r="O256" t="str">
            <v>産業システム工学</v>
          </cell>
          <cell r="P256" t="str">
            <v>卒業</v>
          </cell>
          <cell r="T256" t="str">
            <v>福島高</v>
          </cell>
          <cell r="U256" t="str">
            <v>普通科</v>
          </cell>
          <cell r="V256" t="str">
            <v>日立東日本ソリューションズ（H21.4～H24.5）</v>
          </cell>
          <cell r="W256" t="str">
            <v>○</v>
          </cell>
          <cell r="X256" t="str">
            <v>郡山市</v>
          </cell>
          <cell r="Y256" t="str">
            <v>福島市</v>
          </cell>
          <cell r="Z256" t="str">
            <v>960-8162</v>
          </cell>
          <cell r="AA256" t="str">
            <v>福島県福島市南町５０－３　エトワール福島南町４０７</v>
          </cell>
          <cell r="AB256" t="str">
            <v>090-3649-7674</v>
          </cell>
          <cell r="AD256" t="str">
            <v>福島市</v>
          </cell>
          <cell r="AI256" t="str">
            <v>○</v>
          </cell>
          <cell r="AJ256" t="str">
            <v>可</v>
          </cell>
          <cell r="AK256" t="str">
            <v>初級システムアドミニストレーター、応用情報技術者</v>
          </cell>
          <cell r="AL256" t="str">
            <v>情報政策課</v>
          </cell>
          <cell r="AM256" t="str">
            <v>情報システム課</v>
          </cell>
          <cell r="AN256" t="str">
            <v>まちづくり課</v>
          </cell>
          <cell r="AO256" t="str">
            <v>○</v>
          </cell>
          <cell r="AQ256" t="str">
            <v>父（東邦銀行）、母、妹</v>
          </cell>
        </row>
        <row r="257">
          <cell r="B257" t="str">
            <v>4027</v>
          </cell>
          <cell r="C257" t="str">
            <v>大卒</v>
          </cell>
          <cell r="D257" t="str">
            <v>土木</v>
          </cell>
          <cell r="E257" t="str">
            <v>福田　幸平</v>
          </cell>
          <cell r="F257" t="str">
            <v>ﾌｸﾀﾞ</v>
          </cell>
          <cell r="G257" t="str">
            <v>ｺｳﾍｲ</v>
          </cell>
          <cell r="H257">
            <v>13</v>
          </cell>
          <cell r="I257" t="str">
            <v>男</v>
          </cell>
          <cell r="J257">
            <v>1</v>
          </cell>
          <cell r="K257" t="str">
            <v>22.05</v>
          </cell>
          <cell r="L257">
            <v>33161</v>
          </cell>
          <cell r="M257" t="str">
            <v>日本大学</v>
          </cell>
          <cell r="N257" t="str">
            <v>工学部</v>
          </cell>
          <cell r="O257" t="str">
            <v>土木工学科</v>
          </cell>
          <cell r="P257" t="str">
            <v>卒業見込</v>
          </cell>
          <cell r="T257" t="str">
            <v>秋田県立秋田中央高</v>
          </cell>
          <cell r="U257" t="str">
            <v>普通科</v>
          </cell>
          <cell r="X257" t="str">
            <v>秋田県秋田市</v>
          </cell>
          <cell r="Y257" t="str">
            <v>郡山市</v>
          </cell>
          <cell r="Z257" t="str">
            <v>963-1165</v>
          </cell>
          <cell r="AA257" t="str">
            <v>福島県郡山市田村町徳定字芋干場９　平栗荘１０７</v>
          </cell>
          <cell r="AB257" t="str">
            <v>090-2365-9818</v>
          </cell>
          <cell r="AD257" t="str">
            <v>秋田県秋田市</v>
          </cell>
          <cell r="AI257" t="str">
            <v>○</v>
          </cell>
          <cell r="AJ257" t="str">
            <v>可</v>
          </cell>
          <cell r="AL257" t="str">
            <v>郡山市</v>
          </cell>
          <cell r="AM257" t="str">
            <v>福島市</v>
          </cell>
          <cell r="AN257" t="str">
            <v>会津若松市</v>
          </cell>
          <cell r="AO257" t="str">
            <v>○</v>
          </cell>
          <cell r="AQ257" t="str">
            <v>父（秋田県庁）、母、兄</v>
          </cell>
        </row>
        <row r="258">
          <cell r="B258" t="str">
            <v>4028</v>
          </cell>
          <cell r="C258" t="str">
            <v>大卒</v>
          </cell>
          <cell r="D258" t="str">
            <v>土木</v>
          </cell>
          <cell r="E258" t="str">
            <v>渡部　裕貴</v>
          </cell>
          <cell r="F258" t="str">
            <v>ﾜﾀﾅﾍﾞ</v>
          </cell>
          <cell r="G258" t="str">
            <v>ﾋﾛｷ</v>
          </cell>
          <cell r="H258">
            <v>19</v>
          </cell>
          <cell r="I258" t="str">
            <v>男</v>
          </cell>
          <cell r="J258">
            <v>1</v>
          </cell>
          <cell r="K258" t="str">
            <v>22.08</v>
          </cell>
          <cell r="L258">
            <v>33074</v>
          </cell>
          <cell r="M258" t="str">
            <v>日本大学</v>
          </cell>
          <cell r="N258" t="str">
            <v>工学部</v>
          </cell>
          <cell r="O258" t="str">
            <v>土木工学科</v>
          </cell>
          <cell r="P258" t="str">
            <v>卒業見込</v>
          </cell>
          <cell r="T258" t="str">
            <v>秋田県立大館国際情報学院高</v>
          </cell>
          <cell r="U258" t="str">
            <v>普通科</v>
          </cell>
          <cell r="X258" t="str">
            <v>秋田県大館市</v>
          </cell>
          <cell r="Y258" t="str">
            <v>郡山市</v>
          </cell>
          <cell r="Z258" t="str">
            <v>963-1165</v>
          </cell>
          <cell r="AA258" t="str">
            <v>福島県郡山市田村町徳定字下河原１９７－４プリンスオーロラ１　３０８号室</v>
          </cell>
          <cell r="AB258" t="str">
            <v>090-5837-1130</v>
          </cell>
          <cell r="AD258" t="str">
            <v>秋田県大館市</v>
          </cell>
          <cell r="AI258" t="str">
            <v>○</v>
          </cell>
          <cell r="AJ258" t="str">
            <v>可</v>
          </cell>
          <cell r="AL258" t="str">
            <v>郡山市</v>
          </cell>
          <cell r="AM258" t="str">
            <v>福島市</v>
          </cell>
          <cell r="AO258" t="str">
            <v>○</v>
          </cell>
          <cell r="AQ258" t="str">
            <v>父、母、弟、祖父</v>
          </cell>
        </row>
        <row r="259">
          <cell r="B259" t="str">
            <v>4034</v>
          </cell>
          <cell r="C259" t="str">
            <v>大卒</v>
          </cell>
          <cell r="D259" t="str">
            <v>土木</v>
          </cell>
          <cell r="E259" t="str">
            <v>橋本　一輝</v>
          </cell>
          <cell r="F259" t="str">
            <v>ﾊｼﾓﾄ</v>
          </cell>
          <cell r="G259" t="str">
            <v>ｶｽﾞｷ</v>
          </cell>
          <cell r="H259">
            <v>9</v>
          </cell>
          <cell r="I259" t="str">
            <v>男</v>
          </cell>
          <cell r="J259">
            <v>1</v>
          </cell>
          <cell r="K259" t="str">
            <v>24.06</v>
          </cell>
          <cell r="L259">
            <v>32416</v>
          </cell>
          <cell r="M259" t="str">
            <v>日本大学大学院</v>
          </cell>
          <cell r="N259" t="str">
            <v>理工</v>
          </cell>
          <cell r="O259" t="str">
            <v>土木工学</v>
          </cell>
          <cell r="P259" t="str">
            <v>修了見込</v>
          </cell>
          <cell r="Q259" t="str">
            <v>日本大学</v>
          </cell>
          <cell r="R259" t="str">
            <v>理工学部</v>
          </cell>
          <cell r="S259" t="str">
            <v>土木工学</v>
          </cell>
          <cell r="T259" t="str">
            <v>日大東北高</v>
          </cell>
          <cell r="U259" t="str">
            <v>普通科</v>
          </cell>
          <cell r="X259" t="str">
            <v>郡山市</v>
          </cell>
          <cell r="Y259" t="str">
            <v>埼玉県上尾市</v>
          </cell>
          <cell r="Z259" t="str">
            <v>362-0015</v>
          </cell>
          <cell r="AA259" t="str">
            <v>埼玉県上尾市緑丘３－３－４８　荒川ハイツ１０１</v>
          </cell>
          <cell r="AB259" t="str">
            <v>080-5572-3308</v>
          </cell>
          <cell r="AD259" t="str">
            <v>郡山市</v>
          </cell>
          <cell r="AI259" t="str">
            <v>○</v>
          </cell>
          <cell r="AJ259" t="str">
            <v>可</v>
          </cell>
          <cell r="AL259" t="str">
            <v>郡山市</v>
          </cell>
          <cell r="AM259" t="str">
            <v>福島市</v>
          </cell>
          <cell r="AN259" t="str">
            <v>国見町</v>
          </cell>
          <cell r="AQ259" t="str">
            <v>父（郡山消防署）、母、姉</v>
          </cell>
        </row>
        <row r="260">
          <cell r="B260" t="str">
            <v>4046</v>
          </cell>
          <cell r="C260" t="str">
            <v>大卒</v>
          </cell>
          <cell r="D260" t="str">
            <v>土木</v>
          </cell>
          <cell r="E260" t="str">
            <v>渡邊　隆宏</v>
          </cell>
          <cell r="F260" t="str">
            <v>ﾜﾀﾅﾍﾞ</v>
          </cell>
          <cell r="G260" t="str">
            <v>ﾀｶﾋﾛ</v>
          </cell>
          <cell r="H260">
            <v>17</v>
          </cell>
          <cell r="I260" t="str">
            <v>男</v>
          </cell>
          <cell r="J260">
            <v>1</v>
          </cell>
          <cell r="K260" t="str">
            <v>22.00</v>
          </cell>
          <cell r="L260">
            <v>33303</v>
          </cell>
          <cell r="M260" t="str">
            <v>日本大学</v>
          </cell>
          <cell r="N260" t="str">
            <v>工学部</v>
          </cell>
          <cell r="O260" t="str">
            <v>土木工学科</v>
          </cell>
          <cell r="P260" t="str">
            <v>卒業見込</v>
          </cell>
          <cell r="T260" t="str">
            <v>本宮高</v>
          </cell>
          <cell r="U260" t="str">
            <v>普通科</v>
          </cell>
          <cell r="X260" t="str">
            <v>本宮市</v>
          </cell>
          <cell r="Y260" t="str">
            <v>本宮市</v>
          </cell>
          <cell r="Z260" t="str">
            <v>969-1201</v>
          </cell>
          <cell r="AA260" t="str">
            <v>福島県本宮市稲沢字渋池７３</v>
          </cell>
          <cell r="AB260" t="str">
            <v>080-5568-3191</v>
          </cell>
          <cell r="AD260" t="str">
            <v>本宮市</v>
          </cell>
          <cell r="AI260" t="str">
            <v>○</v>
          </cell>
          <cell r="AJ260" t="str">
            <v>可</v>
          </cell>
          <cell r="AO260" t="str">
            <v>○</v>
          </cell>
          <cell r="AQ260" t="str">
            <v>父、母、妹、弟、祖父、祖母</v>
          </cell>
        </row>
        <row r="261">
          <cell r="B261" t="str">
            <v>4049</v>
          </cell>
          <cell r="C261" t="str">
            <v>大卒</v>
          </cell>
          <cell r="D261" t="str">
            <v>土木</v>
          </cell>
          <cell r="E261" t="str">
            <v>白岩　孝朗</v>
          </cell>
          <cell r="F261" t="str">
            <v>ｼﾗｲﾜ</v>
          </cell>
          <cell r="G261" t="str">
            <v>ﾀｶｱｷ</v>
          </cell>
          <cell r="H261">
            <v>6</v>
          </cell>
          <cell r="I261" t="str">
            <v>男</v>
          </cell>
          <cell r="J261">
            <v>1</v>
          </cell>
          <cell r="K261" t="str">
            <v>22.07</v>
          </cell>
          <cell r="L261">
            <v>33103</v>
          </cell>
          <cell r="M261" t="str">
            <v>新潟大学</v>
          </cell>
          <cell r="N261" t="str">
            <v>工学部</v>
          </cell>
          <cell r="O261" t="str">
            <v>建設学科</v>
          </cell>
          <cell r="P261" t="str">
            <v>卒業見込</v>
          </cell>
          <cell r="T261" t="str">
            <v>会津高</v>
          </cell>
          <cell r="U261" t="str">
            <v>普通科</v>
          </cell>
          <cell r="X261" t="str">
            <v>会津若松市</v>
          </cell>
          <cell r="Y261" t="str">
            <v>新潟市西区</v>
          </cell>
          <cell r="Z261" t="str">
            <v>950-2102</v>
          </cell>
          <cell r="AA261" t="str">
            <v>新潟県新潟市西区五十嵐２の町８０５０番地　五十嵐寮Ａ棟４１８号室</v>
          </cell>
          <cell r="AB261" t="str">
            <v>080-1678-7246</v>
          </cell>
          <cell r="AD261" t="str">
            <v>会津若松市</v>
          </cell>
          <cell r="AI261" t="str">
            <v>○</v>
          </cell>
          <cell r="AJ261" t="str">
            <v>可</v>
          </cell>
          <cell r="AL261" t="str">
            <v>会津若松市</v>
          </cell>
          <cell r="AM261" t="str">
            <v>郡山市</v>
          </cell>
          <cell r="AO261" t="str">
            <v>○</v>
          </cell>
          <cell r="AQ261" t="str">
            <v>父、母</v>
          </cell>
        </row>
        <row r="262">
          <cell r="B262" t="str">
            <v>4050</v>
          </cell>
          <cell r="C262" t="str">
            <v>大卒</v>
          </cell>
          <cell r="D262" t="str">
            <v>土木</v>
          </cell>
          <cell r="E262" t="str">
            <v>吉田　拓馬</v>
          </cell>
          <cell r="F262" t="str">
            <v>ﾖｼﾀﾞ</v>
          </cell>
          <cell r="G262" t="str">
            <v>ﾀｸﾏ</v>
          </cell>
          <cell r="H262">
            <v>3</v>
          </cell>
          <cell r="I262" t="str">
            <v>男</v>
          </cell>
          <cell r="J262">
            <v>1</v>
          </cell>
          <cell r="K262" t="str">
            <v>22.03</v>
          </cell>
          <cell r="L262">
            <v>33221</v>
          </cell>
          <cell r="M262" t="str">
            <v>東京理科大学</v>
          </cell>
          <cell r="N262" t="str">
            <v>理工学部</v>
          </cell>
          <cell r="O262" t="str">
            <v>土木工学科</v>
          </cell>
          <cell r="P262" t="str">
            <v>卒業見込</v>
          </cell>
          <cell r="T262" t="str">
            <v>日大東北高</v>
          </cell>
          <cell r="U262" t="str">
            <v>普通科</v>
          </cell>
          <cell r="X262" t="str">
            <v>郡山市</v>
          </cell>
          <cell r="Y262" t="str">
            <v>郡山市</v>
          </cell>
          <cell r="Z262" t="str">
            <v>278-0022</v>
          </cell>
          <cell r="AA262" t="str">
            <v>千葉県野田市山崎２４７２－５０　ホダカカナル８　１０１</v>
          </cell>
          <cell r="AB262" t="str">
            <v>080-1808-0726</v>
          </cell>
          <cell r="AD262" t="str">
            <v>郡山市</v>
          </cell>
          <cell r="AI262" t="str">
            <v>○</v>
          </cell>
          <cell r="AJ262" t="str">
            <v>可</v>
          </cell>
          <cell r="AK262" t="str">
            <v>測量士補、技術士補</v>
          </cell>
          <cell r="AL262" t="str">
            <v>県中建設</v>
          </cell>
          <cell r="AM262" t="str">
            <v>県南建設</v>
          </cell>
          <cell r="AN262" t="str">
            <v>県北建設</v>
          </cell>
          <cell r="AO262" t="str">
            <v>○</v>
          </cell>
          <cell r="AQ262" t="str">
            <v>父（(有)吉田工務店）、母、妹、祖父、祖母</v>
          </cell>
        </row>
        <row r="263">
          <cell r="B263" t="str">
            <v>4057</v>
          </cell>
          <cell r="C263" t="str">
            <v>大卒</v>
          </cell>
          <cell r="D263" t="str">
            <v>土木</v>
          </cell>
          <cell r="E263" t="str">
            <v>阪路　英史</v>
          </cell>
          <cell r="F263" t="str">
            <v>ｻｶｼﾞ</v>
          </cell>
          <cell r="G263" t="str">
            <v>ﾋﾃﾞﾌﾐ</v>
          </cell>
          <cell r="H263">
            <v>2</v>
          </cell>
          <cell r="I263" t="str">
            <v>男</v>
          </cell>
          <cell r="J263">
            <v>1</v>
          </cell>
          <cell r="K263" t="str">
            <v>24.09</v>
          </cell>
          <cell r="L263">
            <v>32313</v>
          </cell>
          <cell r="M263" t="str">
            <v>宇都宮大学大学院</v>
          </cell>
          <cell r="N263" t="str">
            <v>工学研究科</v>
          </cell>
          <cell r="O263" t="str">
            <v>地域環境デザイン学科</v>
          </cell>
          <cell r="P263" t="str">
            <v>修了見込</v>
          </cell>
          <cell r="Q263" t="str">
            <v>宇都宮大学</v>
          </cell>
          <cell r="R263" t="str">
            <v>工学部</v>
          </cell>
          <cell r="S263" t="str">
            <v>建設</v>
          </cell>
          <cell r="T263" t="str">
            <v>須賀川桐陽高</v>
          </cell>
          <cell r="U263" t="str">
            <v>普通科</v>
          </cell>
          <cell r="X263" t="str">
            <v>須賀川市</v>
          </cell>
          <cell r="Y263" t="str">
            <v>宇都宮市</v>
          </cell>
          <cell r="Z263" t="str">
            <v>321-0942</v>
          </cell>
          <cell r="AA263" t="str">
            <v>栃木県宇都宮市峰２－９－２　グリーンハイム峰１０１</v>
          </cell>
          <cell r="AB263" t="str">
            <v>080-6004-4249</v>
          </cell>
          <cell r="AD263" t="str">
            <v>須賀川市</v>
          </cell>
          <cell r="AI263" t="str">
            <v>○</v>
          </cell>
          <cell r="AJ263" t="str">
            <v>可</v>
          </cell>
          <cell r="AL263" t="str">
            <v>県中建設</v>
          </cell>
          <cell r="AM263" t="str">
            <v>県南建設</v>
          </cell>
          <cell r="AN263" t="str">
            <v>県北建設</v>
          </cell>
          <cell r="AO263" t="str">
            <v>○</v>
          </cell>
          <cell r="AQ263" t="str">
            <v>父、母、兄</v>
          </cell>
        </row>
        <row r="264">
          <cell r="B264" t="str">
            <v>4065</v>
          </cell>
          <cell r="C264" t="str">
            <v>大卒</v>
          </cell>
          <cell r="D264" t="str">
            <v>土木</v>
          </cell>
          <cell r="E264" t="str">
            <v>佐々木　一也</v>
          </cell>
          <cell r="F264" t="str">
            <v>ｻｻｷ</v>
          </cell>
          <cell r="G264" t="str">
            <v>ｶｽﾞﾔ</v>
          </cell>
          <cell r="H264">
            <v>16</v>
          </cell>
          <cell r="I264" t="str">
            <v>男</v>
          </cell>
          <cell r="J264">
            <v>1</v>
          </cell>
          <cell r="K264" t="str">
            <v>24.10</v>
          </cell>
          <cell r="L264">
            <v>32279</v>
          </cell>
          <cell r="M264" t="str">
            <v>北里大学</v>
          </cell>
          <cell r="N264" t="str">
            <v>獣医学部</v>
          </cell>
          <cell r="O264" t="str">
            <v>生物環境科学科</v>
          </cell>
          <cell r="P264" t="str">
            <v>卒業見込</v>
          </cell>
          <cell r="T264" t="str">
            <v>栃木県立足利高</v>
          </cell>
          <cell r="U264" t="str">
            <v>普通科</v>
          </cell>
          <cell r="X264" t="str">
            <v>東京都港区</v>
          </cell>
          <cell r="Y264" t="str">
            <v>青森県十和田市</v>
          </cell>
          <cell r="Z264" t="str">
            <v>034-0001</v>
          </cell>
          <cell r="AA264" t="str">
            <v>青森県十和田市三本木下平１６９－１６創建八イツⅡＡ－５号</v>
          </cell>
          <cell r="AB264" t="str">
            <v>090-7288-8200</v>
          </cell>
          <cell r="AD264" t="str">
            <v>栃木県足利市</v>
          </cell>
          <cell r="AI264" t="str">
            <v>○</v>
          </cell>
          <cell r="AJ264" t="str">
            <v>可</v>
          </cell>
          <cell r="AK264" t="str">
            <v>測量士補、技術士補</v>
          </cell>
          <cell r="AL264" t="str">
            <v>福島市</v>
          </cell>
          <cell r="AM264" t="str">
            <v>郡山市</v>
          </cell>
          <cell r="AQ264" t="str">
            <v>母</v>
          </cell>
        </row>
        <row r="265">
          <cell r="B265" t="str">
            <v>4073</v>
          </cell>
          <cell r="C265" t="str">
            <v>大卒</v>
          </cell>
          <cell r="D265" t="str">
            <v>土木</v>
          </cell>
          <cell r="E265" t="str">
            <v>田母神　維孝</v>
          </cell>
          <cell r="F265" t="str">
            <v>ﾀﾓｶﾐ</v>
          </cell>
          <cell r="G265" t="str">
            <v>ﾏｻﾀｶ</v>
          </cell>
          <cell r="H265">
            <v>9</v>
          </cell>
          <cell r="I265" t="str">
            <v>男</v>
          </cell>
          <cell r="J265">
            <v>1</v>
          </cell>
          <cell r="K265" t="str">
            <v>28.04</v>
          </cell>
          <cell r="L265">
            <v>31006</v>
          </cell>
          <cell r="M265" t="str">
            <v>日本大学大学院</v>
          </cell>
          <cell r="O265" t="str">
            <v>土木工学専攻</v>
          </cell>
          <cell r="P265" t="str">
            <v>修了</v>
          </cell>
          <cell r="Q265" t="str">
            <v>日本大学</v>
          </cell>
          <cell r="R265" t="str">
            <v>工学部</v>
          </cell>
          <cell r="S265" t="str">
            <v>土木工学科</v>
          </cell>
          <cell r="T265" t="str">
            <v>尚志高</v>
          </cell>
          <cell r="U265" t="str">
            <v>普通科</v>
          </cell>
          <cell r="X265" t="str">
            <v>郡山市</v>
          </cell>
          <cell r="Y265" t="str">
            <v>名古屋市西区</v>
          </cell>
          <cell r="Z265" t="str">
            <v>451-0042</v>
          </cell>
          <cell r="AA265" t="str">
            <v>愛知県名古屋市西区那古屋２－１－６ライジングコート名古屋駅前東８０３号</v>
          </cell>
          <cell r="AB265" t="str">
            <v>080-1838-2144</v>
          </cell>
          <cell r="AD265" t="str">
            <v>郡山市</v>
          </cell>
          <cell r="AI265" t="str">
            <v>○</v>
          </cell>
          <cell r="AJ265" t="str">
            <v>可</v>
          </cell>
          <cell r="AK265" t="str">
            <v>下水道技術検定第二種、測量士補</v>
          </cell>
          <cell r="AL265" t="str">
            <v>郡山市</v>
          </cell>
          <cell r="AM265" t="str">
            <v>福島市</v>
          </cell>
          <cell r="AN265" t="str">
            <v>白河市</v>
          </cell>
          <cell r="AQ265" t="str">
            <v>父、母、弟、祖母</v>
          </cell>
        </row>
        <row r="266">
          <cell r="B266" t="str">
            <v>4076</v>
          </cell>
          <cell r="C266" t="str">
            <v>大卒</v>
          </cell>
          <cell r="D266" t="str">
            <v>土木</v>
          </cell>
          <cell r="E266" t="str">
            <v>大河原　雄也</v>
          </cell>
          <cell r="F266" t="str">
            <v>ｵｵｶﾜﾗ</v>
          </cell>
          <cell r="G266" t="str">
            <v>ﾕｳﾔ</v>
          </cell>
          <cell r="H266">
            <v>23</v>
          </cell>
          <cell r="I266" t="str">
            <v>男</v>
          </cell>
          <cell r="J266">
            <v>1</v>
          </cell>
          <cell r="K266" t="str">
            <v>22.00</v>
          </cell>
          <cell r="L266">
            <v>33316</v>
          </cell>
          <cell r="M266" t="str">
            <v>弘前大学</v>
          </cell>
          <cell r="N266" t="str">
            <v>農学生命科</v>
          </cell>
          <cell r="O266" t="str">
            <v>地域環境工学</v>
          </cell>
          <cell r="P266" t="str">
            <v>卒業見込</v>
          </cell>
          <cell r="T266" t="str">
            <v>郡山東高</v>
          </cell>
          <cell r="U266" t="str">
            <v>普通科</v>
          </cell>
          <cell r="X266" t="str">
            <v>田村市</v>
          </cell>
          <cell r="Y266" t="str">
            <v>青森県弘前市</v>
          </cell>
          <cell r="Z266" t="str">
            <v>036-8224</v>
          </cell>
          <cell r="AA266" t="str">
            <v>青森県弘前市文京町１３－３　文京ハイツ２０７</v>
          </cell>
          <cell r="AB266" t="str">
            <v>080-6019-3569</v>
          </cell>
          <cell r="AD266" t="str">
            <v>田村市</v>
          </cell>
          <cell r="AI266" t="str">
            <v>○</v>
          </cell>
          <cell r="AJ266" t="str">
            <v>可</v>
          </cell>
          <cell r="AL266" t="str">
            <v>県中地方</v>
          </cell>
          <cell r="AQ266" t="str">
            <v>父、母、弟、弟、祖父</v>
          </cell>
        </row>
        <row r="267">
          <cell r="B267" t="str">
            <v>4083</v>
          </cell>
          <cell r="C267" t="str">
            <v>大卒</v>
          </cell>
          <cell r="D267" t="str">
            <v>土木</v>
          </cell>
          <cell r="E267" t="str">
            <v>田﨑　敬晃</v>
          </cell>
          <cell r="F267" t="str">
            <v>ﾀｻｷ</v>
          </cell>
          <cell r="G267" t="str">
            <v>ﾀｶｱｷ</v>
          </cell>
          <cell r="H267">
            <v>21</v>
          </cell>
          <cell r="I267" t="str">
            <v>男</v>
          </cell>
          <cell r="J267">
            <v>1</v>
          </cell>
          <cell r="K267" t="str">
            <v>23.08</v>
          </cell>
          <cell r="L267">
            <v>32700</v>
          </cell>
          <cell r="M267" t="str">
            <v>日本大学</v>
          </cell>
          <cell r="N267" t="str">
            <v>理工学部</v>
          </cell>
          <cell r="O267" t="str">
            <v>土木工学科</v>
          </cell>
          <cell r="P267" t="str">
            <v>卒業見込</v>
          </cell>
          <cell r="T267" t="str">
            <v>岩瀬日本大学高（私立）</v>
          </cell>
          <cell r="U267" t="str">
            <v>普通科</v>
          </cell>
          <cell r="X267" t="str">
            <v>茨城県下妻市</v>
          </cell>
          <cell r="Y267" t="str">
            <v>東京都葛飾区</v>
          </cell>
          <cell r="Z267" t="str">
            <v>124-0024</v>
          </cell>
          <cell r="AA267" t="str">
            <v>東京都葛飾区新小岩１－１０－３　フェ二ックスハイツⅧ１０３</v>
          </cell>
          <cell r="AB267" t="str">
            <v>080-1104-4149</v>
          </cell>
          <cell r="AD267" t="str">
            <v>茨城県下妻市</v>
          </cell>
          <cell r="AI267" t="str">
            <v>○</v>
          </cell>
          <cell r="AJ267" t="str">
            <v>可</v>
          </cell>
          <cell r="AL267" t="str">
            <v>郡山市</v>
          </cell>
          <cell r="AM267" t="str">
            <v>いわき市</v>
          </cell>
          <cell r="AN267" t="str">
            <v>福島市</v>
          </cell>
          <cell r="AO267" t="str">
            <v>○</v>
          </cell>
          <cell r="AQ267" t="str">
            <v>父、母、姉、祖父</v>
          </cell>
        </row>
        <row r="269">
          <cell r="B269" t="str">
            <v>4501</v>
          </cell>
          <cell r="C269" t="str">
            <v>大卒</v>
          </cell>
          <cell r="D269" t="str">
            <v>建築</v>
          </cell>
          <cell r="E269" t="str">
            <v>渡部　翔太郎</v>
          </cell>
          <cell r="F269" t="str">
            <v>ﾜﾀﾅﾍﾞ</v>
          </cell>
          <cell r="G269" t="str">
            <v>ｼｮｳﾀﾛｳ</v>
          </cell>
          <cell r="H269">
            <v>2</v>
          </cell>
          <cell r="I269" t="str">
            <v>男</v>
          </cell>
          <cell r="J269">
            <v>1</v>
          </cell>
          <cell r="K269" t="str">
            <v>22.02</v>
          </cell>
          <cell r="L269">
            <v>33245</v>
          </cell>
          <cell r="M269" t="str">
            <v>秋田県立大学</v>
          </cell>
          <cell r="N269" t="str">
            <v>システム科学技術学部</v>
          </cell>
          <cell r="O269" t="str">
            <v>建築環境システム学科</v>
          </cell>
          <cell r="P269" t="str">
            <v>卒業見込</v>
          </cell>
          <cell r="T269" t="str">
            <v>福島東高</v>
          </cell>
          <cell r="U269" t="str">
            <v>普通科</v>
          </cell>
          <cell r="X269" t="str">
            <v>北海道札幌市豊平区</v>
          </cell>
          <cell r="Y269" t="str">
            <v>秋田県由利本荘市</v>
          </cell>
          <cell r="Z269" t="str">
            <v>015-0836</v>
          </cell>
          <cell r="AA269" t="str">
            <v>秋田県由利本荘市赤沼下９８－１ファミリーコート１－１０２</v>
          </cell>
          <cell r="AB269" t="str">
            <v>080-6023-4650</v>
          </cell>
          <cell r="AD269" t="str">
            <v>宮城県角田市</v>
          </cell>
          <cell r="AI269" t="str">
            <v>○</v>
          </cell>
          <cell r="AJ269" t="str">
            <v>可</v>
          </cell>
          <cell r="AL269" t="str">
            <v>福島市</v>
          </cell>
          <cell r="AO269" t="str">
            <v>○</v>
          </cell>
          <cell r="AQ269" t="str">
            <v>父、母（角田市役所）、姉</v>
          </cell>
        </row>
        <row r="270">
          <cell r="B270" t="str">
            <v>4502</v>
          </cell>
          <cell r="C270" t="str">
            <v>大卒</v>
          </cell>
          <cell r="D270" t="str">
            <v>建築</v>
          </cell>
          <cell r="E270" t="str">
            <v>高木　泉美</v>
          </cell>
          <cell r="F270" t="str">
            <v>ﾀｶｷﾞ</v>
          </cell>
          <cell r="G270" t="str">
            <v>ｲﾂﾞﾐ</v>
          </cell>
          <cell r="H270">
            <v>5</v>
          </cell>
          <cell r="I270" t="str">
            <v>女</v>
          </cell>
          <cell r="J270">
            <v>2</v>
          </cell>
          <cell r="K270" t="str">
            <v>25.04</v>
          </cell>
          <cell r="L270">
            <v>32083</v>
          </cell>
          <cell r="M270" t="str">
            <v>日本女子大学</v>
          </cell>
          <cell r="N270" t="str">
            <v>家政学部</v>
          </cell>
          <cell r="O270" t="str">
            <v>住居学科</v>
          </cell>
          <cell r="P270" t="str">
            <v>卒業</v>
          </cell>
          <cell r="T270" t="str">
            <v>いわき光洋高</v>
          </cell>
          <cell r="U270" t="str">
            <v>文理科</v>
          </cell>
          <cell r="V270" t="str">
            <v>福島県漁業協同組合連合会（H22.4～）</v>
          </cell>
          <cell r="X270" t="str">
            <v>いわき市</v>
          </cell>
          <cell r="Y270" t="str">
            <v>いわき市</v>
          </cell>
          <cell r="Z270" t="str">
            <v>979-0333</v>
          </cell>
          <cell r="AA270" t="str">
            <v>福島県いわき市久之浜町久之浜字中町１７</v>
          </cell>
          <cell r="AB270" t="str">
            <v>080-1816-1800</v>
          </cell>
          <cell r="AD270" t="str">
            <v>いわき市</v>
          </cell>
          <cell r="AI270" t="str">
            <v>○</v>
          </cell>
          <cell r="AJ270" t="str">
            <v>可</v>
          </cell>
          <cell r="AL270" t="str">
            <v>いわき建設</v>
          </cell>
          <cell r="AM270" t="str">
            <v>建築住宅課</v>
          </cell>
          <cell r="AN270" t="str">
            <v>中通り</v>
          </cell>
          <cell r="AO270" t="str">
            <v>○</v>
          </cell>
          <cell r="AQ270" t="str">
            <v>父、母、兄</v>
          </cell>
        </row>
        <row r="271">
          <cell r="B271" t="str">
            <v>4505</v>
          </cell>
          <cell r="C271" t="str">
            <v>大卒</v>
          </cell>
          <cell r="D271" t="str">
            <v>建築</v>
          </cell>
          <cell r="E271" t="str">
            <v>渡辺　匠</v>
          </cell>
          <cell r="F271" t="str">
            <v>ﾜﾀﾅﾍﾞ</v>
          </cell>
          <cell r="G271" t="str">
            <v>ﾀｸﾐ</v>
          </cell>
          <cell r="H271">
            <v>9</v>
          </cell>
          <cell r="I271" t="str">
            <v>男</v>
          </cell>
          <cell r="J271">
            <v>1</v>
          </cell>
          <cell r="K271" t="str">
            <v>28.03</v>
          </cell>
          <cell r="L271">
            <v>31041</v>
          </cell>
          <cell r="M271" t="str">
            <v>東北工業大学</v>
          </cell>
          <cell r="N271" t="str">
            <v>工学部</v>
          </cell>
          <cell r="O271" t="str">
            <v>建築科</v>
          </cell>
          <cell r="P271" t="str">
            <v>卒業</v>
          </cell>
          <cell r="T271" t="str">
            <v>郡山高</v>
          </cell>
          <cell r="U271" t="str">
            <v>普通科</v>
          </cell>
          <cell r="V271" t="str">
            <v>㈱あい設計（H19.4～H24.9）</v>
          </cell>
          <cell r="X271" t="str">
            <v>本宮市</v>
          </cell>
          <cell r="Y271" t="str">
            <v>東京都江戸川区</v>
          </cell>
          <cell r="Z271" t="str">
            <v>133-0052</v>
          </cell>
          <cell r="AA271" t="str">
            <v>東京都江戸川区東小岩３丁目２０番地１７号レスポワール小岩２０１号室</v>
          </cell>
          <cell r="AB271" t="str">
            <v>090-7795-0224</v>
          </cell>
          <cell r="AD271" t="str">
            <v>本宮市</v>
          </cell>
          <cell r="AI271" t="str">
            <v>○</v>
          </cell>
          <cell r="AJ271" t="str">
            <v>可</v>
          </cell>
          <cell r="AL271" t="str">
            <v>本庁</v>
          </cell>
          <cell r="AM271" t="str">
            <v>県中地方</v>
          </cell>
          <cell r="AN271" t="str">
            <v>県南地方</v>
          </cell>
          <cell r="AQ271" t="str">
            <v>父、母、弟</v>
          </cell>
        </row>
        <row r="272">
          <cell r="B272" t="str">
            <v>4506</v>
          </cell>
          <cell r="C272" t="str">
            <v>大卒</v>
          </cell>
          <cell r="D272" t="str">
            <v>建築</v>
          </cell>
          <cell r="E272" t="str">
            <v>加藤　翔</v>
          </cell>
          <cell r="F272" t="str">
            <v>ｶﾄｳ</v>
          </cell>
          <cell r="G272" t="str">
            <v>ｶｹﾙ</v>
          </cell>
          <cell r="H272">
            <v>6</v>
          </cell>
          <cell r="I272" t="str">
            <v>男</v>
          </cell>
          <cell r="J272">
            <v>1</v>
          </cell>
          <cell r="K272" t="str">
            <v>28.01</v>
          </cell>
          <cell r="L272">
            <v>31107</v>
          </cell>
          <cell r="M272" t="str">
            <v>神奈川大学</v>
          </cell>
          <cell r="N272" t="str">
            <v>工学部</v>
          </cell>
          <cell r="O272" t="str">
            <v>建築学科</v>
          </cell>
          <cell r="P272" t="str">
            <v>卒業</v>
          </cell>
          <cell r="T272" t="str">
            <v>福島工業高</v>
          </cell>
          <cell r="U272" t="str">
            <v>建築科</v>
          </cell>
          <cell r="V272" t="str">
            <v>㈱四季工房（H19.4～)</v>
          </cell>
          <cell r="X272" t="str">
            <v>福島市</v>
          </cell>
          <cell r="Y272" t="str">
            <v>東京都練馬区</v>
          </cell>
          <cell r="Z272" t="str">
            <v>177-0053</v>
          </cell>
          <cell r="AA272" t="str">
            <v>東京都練馬区関町南３ー１４ー１１　ヴィラノエル１０３</v>
          </cell>
          <cell r="AB272" t="str">
            <v>080-1806-7262</v>
          </cell>
          <cell r="AD272" t="str">
            <v>福島市</v>
          </cell>
          <cell r="AI272" t="str">
            <v>○</v>
          </cell>
          <cell r="AJ272" t="str">
            <v>可</v>
          </cell>
          <cell r="AK272" t="str">
            <v>二級建築士、自動二輪</v>
          </cell>
          <cell r="AL272" t="str">
            <v>福島市</v>
          </cell>
          <cell r="AO272" t="str">
            <v>○</v>
          </cell>
          <cell r="AQ272" t="str">
            <v>父（福島市役所）、母、弟、祖母</v>
          </cell>
        </row>
        <row r="273">
          <cell r="B273" t="str">
            <v>4508</v>
          </cell>
          <cell r="C273" t="str">
            <v>大卒</v>
          </cell>
          <cell r="D273" t="str">
            <v>建築</v>
          </cell>
          <cell r="E273" t="str">
            <v>岩間　千佳</v>
          </cell>
          <cell r="F273" t="str">
            <v>ｲﾜﾏ</v>
          </cell>
          <cell r="G273" t="str">
            <v>ﾁｶ</v>
          </cell>
          <cell r="H273">
            <v>3</v>
          </cell>
          <cell r="I273" t="str">
            <v>女</v>
          </cell>
          <cell r="J273">
            <v>2</v>
          </cell>
          <cell r="K273" t="str">
            <v>22.11</v>
          </cell>
          <cell r="L273">
            <v>32988</v>
          </cell>
          <cell r="M273" t="str">
            <v>日本大学</v>
          </cell>
          <cell r="N273" t="str">
            <v>工学部</v>
          </cell>
          <cell r="O273" t="str">
            <v>建築学科</v>
          </cell>
          <cell r="P273" t="str">
            <v>卒業見込</v>
          </cell>
          <cell r="T273" t="str">
            <v>須賀川桐陽高</v>
          </cell>
          <cell r="U273" t="str">
            <v>普通科</v>
          </cell>
          <cell r="X273" t="str">
            <v>矢吹町</v>
          </cell>
          <cell r="Y273" t="str">
            <v>矢吹町</v>
          </cell>
          <cell r="Z273" t="str">
            <v>969-0226</v>
          </cell>
          <cell r="AA273" t="str">
            <v>福島県西白河郡矢吹町西長峰２８０</v>
          </cell>
          <cell r="AB273" t="str">
            <v>080-1859-4742</v>
          </cell>
          <cell r="AD273" t="str">
            <v>矢吹町</v>
          </cell>
          <cell r="AI273" t="str">
            <v>○</v>
          </cell>
          <cell r="AJ273" t="str">
            <v>可</v>
          </cell>
          <cell r="AL273" t="str">
            <v>本庁</v>
          </cell>
          <cell r="AM273" t="str">
            <v>県北建設</v>
          </cell>
          <cell r="AN273" t="str">
            <v>県中建設</v>
          </cell>
          <cell r="AO273" t="str">
            <v>○</v>
          </cell>
          <cell r="AQ273" t="str">
            <v>父（㈱円谷建業）、母（日本画材工業㈱）、妹、祖母</v>
          </cell>
        </row>
        <row r="274">
          <cell r="B274" t="str">
            <v>4512</v>
          </cell>
          <cell r="C274" t="str">
            <v>大卒</v>
          </cell>
          <cell r="D274" t="str">
            <v>建築</v>
          </cell>
          <cell r="E274" t="str">
            <v>添田　太貴</v>
          </cell>
          <cell r="F274" t="str">
            <v>ｿｴﾀ</v>
          </cell>
          <cell r="G274" t="str">
            <v>ﾀｲｷ</v>
          </cell>
          <cell r="H274">
            <v>8</v>
          </cell>
          <cell r="I274" t="str">
            <v>男</v>
          </cell>
          <cell r="J274">
            <v>1</v>
          </cell>
          <cell r="K274" t="str">
            <v>25.06</v>
          </cell>
          <cell r="L274">
            <v>32023</v>
          </cell>
          <cell r="M274" t="str">
            <v>日本大学大学院</v>
          </cell>
          <cell r="N274" t="str">
            <v>工学研究科</v>
          </cell>
          <cell r="O274" t="str">
            <v>建築学専攻</v>
          </cell>
          <cell r="P274" t="str">
            <v>修了</v>
          </cell>
          <cell r="Q274" t="str">
            <v>日本大学</v>
          </cell>
          <cell r="R274" t="str">
            <v>工学部</v>
          </cell>
          <cell r="S274" t="str">
            <v>建築学科</v>
          </cell>
          <cell r="T274" t="str">
            <v>須賀川桐陽高</v>
          </cell>
          <cell r="U274" t="str">
            <v>普通科</v>
          </cell>
          <cell r="V274" t="str">
            <v>アイカ工業㈱（H24.4～）</v>
          </cell>
          <cell r="X274" t="str">
            <v>矢吹町</v>
          </cell>
          <cell r="Y274" t="str">
            <v>愛知県清須市</v>
          </cell>
          <cell r="Z274" t="str">
            <v>452-0917</v>
          </cell>
          <cell r="AA274" t="str">
            <v>愛知県清須市西堀江２２８６アイカ工業株式会社男子寮２０２</v>
          </cell>
          <cell r="AB274" t="str">
            <v>080-6050-3453</v>
          </cell>
          <cell r="AD274" t="str">
            <v>矢吹町</v>
          </cell>
          <cell r="AI274" t="str">
            <v>○</v>
          </cell>
          <cell r="AJ274" t="str">
            <v>可</v>
          </cell>
          <cell r="AL274" t="str">
            <v>郡山市</v>
          </cell>
          <cell r="AM274" t="str">
            <v>白河市</v>
          </cell>
          <cell r="AN274" t="str">
            <v>福島市</v>
          </cell>
          <cell r="AQ274" t="str">
            <v>母、妹</v>
          </cell>
        </row>
        <row r="275">
          <cell r="B275" t="str">
            <v>4514</v>
          </cell>
          <cell r="C275" t="str">
            <v>大卒</v>
          </cell>
          <cell r="D275" t="str">
            <v>建築</v>
          </cell>
          <cell r="E275" t="str">
            <v>鈴木　利衛</v>
          </cell>
          <cell r="F275" t="str">
            <v>ｽｽﾞｷ</v>
          </cell>
          <cell r="G275" t="str">
            <v>ﾄｼｴｲ</v>
          </cell>
          <cell r="H275">
            <v>1</v>
          </cell>
          <cell r="I275" t="str">
            <v>男</v>
          </cell>
          <cell r="J275">
            <v>1</v>
          </cell>
          <cell r="K275" t="str">
            <v>25.07</v>
          </cell>
          <cell r="L275">
            <v>31998</v>
          </cell>
          <cell r="M275" t="str">
            <v>芝浦工業大学大学院</v>
          </cell>
          <cell r="N275" t="str">
            <v>理工学研究科</v>
          </cell>
          <cell r="O275" t="str">
            <v>建設工学専攻</v>
          </cell>
          <cell r="P275" t="str">
            <v>修了見込</v>
          </cell>
          <cell r="Q275" t="str">
            <v>芝浦工業大学</v>
          </cell>
          <cell r="R275" t="str">
            <v>システム工学部</v>
          </cell>
          <cell r="S275" t="str">
            <v>環境システム学科</v>
          </cell>
          <cell r="T275" t="str">
            <v>安積高</v>
          </cell>
          <cell r="U275" t="str">
            <v>普通科</v>
          </cell>
          <cell r="X275" t="str">
            <v>郡山市</v>
          </cell>
          <cell r="Y275" t="str">
            <v>郡山市</v>
          </cell>
          <cell r="Z275" t="str">
            <v>963-0122</v>
          </cell>
          <cell r="AA275" t="str">
            <v>福島県郡山市三穂田町野田字前田３５</v>
          </cell>
          <cell r="AB275" t="str">
            <v>090-2024-9945</v>
          </cell>
          <cell r="AD275" t="str">
            <v>郡山市</v>
          </cell>
          <cell r="AI275" t="str">
            <v>○</v>
          </cell>
          <cell r="AJ275" t="str">
            <v>可</v>
          </cell>
          <cell r="AK275" t="str">
            <v>二級建築士</v>
          </cell>
          <cell r="AL275" t="str">
            <v>郡山市</v>
          </cell>
          <cell r="AM275" t="str">
            <v>福島市</v>
          </cell>
          <cell r="AN275" t="str">
            <v>白河市</v>
          </cell>
          <cell r="AO275" t="str">
            <v>○</v>
          </cell>
          <cell r="AQ275" t="str">
            <v>父、母、姉</v>
          </cell>
        </row>
        <row r="276">
          <cell r="B276" t="str">
            <v>4521</v>
          </cell>
          <cell r="C276" t="str">
            <v>大卒</v>
          </cell>
          <cell r="D276" t="str">
            <v>建築</v>
          </cell>
          <cell r="E276" t="str">
            <v>本田　優</v>
          </cell>
          <cell r="F276" t="str">
            <v>ﾎﾝﾀﾞ</v>
          </cell>
          <cell r="G276" t="str">
            <v>ﾕｳ</v>
          </cell>
          <cell r="H276">
            <v>10</v>
          </cell>
          <cell r="I276" t="str">
            <v>男</v>
          </cell>
          <cell r="J276">
            <v>1</v>
          </cell>
          <cell r="K276" t="str">
            <v>24.06</v>
          </cell>
          <cell r="L276">
            <v>32406</v>
          </cell>
          <cell r="M276" t="str">
            <v>日本大学大学院</v>
          </cell>
          <cell r="N276" t="str">
            <v>工学研究科</v>
          </cell>
          <cell r="O276" t="str">
            <v>建築学専攻</v>
          </cell>
          <cell r="P276" t="str">
            <v>修了見込</v>
          </cell>
          <cell r="Q276" t="str">
            <v>日本大学</v>
          </cell>
          <cell r="R276" t="str">
            <v>工学部</v>
          </cell>
          <cell r="S276" t="str">
            <v>建築学科</v>
          </cell>
          <cell r="T276" t="str">
            <v>日大東北高</v>
          </cell>
          <cell r="U276" t="str">
            <v>普通科</v>
          </cell>
          <cell r="X276" t="str">
            <v>郡山市</v>
          </cell>
          <cell r="Y276" t="str">
            <v>郡山市</v>
          </cell>
          <cell r="Z276" t="str">
            <v>963-8061</v>
          </cell>
          <cell r="AA276" t="str">
            <v>福島県郡山市富久山町福原字白石田１００－３</v>
          </cell>
          <cell r="AB276" t="str">
            <v>080-1842-0810</v>
          </cell>
          <cell r="AD276" t="str">
            <v>郡山市</v>
          </cell>
          <cell r="AI276" t="str">
            <v>○</v>
          </cell>
          <cell r="AJ276" t="str">
            <v>可</v>
          </cell>
          <cell r="AL276" t="str">
            <v>本庁</v>
          </cell>
          <cell r="AM276" t="str">
            <v>相双</v>
          </cell>
          <cell r="AN276" t="str">
            <v>南会津</v>
          </cell>
          <cell r="AO276" t="str">
            <v>○</v>
          </cell>
          <cell r="AQ276" t="str">
            <v>父、母、兄、姉（県立医大事務職員）</v>
          </cell>
        </row>
        <row r="277">
          <cell r="B277" t="str">
            <v>4522</v>
          </cell>
          <cell r="C277" t="str">
            <v>大卒</v>
          </cell>
          <cell r="D277" t="str">
            <v>建築</v>
          </cell>
          <cell r="E277" t="str">
            <v>澁谷　陽海</v>
          </cell>
          <cell r="F277" t="str">
            <v>ｼﾌﾞﾔ</v>
          </cell>
          <cell r="G277" t="str">
            <v>ｱｻﾐ</v>
          </cell>
          <cell r="H277">
            <v>7</v>
          </cell>
          <cell r="I277" t="str">
            <v>女</v>
          </cell>
          <cell r="J277">
            <v>2</v>
          </cell>
          <cell r="K277" t="str">
            <v>24.04</v>
          </cell>
          <cell r="L277">
            <v>32465</v>
          </cell>
          <cell r="M277" t="str">
            <v>郡山女子大学大学院</v>
          </cell>
          <cell r="N277" t="str">
            <v>人間生活学研究科</v>
          </cell>
          <cell r="O277" t="str">
            <v>建築</v>
          </cell>
          <cell r="P277" t="str">
            <v>修了見込</v>
          </cell>
          <cell r="Q277" t="str">
            <v>郡山女子大学</v>
          </cell>
          <cell r="R277" t="str">
            <v>家政学部</v>
          </cell>
          <cell r="S277" t="str">
            <v>人間生活学科</v>
          </cell>
          <cell r="T277" t="str">
            <v>二本松工業高</v>
          </cell>
          <cell r="U277" t="str">
            <v>情報システム科</v>
          </cell>
          <cell r="X277" t="str">
            <v>郡山市</v>
          </cell>
          <cell r="Y277" t="str">
            <v>郡山市</v>
          </cell>
          <cell r="Z277" t="str">
            <v>963-8051</v>
          </cell>
          <cell r="AA277" t="str">
            <v>福島県郡山市富久山町八山田字東永年１４－２</v>
          </cell>
          <cell r="AB277" t="str">
            <v>024-933-9966</v>
          </cell>
          <cell r="AD277" t="str">
            <v>郡山市</v>
          </cell>
          <cell r="AI277" t="str">
            <v>○</v>
          </cell>
          <cell r="AJ277" t="str">
            <v>可</v>
          </cell>
          <cell r="AK277" t="str">
            <v>二級建築士、商業施設士</v>
          </cell>
          <cell r="AO277" t="str">
            <v>○</v>
          </cell>
          <cell r="AQ277" t="str">
            <v>父（王子建設㈱）、母（小学校教員）、姉、兄、祖母</v>
          </cell>
        </row>
        <row r="278">
          <cell r="B278" t="str">
            <v>4524</v>
          </cell>
          <cell r="C278" t="str">
            <v>大卒</v>
          </cell>
          <cell r="D278" t="str">
            <v>建築</v>
          </cell>
          <cell r="E278" t="str">
            <v>山下　竜一</v>
          </cell>
          <cell r="F278" t="str">
            <v>ﾔﾏｼﾀ</v>
          </cell>
          <cell r="G278" t="str">
            <v>ﾘｭｳｲﾁ</v>
          </cell>
          <cell r="H278">
            <v>4</v>
          </cell>
          <cell r="I278" t="str">
            <v>男</v>
          </cell>
          <cell r="J278">
            <v>1</v>
          </cell>
          <cell r="K278" t="str">
            <v>26.03</v>
          </cell>
          <cell r="L278">
            <v>31765</v>
          </cell>
          <cell r="M278" t="str">
            <v>宇都宮大学大学院</v>
          </cell>
          <cell r="N278" t="str">
            <v>工学</v>
          </cell>
          <cell r="O278" t="str">
            <v>地球環境デザイン学</v>
          </cell>
          <cell r="P278" t="str">
            <v>修了</v>
          </cell>
          <cell r="Q278" t="str">
            <v>宇都宮大学</v>
          </cell>
          <cell r="R278" t="str">
            <v>工学部</v>
          </cell>
          <cell r="S278" t="str">
            <v>建設学科</v>
          </cell>
          <cell r="T278" t="str">
            <v>千葉県立長生高</v>
          </cell>
          <cell r="U278" t="str">
            <v>普通科</v>
          </cell>
          <cell r="X278" t="str">
            <v>千葉県茂原市</v>
          </cell>
          <cell r="Y278" t="str">
            <v>栃木県宇都宮市</v>
          </cell>
          <cell r="Z278" t="str">
            <v>321-0904</v>
          </cell>
          <cell r="AA278" t="str">
            <v>栃木県宇都宮市陽東８－１９－１２グリーンヴィラ１０２</v>
          </cell>
          <cell r="AB278" t="str">
            <v>090-3545-9179</v>
          </cell>
          <cell r="AD278" t="str">
            <v>郡山市</v>
          </cell>
          <cell r="AH278" t="str">
            <v>○</v>
          </cell>
          <cell r="AL278" t="str">
            <v>本庁</v>
          </cell>
          <cell r="AM278" t="str">
            <v>県北建設</v>
          </cell>
          <cell r="AN278" t="str">
            <v>県中建設</v>
          </cell>
          <cell r="AO278" t="str">
            <v>○</v>
          </cell>
          <cell r="AQ278" t="str">
            <v>父、母</v>
          </cell>
        </row>
        <row r="280">
          <cell r="B280" t="str">
            <v>5002</v>
          </cell>
          <cell r="C280" t="str">
            <v>大卒</v>
          </cell>
          <cell r="D280" t="str">
            <v>化学</v>
          </cell>
          <cell r="E280" t="str">
            <v>小野　顕広</v>
          </cell>
          <cell r="F280" t="str">
            <v>ｵﾉ</v>
          </cell>
          <cell r="G280" t="str">
            <v>ﾀｶﾋﾛ</v>
          </cell>
          <cell r="H280">
            <v>2</v>
          </cell>
          <cell r="I280" t="str">
            <v>男</v>
          </cell>
          <cell r="J280">
            <v>1</v>
          </cell>
          <cell r="K280" t="str">
            <v>22.01</v>
          </cell>
          <cell r="L280">
            <v>33272</v>
          </cell>
          <cell r="M280" t="str">
            <v>新潟大学</v>
          </cell>
          <cell r="N280" t="str">
            <v>工学部</v>
          </cell>
          <cell r="O280" t="str">
            <v>応用化学</v>
          </cell>
          <cell r="P280" t="str">
            <v>卒業見込</v>
          </cell>
          <cell r="T280" t="str">
            <v>白河高</v>
          </cell>
          <cell r="U280" t="str">
            <v>普通科</v>
          </cell>
          <cell r="X280" t="str">
            <v>白河市</v>
          </cell>
          <cell r="Y280" t="str">
            <v>新潟市西区</v>
          </cell>
          <cell r="Z280" t="str">
            <v>950-2102</v>
          </cell>
          <cell r="AA280" t="str">
            <v>新潟県新潟市西区五十嵐二の町８２２５－５ホワイトバーチ104号</v>
          </cell>
          <cell r="AB280" t="str">
            <v>080-1672-9774</v>
          </cell>
          <cell r="AD280" t="str">
            <v>白河市</v>
          </cell>
          <cell r="AI280" t="str">
            <v>○</v>
          </cell>
          <cell r="AJ280" t="str">
            <v>可</v>
          </cell>
          <cell r="AO280" t="str">
            <v>○</v>
          </cell>
          <cell r="AQ280" t="str">
            <v>父（県職員）、母（県職員）、兄（県職員）</v>
          </cell>
          <cell r="AR280">
            <v>122709</v>
          </cell>
          <cell r="AS280" t="str">
            <v>父：農業総合センター農業短期大学校長　小野利之</v>
          </cell>
          <cell r="AT280">
            <v>116671</v>
          </cell>
          <cell r="AU280" t="str">
            <v>母：県南農林事務所　小野美代子</v>
          </cell>
        </row>
        <row r="281">
          <cell r="B281" t="str">
            <v>5003</v>
          </cell>
          <cell r="C281" t="str">
            <v>大卒</v>
          </cell>
          <cell r="D281" t="str">
            <v>化学</v>
          </cell>
          <cell r="E281" t="str">
            <v>大沼　沙織</v>
          </cell>
          <cell r="F281" t="str">
            <v>ｵｵﾇﾏ</v>
          </cell>
          <cell r="G281" t="str">
            <v>ｻｵﾘ</v>
          </cell>
          <cell r="H281">
            <v>3</v>
          </cell>
          <cell r="I281" t="str">
            <v>女</v>
          </cell>
          <cell r="J281">
            <v>2</v>
          </cell>
          <cell r="K281" t="str">
            <v>24.09</v>
          </cell>
          <cell r="L281">
            <v>32323</v>
          </cell>
          <cell r="M281" t="str">
            <v>茨城大学大学院</v>
          </cell>
          <cell r="N281" t="str">
            <v>理工学研究科</v>
          </cell>
          <cell r="O281" t="str">
            <v>理学専攻</v>
          </cell>
          <cell r="P281" t="str">
            <v>修了見込</v>
          </cell>
          <cell r="Q281" t="str">
            <v>茨城大学</v>
          </cell>
          <cell r="R281" t="str">
            <v>理学部</v>
          </cell>
          <cell r="S281" t="str">
            <v>理学科</v>
          </cell>
          <cell r="T281" t="str">
            <v>郡山東高</v>
          </cell>
          <cell r="U281" t="str">
            <v>普通科</v>
          </cell>
          <cell r="X281" t="str">
            <v>矢吹町</v>
          </cell>
          <cell r="Y281" t="str">
            <v>茨城県水戸市</v>
          </cell>
          <cell r="Z281" t="str">
            <v>310-0055</v>
          </cell>
          <cell r="AA281" t="str">
            <v>茨城県水戸市袴塚３丁目９番３２号ルミエールＢ棟１０３号室</v>
          </cell>
          <cell r="AB281" t="str">
            <v>080-5558-1824</v>
          </cell>
          <cell r="AD281" t="str">
            <v>矢吹町</v>
          </cell>
          <cell r="AI281" t="str">
            <v>○</v>
          </cell>
          <cell r="AJ281" t="str">
            <v>可</v>
          </cell>
          <cell r="AK281" t="str">
            <v>高等学校教員免許（理科）、毒物劇物取扱者</v>
          </cell>
          <cell r="AO281" t="str">
            <v>○</v>
          </cell>
          <cell r="AQ281" t="str">
            <v>父、母、妹</v>
          </cell>
        </row>
        <row r="282">
          <cell r="B282" t="str">
            <v>5004</v>
          </cell>
          <cell r="C282" t="str">
            <v>大卒</v>
          </cell>
          <cell r="D282" t="str">
            <v>化学</v>
          </cell>
          <cell r="E282" t="str">
            <v>塚原　陽平</v>
          </cell>
          <cell r="F282" t="str">
            <v>ﾂｶﾊﾗ</v>
          </cell>
          <cell r="G282" t="str">
            <v>ﾖｳﾍｲ</v>
          </cell>
          <cell r="H282">
            <v>9</v>
          </cell>
          <cell r="I282" t="str">
            <v>男</v>
          </cell>
          <cell r="J282">
            <v>1</v>
          </cell>
          <cell r="K282" t="str">
            <v>24.03</v>
          </cell>
          <cell r="L282">
            <v>32480</v>
          </cell>
          <cell r="M282" t="str">
            <v>長岡技術科学大学</v>
          </cell>
          <cell r="N282" t="str">
            <v>工学研究科</v>
          </cell>
          <cell r="O282" t="str">
            <v>環境システム工学専攻</v>
          </cell>
          <cell r="P282" t="str">
            <v>卒業見込</v>
          </cell>
          <cell r="T282" t="str">
            <v>福島工業高専</v>
          </cell>
          <cell r="U282" t="str">
            <v>物質工学科</v>
          </cell>
          <cell r="X282" t="str">
            <v>いわき市</v>
          </cell>
          <cell r="Y282" t="str">
            <v>新潟県長岡市</v>
          </cell>
          <cell r="Z282" t="str">
            <v>940-0094</v>
          </cell>
          <cell r="AA282" t="str">
            <v>新潟県長岡市中島２丁目５番地１３号　レオパレスタウンコートＫ　２０２号</v>
          </cell>
          <cell r="AB282" t="str">
            <v>080-5561-3209</v>
          </cell>
          <cell r="AD282" t="str">
            <v>いわき市</v>
          </cell>
          <cell r="AI282" t="str">
            <v>○</v>
          </cell>
          <cell r="AJ282" t="str">
            <v>可</v>
          </cell>
          <cell r="AK282" t="str">
            <v>危険物取扱者乙４、特定化学及び四アルキル化鉛等作業主任者技能講習修了</v>
          </cell>
          <cell r="AL282" t="str">
            <v>いわき市</v>
          </cell>
          <cell r="AM282" t="str">
            <v>郡山市</v>
          </cell>
          <cell r="AO282" t="str">
            <v>○</v>
          </cell>
          <cell r="AQ282" t="str">
            <v>父、母、祖母</v>
          </cell>
        </row>
        <row r="283">
          <cell r="B283" t="str">
            <v>5014</v>
          </cell>
          <cell r="C283" t="str">
            <v>大卒</v>
          </cell>
          <cell r="D283" t="str">
            <v>化学</v>
          </cell>
          <cell r="E283" t="str">
            <v>中村　和由</v>
          </cell>
          <cell r="F283" t="str">
            <v>ﾅｶﾑﾗ</v>
          </cell>
          <cell r="G283" t="str">
            <v>ｶｽﾞﾖｼ</v>
          </cell>
          <cell r="H283">
            <v>12</v>
          </cell>
          <cell r="I283" t="str">
            <v>男</v>
          </cell>
          <cell r="J283">
            <v>1</v>
          </cell>
          <cell r="K283" t="str">
            <v>24.00</v>
          </cell>
          <cell r="L283">
            <v>32589</v>
          </cell>
          <cell r="M283" t="str">
            <v>福島大学大学院</v>
          </cell>
          <cell r="N283" t="str">
            <v>共生システム理工学研究科</v>
          </cell>
          <cell r="O283" t="str">
            <v>物質科学</v>
          </cell>
          <cell r="P283" t="str">
            <v>修了見込</v>
          </cell>
          <cell r="Q283" t="str">
            <v>福島大学</v>
          </cell>
          <cell r="R283" t="str">
            <v>理工学群
共生システム理工学類</v>
          </cell>
          <cell r="S283" t="str">
            <v>産業システム工学</v>
          </cell>
          <cell r="T283" t="str">
            <v>栃木県立鹿沼東高</v>
          </cell>
          <cell r="U283" t="str">
            <v>普通科</v>
          </cell>
          <cell r="X283" t="str">
            <v>栃木県宇都宮市</v>
          </cell>
          <cell r="Y283" t="str">
            <v>福島市</v>
          </cell>
          <cell r="Z283" t="str">
            <v>960-1244</v>
          </cell>
          <cell r="AA283" t="str">
            <v>福島県福島市松川町関谷東１２　チェリーハイツＳ２０３号室</v>
          </cell>
          <cell r="AB283" t="str">
            <v>080-5645-1728</v>
          </cell>
          <cell r="AD283" t="str">
            <v>栃木県宇都宮市</v>
          </cell>
          <cell r="AI283" t="str">
            <v>○</v>
          </cell>
          <cell r="AJ283" t="str">
            <v>可</v>
          </cell>
          <cell r="AK283" t="str">
            <v>危険物取扱者甲、公害防止管理者</v>
          </cell>
          <cell r="AO283" t="str">
            <v>○</v>
          </cell>
          <cell r="AQ283" t="str">
            <v>父、母、姉、祖父、祖母</v>
          </cell>
        </row>
        <row r="284">
          <cell r="B284" t="str">
            <v>5018</v>
          </cell>
          <cell r="C284" t="str">
            <v>大卒</v>
          </cell>
          <cell r="D284" t="str">
            <v>化学</v>
          </cell>
          <cell r="E284" t="str">
            <v>伊藤　孝文</v>
          </cell>
          <cell r="F284" t="str">
            <v>ｲﾄｳ</v>
          </cell>
          <cell r="G284" t="str">
            <v>ﾀｶﾌﾐ</v>
          </cell>
          <cell r="H284">
            <v>10</v>
          </cell>
          <cell r="I284" t="str">
            <v>男</v>
          </cell>
          <cell r="J284">
            <v>1</v>
          </cell>
          <cell r="K284" t="str">
            <v>25.07</v>
          </cell>
          <cell r="L284">
            <v>32020</v>
          </cell>
          <cell r="M284" t="str">
            <v>岩手大学大学院</v>
          </cell>
          <cell r="N284" t="str">
            <v>工学研究科</v>
          </cell>
          <cell r="O284" t="str">
            <v>フロンティア材料機能工学専攻</v>
          </cell>
          <cell r="P284" t="str">
            <v>中退</v>
          </cell>
          <cell r="Q284" t="str">
            <v>岩手大学</v>
          </cell>
          <cell r="R284" t="str">
            <v>工学部</v>
          </cell>
          <cell r="S284" t="str">
            <v>応用化学科</v>
          </cell>
          <cell r="T284" t="str">
            <v>安積高</v>
          </cell>
          <cell r="U284" t="str">
            <v>普通科</v>
          </cell>
          <cell r="X284" t="str">
            <v>須賀川市</v>
          </cell>
          <cell r="Y284" t="str">
            <v>須賀川市</v>
          </cell>
          <cell r="Z284" t="str">
            <v>962-0057</v>
          </cell>
          <cell r="AA284" t="str">
            <v>福島県須賀川市袋田本郷７０</v>
          </cell>
          <cell r="AB284" t="str">
            <v>090-9031-1634</v>
          </cell>
          <cell r="AD284" t="str">
            <v>須賀川市</v>
          </cell>
          <cell r="AI284" t="str">
            <v>○</v>
          </cell>
          <cell r="AJ284" t="str">
            <v>可</v>
          </cell>
          <cell r="AL284" t="str">
            <v>郡山市</v>
          </cell>
          <cell r="AM284" t="str">
            <v>福島市</v>
          </cell>
          <cell r="AO284" t="str">
            <v>○</v>
          </cell>
          <cell r="AQ284" t="str">
            <v>父、母、兄（県職員）、妹、祖父</v>
          </cell>
          <cell r="AR284">
            <v>216343</v>
          </cell>
          <cell r="AS284" t="str">
            <v>兄：ハイテクプラザ研究員　伊藤弘康</v>
          </cell>
        </row>
        <row r="285">
          <cell r="B285" t="str">
            <v>5025</v>
          </cell>
          <cell r="C285" t="str">
            <v>大卒</v>
          </cell>
          <cell r="D285" t="str">
            <v>化学</v>
          </cell>
          <cell r="E285" t="str">
            <v>二瓶　英和</v>
          </cell>
          <cell r="F285" t="str">
            <v>ﾆﾍｲ</v>
          </cell>
          <cell r="G285" t="str">
            <v>ﾋﾃﾞｶｽﾞ</v>
          </cell>
          <cell r="H285">
            <v>1</v>
          </cell>
          <cell r="I285" t="str">
            <v>男</v>
          </cell>
          <cell r="J285">
            <v>1</v>
          </cell>
          <cell r="K285" t="str">
            <v>29.03</v>
          </cell>
          <cell r="L285">
            <v>30658</v>
          </cell>
          <cell r="M285" t="str">
            <v>東北大学大学院博士後期課程</v>
          </cell>
          <cell r="N285" t="str">
            <v>理学研究科科学専攻</v>
          </cell>
          <cell r="O285" t="str">
            <v>化学</v>
          </cell>
          <cell r="P285" t="str">
            <v>中退</v>
          </cell>
          <cell r="Q285" t="str">
            <v>東北大学</v>
          </cell>
          <cell r="R285" t="str">
            <v>理学部</v>
          </cell>
          <cell r="S285" t="str">
            <v>化学科</v>
          </cell>
          <cell r="T285" t="str">
            <v>福島高</v>
          </cell>
          <cell r="U285" t="str">
            <v>普通科</v>
          </cell>
          <cell r="V285" t="str">
            <v>東北大学歯学部（H24.9.1～H25.3.31）</v>
          </cell>
          <cell r="X285" t="str">
            <v>福島市</v>
          </cell>
          <cell r="Y285" t="str">
            <v>福島市</v>
          </cell>
          <cell r="Z285" t="str">
            <v>960-0116</v>
          </cell>
          <cell r="AA285" t="str">
            <v>福島県福島市宮代字明光田３３番地の８</v>
          </cell>
          <cell r="AB285" t="str">
            <v>090-6685-2571</v>
          </cell>
          <cell r="AD285" t="str">
            <v>福島市</v>
          </cell>
          <cell r="AI285" t="str">
            <v>○</v>
          </cell>
          <cell r="AJ285" t="str">
            <v>可</v>
          </cell>
          <cell r="AK285" t="str">
            <v>放射線取扱主任者第一種、基本情報技術者</v>
          </cell>
          <cell r="AO285" t="str">
            <v>○</v>
          </cell>
          <cell r="AQ285" t="str">
            <v>父、母、兄、義姉、甥、甥、祖母</v>
          </cell>
        </row>
        <row r="286">
          <cell r="B286" t="str">
            <v>5038</v>
          </cell>
          <cell r="C286" t="str">
            <v>大卒</v>
          </cell>
          <cell r="D286" t="str">
            <v>化学</v>
          </cell>
          <cell r="E286" t="str">
            <v>国分　宏城</v>
          </cell>
          <cell r="F286" t="str">
            <v>ｺｸﾌﾞﾝ</v>
          </cell>
          <cell r="G286" t="str">
            <v>ｺｳｷ</v>
          </cell>
          <cell r="H286">
            <v>7</v>
          </cell>
          <cell r="I286" t="str">
            <v>男</v>
          </cell>
          <cell r="J286">
            <v>1</v>
          </cell>
          <cell r="K286" t="str">
            <v>25.04</v>
          </cell>
          <cell r="L286">
            <v>32106</v>
          </cell>
          <cell r="M286" t="str">
            <v>日本大学大学院</v>
          </cell>
          <cell r="N286" t="str">
            <v>工学研究科</v>
          </cell>
          <cell r="O286" t="str">
            <v>物資化学工学専攻</v>
          </cell>
          <cell r="P286" t="str">
            <v>修了見込</v>
          </cell>
          <cell r="Q286" t="str">
            <v>日本大学</v>
          </cell>
          <cell r="R286" t="str">
            <v>工学部</v>
          </cell>
          <cell r="S286" t="str">
            <v>物質化学工学科</v>
          </cell>
          <cell r="T286" t="str">
            <v>福島高</v>
          </cell>
          <cell r="U286" t="str">
            <v>普通科</v>
          </cell>
          <cell r="X286" t="str">
            <v>本宮市</v>
          </cell>
          <cell r="Y286" t="str">
            <v>本宮市</v>
          </cell>
          <cell r="Z286" t="str">
            <v>969-1203</v>
          </cell>
          <cell r="AA286" t="str">
            <v>福島県本宮市白岩字埋内３６５番地</v>
          </cell>
          <cell r="AB286" t="str">
            <v>0243-44-2590</v>
          </cell>
          <cell r="AD286" t="str">
            <v>本宮市</v>
          </cell>
          <cell r="AI286" t="str">
            <v>○</v>
          </cell>
          <cell r="AJ286" t="str">
            <v>可</v>
          </cell>
          <cell r="AL286" t="str">
            <v>郡山市</v>
          </cell>
          <cell r="AM286" t="str">
            <v>本宮市</v>
          </cell>
          <cell r="AN286" t="str">
            <v>二本松市</v>
          </cell>
          <cell r="AO286" t="str">
            <v>○</v>
          </cell>
          <cell r="AQ286" t="str">
            <v>父、母、弟、弟</v>
          </cell>
        </row>
        <row r="287">
          <cell r="B287" t="str">
            <v>5048</v>
          </cell>
          <cell r="C287" t="str">
            <v>大卒</v>
          </cell>
          <cell r="D287" t="str">
            <v>化学</v>
          </cell>
          <cell r="E287" t="str">
            <v>木村　裕</v>
          </cell>
          <cell r="F287" t="str">
            <v>ｷﾑﾗ</v>
          </cell>
          <cell r="G287" t="str">
            <v>ﾕﾀｶ</v>
          </cell>
          <cell r="H287">
            <v>5</v>
          </cell>
          <cell r="I287" t="str">
            <v>男</v>
          </cell>
          <cell r="J287">
            <v>1</v>
          </cell>
          <cell r="K287" t="str">
            <v>28.08</v>
          </cell>
          <cell r="L287">
            <v>30892</v>
          </cell>
          <cell r="M287" t="str">
            <v>千葉大学大学院</v>
          </cell>
          <cell r="N287" t="str">
            <v>工学研究科</v>
          </cell>
          <cell r="O287" t="str">
            <v>共生応用化学専攻</v>
          </cell>
          <cell r="P287" t="str">
            <v>修了</v>
          </cell>
          <cell r="Q287" t="str">
            <v>千葉大学</v>
          </cell>
          <cell r="R287" t="str">
            <v>工学部</v>
          </cell>
          <cell r="S287" t="str">
            <v>物質工学科</v>
          </cell>
          <cell r="T287" t="str">
            <v>安積高</v>
          </cell>
          <cell r="U287" t="str">
            <v>普通科</v>
          </cell>
          <cell r="V287" t="str">
            <v>青森県原子力センター（H22.4～）</v>
          </cell>
          <cell r="X287" t="str">
            <v>青森県平内町</v>
          </cell>
          <cell r="Y287" t="str">
            <v>青森県六ヶ所村</v>
          </cell>
          <cell r="Z287" t="str">
            <v>039-3215</v>
          </cell>
          <cell r="AA287" t="str">
            <v>青森県上北郡六ヶ所村大字倉内字笹崎４６０－２　グリーンパーク１０３</v>
          </cell>
          <cell r="AB287" t="str">
            <v>080-1802-8459</v>
          </cell>
          <cell r="AD287" t="str">
            <v>青森県平内村</v>
          </cell>
          <cell r="AI287" t="str">
            <v>○</v>
          </cell>
          <cell r="AJ287" t="str">
            <v>不可</v>
          </cell>
          <cell r="AL287" t="str">
            <v>郡山市</v>
          </cell>
          <cell r="AM287" t="str">
            <v>いわき市</v>
          </cell>
          <cell r="AN287" t="str">
            <v>福島市</v>
          </cell>
          <cell r="AO287" t="str">
            <v>○</v>
          </cell>
          <cell r="AQ287" t="str">
            <v>父、母、兄（平内村役場）、祖母</v>
          </cell>
        </row>
        <row r="288">
          <cell r="B288" t="str">
            <v>5067</v>
          </cell>
          <cell r="C288" t="str">
            <v>大卒</v>
          </cell>
          <cell r="D288" t="str">
            <v>化学</v>
          </cell>
          <cell r="E288" t="str">
            <v>西内　征司</v>
          </cell>
          <cell r="F288" t="str">
            <v>ﾆｼｳﾁ</v>
          </cell>
          <cell r="G288" t="str">
            <v>ﾏｻｼ</v>
          </cell>
          <cell r="H288">
            <v>4</v>
          </cell>
          <cell r="I288" t="str">
            <v>男</v>
          </cell>
          <cell r="J288">
            <v>1</v>
          </cell>
          <cell r="K288" t="str">
            <v>28.09</v>
          </cell>
          <cell r="L288">
            <v>30840</v>
          </cell>
          <cell r="M288" t="str">
            <v>茨城大学</v>
          </cell>
          <cell r="N288" t="str">
            <v>理学部</v>
          </cell>
          <cell r="O288" t="str">
            <v>地球生命環境科学科</v>
          </cell>
          <cell r="P288" t="str">
            <v>卒業</v>
          </cell>
          <cell r="T288" t="str">
            <v>原町高</v>
          </cell>
          <cell r="U288" t="str">
            <v>普通科</v>
          </cell>
          <cell r="V288" t="str">
            <v>㈱フルヤ金属（H19.4～H22.3）、茨城県（H22.41～H25.3）</v>
          </cell>
          <cell r="W288" t="str">
            <v>○</v>
          </cell>
          <cell r="X288" t="str">
            <v>南相馬市</v>
          </cell>
          <cell r="Y288" t="str">
            <v>茨城県土浦市</v>
          </cell>
          <cell r="Z288" t="str">
            <v>300-0027</v>
          </cell>
          <cell r="AA288" t="str">
            <v>茨城県土浦布木田余東台４－１３－３４　パークヒルズＣ１０３</v>
          </cell>
          <cell r="AB288" t="str">
            <v>090-7798-0001</v>
          </cell>
          <cell r="AD288" t="str">
            <v>南相馬市</v>
          </cell>
          <cell r="AF288" t="str">
            <v>　</v>
          </cell>
          <cell r="AI288" t="str">
            <v>○</v>
          </cell>
          <cell r="AJ288" t="str">
            <v>可</v>
          </cell>
          <cell r="AL288" t="str">
            <v>郡山市</v>
          </cell>
          <cell r="AM288" t="str">
            <v>福島市</v>
          </cell>
          <cell r="AN288" t="str">
            <v>南相馬市</v>
          </cell>
          <cell r="AO288" t="str">
            <v>○</v>
          </cell>
          <cell r="AQ288" t="str">
            <v>父（東邦銀行）、母、弟、妹</v>
          </cell>
        </row>
        <row r="289">
          <cell r="B289" t="str">
            <v>5073</v>
          </cell>
          <cell r="C289" t="str">
            <v>大卒</v>
          </cell>
          <cell r="D289" t="str">
            <v>化学</v>
          </cell>
          <cell r="E289" t="str">
            <v>尾形　宏樹</v>
          </cell>
          <cell r="F289" t="str">
            <v>ｵｶﾞﾀ</v>
          </cell>
          <cell r="G289" t="str">
            <v>ﾋﾛｷ</v>
          </cell>
          <cell r="H289">
            <v>7</v>
          </cell>
          <cell r="I289" t="str">
            <v>男</v>
          </cell>
          <cell r="J289">
            <v>1</v>
          </cell>
          <cell r="K289" t="str">
            <v>24.00</v>
          </cell>
          <cell r="L289">
            <v>32592</v>
          </cell>
          <cell r="M289" t="str">
            <v>福島大学大学院</v>
          </cell>
          <cell r="N289" t="str">
            <v>共生システム理工学研究科</v>
          </cell>
          <cell r="O289" t="str">
            <v>産業システム分野</v>
          </cell>
          <cell r="P289" t="str">
            <v>修了見込</v>
          </cell>
          <cell r="Q289" t="str">
            <v>福島大学</v>
          </cell>
          <cell r="R289" t="str">
            <v>共生システム理工学類</v>
          </cell>
          <cell r="S289" t="str">
            <v>産業システム工学</v>
          </cell>
          <cell r="T289" t="str">
            <v>福島西高</v>
          </cell>
          <cell r="U289" t="str">
            <v>普通科</v>
          </cell>
          <cell r="X289" t="str">
            <v>二本松市</v>
          </cell>
          <cell r="Y289" t="str">
            <v>二本松市</v>
          </cell>
          <cell r="Z289" t="str">
            <v>964-0202</v>
          </cell>
          <cell r="AA289" t="str">
            <v>福島県二本松市針道字佐勢ノ宮５－６４　ＣＡＳＡ３Ｎ号室</v>
          </cell>
          <cell r="AB289" t="str">
            <v>0243-46-4677</v>
          </cell>
          <cell r="AD289" t="str">
            <v>二本松市</v>
          </cell>
          <cell r="AI289" t="str">
            <v>○</v>
          </cell>
          <cell r="AJ289" t="str">
            <v>可</v>
          </cell>
          <cell r="AL289" t="str">
            <v>福島市</v>
          </cell>
          <cell r="AM289" t="str">
            <v>郡山市</v>
          </cell>
          <cell r="AN289" t="str">
            <v>会津若松市</v>
          </cell>
          <cell r="AO289" t="str">
            <v>○</v>
          </cell>
          <cell r="AQ289" t="str">
            <v>母、義父</v>
          </cell>
        </row>
        <row r="290">
          <cell r="B290" t="str">
            <v>5082</v>
          </cell>
          <cell r="C290" t="str">
            <v>大卒</v>
          </cell>
          <cell r="D290" t="str">
            <v>化学</v>
          </cell>
          <cell r="E290" t="str">
            <v>井上　広海</v>
          </cell>
          <cell r="F290" t="str">
            <v>ｲﾉｳｴ</v>
          </cell>
          <cell r="G290" t="str">
            <v>ﾋﾛﾐ</v>
          </cell>
          <cell r="H290">
            <v>6</v>
          </cell>
          <cell r="I290" t="str">
            <v>男</v>
          </cell>
          <cell r="J290">
            <v>1</v>
          </cell>
          <cell r="K290" t="str">
            <v>28.05</v>
          </cell>
          <cell r="L290">
            <v>30962</v>
          </cell>
          <cell r="M290" t="str">
            <v>埼玉大学大学院</v>
          </cell>
          <cell r="N290" t="str">
            <v>理工学研究科</v>
          </cell>
          <cell r="O290" t="str">
            <v>生命科学系専攻</v>
          </cell>
          <cell r="P290" t="str">
            <v>修了</v>
          </cell>
          <cell r="Q290" t="str">
            <v>埼玉大学</v>
          </cell>
          <cell r="R290" t="str">
            <v>理学部</v>
          </cell>
          <cell r="S290" t="str">
            <v>分子生物学科</v>
          </cell>
          <cell r="T290" t="str">
            <v>安積高</v>
          </cell>
          <cell r="U290" t="str">
            <v>普通科</v>
          </cell>
          <cell r="X290" t="str">
            <v>郡山市</v>
          </cell>
          <cell r="Y290" t="str">
            <v>さいたま市桜区</v>
          </cell>
          <cell r="Z290" t="str">
            <v>338-0823</v>
          </cell>
          <cell r="AA290" t="str">
            <v>埼玉県さいたま市桜区栄和５－１－２１　さくら草ハイツＡ－２号室</v>
          </cell>
          <cell r="AB290" t="str">
            <v>090-9032-5854</v>
          </cell>
          <cell r="AD290" t="str">
            <v>郡山市</v>
          </cell>
          <cell r="AI290" t="str">
            <v>○</v>
          </cell>
          <cell r="AJ290" t="str">
            <v>不可</v>
          </cell>
          <cell r="AK290" t="str">
            <v>初級システムアドミニストレータ</v>
          </cell>
          <cell r="AL290" t="str">
            <v>環境センター</v>
          </cell>
          <cell r="AO290" t="str">
            <v>○</v>
          </cell>
          <cell r="AQ290" t="str">
            <v>母（県立高非常勤講師）、弟</v>
          </cell>
        </row>
        <row r="291">
          <cell r="B291" t="str">
            <v>5088</v>
          </cell>
          <cell r="C291" t="str">
            <v>大卒</v>
          </cell>
          <cell r="D291" t="str">
            <v>化学</v>
          </cell>
          <cell r="E291" t="str">
            <v>富塚　知博</v>
          </cell>
          <cell r="F291" t="str">
            <v>ﾄﾐﾂｶ</v>
          </cell>
          <cell r="G291" t="str">
            <v>ﾄﾓﾋﾛ</v>
          </cell>
          <cell r="H291">
            <v>11</v>
          </cell>
          <cell r="I291" t="str">
            <v>男</v>
          </cell>
          <cell r="J291">
            <v>1</v>
          </cell>
          <cell r="K291" t="str">
            <v>24.00</v>
          </cell>
          <cell r="L291">
            <v>32588</v>
          </cell>
          <cell r="M291" t="str">
            <v>新潟大学大学院</v>
          </cell>
          <cell r="N291" t="str">
            <v>自然科学研究科</v>
          </cell>
          <cell r="O291" t="str">
            <v>数理物質科学専攻</v>
          </cell>
          <cell r="P291" t="str">
            <v>修了見込</v>
          </cell>
          <cell r="Q291" t="str">
            <v>新潟大学</v>
          </cell>
          <cell r="R291" t="str">
            <v>理学部</v>
          </cell>
          <cell r="S291" t="str">
            <v>化学科</v>
          </cell>
          <cell r="T291" t="str">
            <v>郡山東高</v>
          </cell>
          <cell r="U291" t="str">
            <v>普通科</v>
          </cell>
          <cell r="X291" t="str">
            <v>田村市</v>
          </cell>
          <cell r="Y291" t="str">
            <v>新潟市西区</v>
          </cell>
          <cell r="Z291" t="str">
            <v>950-2102</v>
          </cell>
          <cell r="AA291" t="str">
            <v>新潟県新潟市西区五十嵐二の町８２２８－１３　ＳＡＪＡ五十嵐２　２０１号</v>
          </cell>
          <cell r="AB291" t="str">
            <v>080-1844-7963</v>
          </cell>
          <cell r="AD291" t="str">
            <v>田村市</v>
          </cell>
          <cell r="AI291" t="str">
            <v>○</v>
          </cell>
          <cell r="AJ291" t="str">
            <v>可</v>
          </cell>
          <cell r="AO291" t="str">
            <v>○</v>
          </cell>
          <cell r="AQ291" t="str">
            <v>父、母、祖母、弟、妹</v>
          </cell>
        </row>
        <row r="293">
          <cell r="B293" t="str">
            <v>5502</v>
          </cell>
          <cell r="C293" t="str">
            <v>大卒</v>
          </cell>
          <cell r="D293" t="str">
            <v>農芸化学</v>
          </cell>
          <cell r="E293" t="str">
            <v>皆川　真之</v>
          </cell>
          <cell r="F293" t="str">
            <v>ﾐﾅｶﾜ</v>
          </cell>
          <cell r="G293" t="str">
            <v>ﾏｻﾕｷ</v>
          </cell>
          <cell r="H293">
            <v>1</v>
          </cell>
          <cell r="I293" t="str">
            <v>男</v>
          </cell>
          <cell r="J293">
            <v>1</v>
          </cell>
          <cell r="K293" t="str">
            <v>22.01</v>
          </cell>
          <cell r="L293">
            <v>33284</v>
          </cell>
          <cell r="M293" t="str">
            <v>茨城大学</v>
          </cell>
          <cell r="N293" t="str">
            <v>農学部</v>
          </cell>
          <cell r="O293" t="str">
            <v>資源生物科学科</v>
          </cell>
          <cell r="P293" t="str">
            <v>卒業見込</v>
          </cell>
          <cell r="T293" t="str">
            <v>磐城高</v>
          </cell>
          <cell r="U293" t="str">
            <v>普通科</v>
          </cell>
          <cell r="X293" t="str">
            <v>いわき市</v>
          </cell>
          <cell r="Y293" t="str">
            <v>茨城県阿見町</v>
          </cell>
          <cell r="Z293" t="str">
            <v>300-0331</v>
          </cell>
          <cell r="AA293" t="str">
            <v>茨城県稲敷郡阿見町阿見３９９８茨城大学霞光寮北３１０号</v>
          </cell>
          <cell r="AB293" t="str">
            <v>080-5223-6170</v>
          </cell>
          <cell r="AD293" t="str">
            <v>いわき市</v>
          </cell>
          <cell r="AI293" t="str">
            <v>○</v>
          </cell>
          <cell r="AJ293" t="str">
            <v>可</v>
          </cell>
          <cell r="AK293" t="str">
            <v>食品衛生監視員等任用資格（取得見込）</v>
          </cell>
          <cell r="AL293" t="str">
            <v>須賀川市
県中保福</v>
          </cell>
          <cell r="AM293" t="str">
            <v>白河市
県南保福</v>
          </cell>
          <cell r="AN293" t="str">
            <v>福島市
県北保福</v>
          </cell>
          <cell r="AQ293" t="str">
            <v>父、母、兄（地方公務員）</v>
          </cell>
        </row>
        <row r="294">
          <cell r="B294" t="str">
            <v>5511</v>
          </cell>
          <cell r="C294" t="str">
            <v>大卒</v>
          </cell>
          <cell r="D294" t="str">
            <v>農芸化学</v>
          </cell>
          <cell r="E294" t="str">
            <v>高田　真美</v>
          </cell>
          <cell r="F294" t="str">
            <v>ﾀｶﾀﾞ</v>
          </cell>
          <cell r="G294" t="str">
            <v>ﾏｽﾐ</v>
          </cell>
          <cell r="H294">
            <v>3</v>
          </cell>
          <cell r="I294" t="str">
            <v>女</v>
          </cell>
          <cell r="J294">
            <v>2</v>
          </cell>
          <cell r="K294" t="str">
            <v>22.11</v>
          </cell>
          <cell r="L294">
            <v>32966</v>
          </cell>
          <cell r="M294" t="str">
            <v>新潟大学</v>
          </cell>
          <cell r="N294" t="str">
            <v>農学部</v>
          </cell>
          <cell r="O294" t="str">
            <v>応用生物化学科</v>
          </cell>
          <cell r="P294" t="str">
            <v>卒業見込</v>
          </cell>
          <cell r="T294" t="str">
            <v>安積黎明高</v>
          </cell>
          <cell r="U294" t="str">
            <v>普通科</v>
          </cell>
          <cell r="X294" t="str">
            <v>須賀川市</v>
          </cell>
          <cell r="Y294" t="str">
            <v>新潟市西区</v>
          </cell>
          <cell r="Z294" t="str">
            <v>950-2101</v>
          </cell>
          <cell r="AA294" t="str">
            <v>新潟県新潟市西区五十嵐一の町６７３０－５みゆき１０１号室</v>
          </cell>
          <cell r="AB294" t="str">
            <v>080-6019-5403</v>
          </cell>
          <cell r="AD294" t="str">
            <v>須賀川市</v>
          </cell>
          <cell r="AI294" t="str">
            <v>○</v>
          </cell>
          <cell r="AJ294" t="str">
            <v>不可</v>
          </cell>
          <cell r="AL294" t="str">
            <v>須賀川市</v>
          </cell>
          <cell r="AM294" t="str">
            <v>福島市</v>
          </cell>
          <cell r="AN294" t="str">
            <v>白河市</v>
          </cell>
          <cell r="AO294" t="str">
            <v>○</v>
          </cell>
          <cell r="AQ294" t="str">
            <v>父、母、姉</v>
          </cell>
        </row>
        <row r="295">
          <cell r="B295" t="str">
            <v>5513</v>
          </cell>
          <cell r="C295" t="str">
            <v>大卒</v>
          </cell>
          <cell r="D295" t="str">
            <v>農芸化学</v>
          </cell>
          <cell r="E295" t="str">
            <v>畑　有季</v>
          </cell>
          <cell r="F295" t="str">
            <v>ﾊﾀ</v>
          </cell>
          <cell r="G295" t="str">
            <v>ﾕｳｷ</v>
          </cell>
          <cell r="H295">
            <v>2</v>
          </cell>
          <cell r="I295" t="str">
            <v>女</v>
          </cell>
          <cell r="J295">
            <v>2</v>
          </cell>
          <cell r="K295" t="str">
            <v>22.05</v>
          </cell>
          <cell r="L295">
            <v>33152</v>
          </cell>
          <cell r="M295" t="str">
            <v>明治大学</v>
          </cell>
          <cell r="N295" t="str">
            <v>農学部</v>
          </cell>
          <cell r="O295" t="str">
            <v>農産化学科</v>
          </cell>
          <cell r="P295" t="str">
            <v>卒業見込</v>
          </cell>
          <cell r="T295" t="str">
            <v>磐城高</v>
          </cell>
          <cell r="U295" t="str">
            <v>普通科</v>
          </cell>
          <cell r="X295" t="str">
            <v>いわき市</v>
          </cell>
          <cell r="Y295" t="str">
            <v>東京都狛江市</v>
          </cell>
          <cell r="Z295" t="str">
            <v>201-0015</v>
          </cell>
          <cell r="AA295" t="str">
            <v>東京都狛江市猪方２－２０－３　カーサ竹内Ⅱ２０１</v>
          </cell>
          <cell r="AB295" t="str">
            <v>090-2977-4205</v>
          </cell>
          <cell r="AD295" t="str">
            <v>いわき市</v>
          </cell>
          <cell r="AI295" t="str">
            <v>○</v>
          </cell>
          <cell r="AJ295" t="str">
            <v>可</v>
          </cell>
          <cell r="AL295" t="str">
            <v>いわき市</v>
          </cell>
          <cell r="AM295" t="str">
            <v>郡山市</v>
          </cell>
          <cell r="AO295" t="str">
            <v>○</v>
          </cell>
          <cell r="AQ295" t="str">
            <v>父、母、兄</v>
          </cell>
        </row>
        <row r="297">
          <cell r="B297" t="str">
            <v>6001</v>
          </cell>
          <cell r="C297" t="str">
            <v>大卒</v>
          </cell>
          <cell r="D297" t="str">
            <v>薬学</v>
          </cell>
          <cell r="E297" t="str">
            <v>二瓶　瑠美</v>
          </cell>
          <cell r="F297" t="str">
            <v>ﾆﾍｲ</v>
          </cell>
          <cell r="G297" t="str">
            <v>ﾙﾐ</v>
          </cell>
          <cell r="H297">
            <v>1</v>
          </cell>
          <cell r="I297" t="str">
            <v>女</v>
          </cell>
          <cell r="J297">
            <v>2</v>
          </cell>
          <cell r="K297" t="str">
            <v>24.08</v>
          </cell>
          <cell r="L297">
            <v>32349</v>
          </cell>
          <cell r="M297" t="str">
            <v>東北薬科大学</v>
          </cell>
          <cell r="N297" t="str">
            <v>薬学部</v>
          </cell>
          <cell r="O297" t="str">
            <v>薬学科</v>
          </cell>
          <cell r="P297" t="str">
            <v>卒業見込</v>
          </cell>
          <cell r="T297" t="str">
            <v>安積黎明高</v>
          </cell>
          <cell r="U297" t="str">
            <v>普通科</v>
          </cell>
          <cell r="X297" t="str">
            <v>石川町</v>
          </cell>
          <cell r="Y297" t="str">
            <v>仙台市泉区</v>
          </cell>
          <cell r="Z297" t="str">
            <v>981-8003</v>
          </cell>
          <cell r="AA297" t="str">
            <v>宮城県仙台市泉区南光台２丁目５－２９　エクセルシャトー続橋１０２号室</v>
          </cell>
          <cell r="AB297" t="str">
            <v>090-7066-4937</v>
          </cell>
          <cell r="AD297" t="str">
            <v>石川町</v>
          </cell>
          <cell r="AI297" t="str">
            <v>○</v>
          </cell>
          <cell r="AJ297" t="str">
            <v>可</v>
          </cell>
          <cell r="AK297" t="str">
            <v>薬剤師免許（取得見込）</v>
          </cell>
          <cell r="AL297" t="str">
            <v>県北保福</v>
          </cell>
          <cell r="AM297" t="str">
            <v>衛生研究所</v>
          </cell>
          <cell r="AN297" t="str">
            <v>県中保福</v>
          </cell>
          <cell r="AO297" t="str">
            <v>○</v>
          </cell>
          <cell r="AQ297" t="str">
            <v>父、母、兄</v>
          </cell>
        </row>
        <row r="298">
          <cell r="B298" t="str">
            <v>6005</v>
          </cell>
          <cell r="C298" t="str">
            <v>大卒</v>
          </cell>
          <cell r="D298" t="str">
            <v>薬学</v>
          </cell>
          <cell r="E298" t="str">
            <v>菅野　有美</v>
          </cell>
          <cell r="F298" t="str">
            <v>ｽｹﾞﾉ</v>
          </cell>
          <cell r="G298" t="str">
            <v>ﾕﾐ</v>
          </cell>
          <cell r="H298">
            <v>2</v>
          </cell>
          <cell r="I298" t="str">
            <v>女</v>
          </cell>
          <cell r="J298">
            <v>2</v>
          </cell>
          <cell r="K298" t="str">
            <v>28.09</v>
          </cell>
          <cell r="L298">
            <v>30844</v>
          </cell>
          <cell r="M298" t="str">
            <v>奥羽大学</v>
          </cell>
          <cell r="N298" t="str">
            <v>薬学部</v>
          </cell>
          <cell r="O298" t="str">
            <v>薬学科</v>
          </cell>
          <cell r="P298" t="str">
            <v>卒業</v>
          </cell>
          <cell r="T298" t="str">
            <v>橘高</v>
          </cell>
          <cell r="U298" t="str">
            <v>普通科</v>
          </cell>
          <cell r="V298" t="str">
            <v>(財)大原綜合病院薬剤師（H24.4～）</v>
          </cell>
          <cell r="X298" t="str">
            <v>二本松市</v>
          </cell>
          <cell r="Y298" t="str">
            <v>二本松市</v>
          </cell>
          <cell r="Z298" t="str">
            <v>964-0905</v>
          </cell>
          <cell r="AA298" t="str">
            <v>福島県二本松市松岡２２７</v>
          </cell>
          <cell r="AB298" t="str">
            <v>090-5356-8271</v>
          </cell>
          <cell r="AD298" t="str">
            <v>二本松市</v>
          </cell>
          <cell r="AI298" t="str">
            <v>○</v>
          </cell>
          <cell r="AJ298" t="str">
            <v>可</v>
          </cell>
          <cell r="AK298" t="str">
            <v>薬剤師免許</v>
          </cell>
          <cell r="AO298" t="str">
            <v>○</v>
          </cell>
          <cell r="AQ298" t="str">
            <v>父、母、弟</v>
          </cell>
        </row>
        <row r="299">
          <cell r="B299" t="str">
            <v>6006</v>
          </cell>
          <cell r="C299" t="str">
            <v>大卒</v>
          </cell>
          <cell r="D299" t="str">
            <v>薬学</v>
          </cell>
          <cell r="E299" t="str">
            <v>多田　聡史</v>
          </cell>
          <cell r="F299" t="str">
            <v>ﾀﾀﾞ</v>
          </cell>
          <cell r="G299" t="str">
            <v>ｻﾄｼ</v>
          </cell>
          <cell r="H299">
            <v>3</v>
          </cell>
          <cell r="I299" t="str">
            <v>男</v>
          </cell>
          <cell r="J299">
            <v>1</v>
          </cell>
          <cell r="K299" t="str">
            <v>24.02</v>
          </cell>
          <cell r="L299">
            <v>32522</v>
          </cell>
          <cell r="M299" t="str">
            <v>奥羽大学</v>
          </cell>
          <cell r="N299" t="str">
            <v>薬学部</v>
          </cell>
          <cell r="O299" t="str">
            <v>薬学科</v>
          </cell>
          <cell r="P299" t="str">
            <v>卒業見込</v>
          </cell>
          <cell r="T299" t="str">
            <v>宮城県泉松陵高</v>
          </cell>
          <cell r="U299" t="str">
            <v>普通科</v>
          </cell>
          <cell r="X299" t="str">
            <v>仙台市泉区</v>
          </cell>
          <cell r="Y299" t="str">
            <v>郡山市</v>
          </cell>
          <cell r="Z299" t="str">
            <v>963-8041</v>
          </cell>
          <cell r="AA299" t="str">
            <v>福島県郡山市富田町字逆池下１－２９ドゥ力ンパー二ュ１０３</v>
          </cell>
          <cell r="AB299" t="str">
            <v>080-5557-5288</v>
          </cell>
          <cell r="AD299" t="str">
            <v>仙台市泉区</v>
          </cell>
          <cell r="AI299" t="str">
            <v>○</v>
          </cell>
          <cell r="AJ299" t="str">
            <v>可</v>
          </cell>
          <cell r="AO299" t="str">
            <v>○</v>
          </cell>
          <cell r="AQ299" t="str">
            <v>父、母、姉</v>
          </cell>
        </row>
        <row r="301">
          <cell r="B301" t="str">
            <v>6501</v>
          </cell>
          <cell r="C301" t="str">
            <v>大卒</v>
          </cell>
          <cell r="D301" t="str">
            <v>畜産</v>
          </cell>
          <cell r="E301" t="str">
            <v>荒川　英恵</v>
          </cell>
          <cell r="F301" t="str">
            <v>ｱﾗｶﾜ</v>
          </cell>
          <cell r="G301" t="str">
            <v>ﾊﾅｴ</v>
          </cell>
          <cell r="H301">
            <v>1</v>
          </cell>
          <cell r="I301" t="str">
            <v>女</v>
          </cell>
          <cell r="J301">
            <v>2</v>
          </cell>
          <cell r="K301" t="str">
            <v>23.05</v>
          </cell>
          <cell r="L301">
            <v>32784</v>
          </cell>
          <cell r="M301" t="str">
            <v>東京農業大学</v>
          </cell>
          <cell r="N301" t="str">
            <v>農学部</v>
          </cell>
          <cell r="O301" t="str">
            <v>畜産学科</v>
          </cell>
          <cell r="P301" t="str">
            <v>卒業見込</v>
          </cell>
          <cell r="T301" t="str">
            <v>会津高</v>
          </cell>
          <cell r="U301" t="str">
            <v>普通科</v>
          </cell>
          <cell r="X301" t="str">
            <v>会津美里町</v>
          </cell>
          <cell r="Y301" t="str">
            <v>神奈川県厚木市</v>
          </cell>
          <cell r="Z301" t="str">
            <v>243-0035</v>
          </cell>
          <cell r="AA301" t="str">
            <v>神奈川県厚木市愛甲２５０５－３　シャンロック愛甲グリーンコート２０１号室</v>
          </cell>
          <cell r="AB301" t="str">
            <v>080-4464-3856</v>
          </cell>
          <cell r="AD301" t="str">
            <v>会津美里町</v>
          </cell>
          <cell r="AI301" t="str">
            <v>○</v>
          </cell>
          <cell r="AJ301" t="str">
            <v>可</v>
          </cell>
          <cell r="AL301" t="str">
            <v>会津</v>
          </cell>
          <cell r="AM301" t="str">
            <v>郡山市</v>
          </cell>
          <cell r="AN301" t="str">
            <v>福島市</v>
          </cell>
          <cell r="AO301" t="str">
            <v>○</v>
          </cell>
          <cell r="AQ301" t="str">
            <v>父、母、兄</v>
          </cell>
        </row>
        <row r="302">
          <cell r="B302" t="str">
            <v>6506</v>
          </cell>
          <cell r="C302" t="str">
            <v>大卒</v>
          </cell>
          <cell r="D302" t="str">
            <v>畜産</v>
          </cell>
          <cell r="E302" t="str">
            <v>渡邊　鋼一</v>
          </cell>
          <cell r="F302" t="str">
            <v>ﾜﾀﾅﾍﾞ</v>
          </cell>
          <cell r="G302" t="str">
            <v>ｺｳｲﾁ</v>
          </cell>
          <cell r="H302">
            <v>3</v>
          </cell>
          <cell r="I302" t="str">
            <v>男</v>
          </cell>
          <cell r="J302">
            <v>1</v>
          </cell>
          <cell r="K302" t="str">
            <v>23.02</v>
          </cell>
          <cell r="L302">
            <v>32901</v>
          </cell>
          <cell r="M302" t="str">
            <v>北里大学</v>
          </cell>
          <cell r="N302" t="str">
            <v>獣医畜産学部</v>
          </cell>
          <cell r="O302" t="str">
            <v>動物資源科学科</v>
          </cell>
          <cell r="P302" t="str">
            <v>卒業見込</v>
          </cell>
          <cell r="T302" t="str">
            <v>福島明成高</v>
          </cell>
          <cell r="U302" t="str">
            <v>生物工学科</v>
          </cell>
          <cell r="X302" t="str">
            <v>福島市</v>
          </cell>
          <cell r="Y302" t="str">
            <v>青森県十和田市</v>
          </cell>
          <cell r="Z302" t="str">
            <v>034-0021</v>
          </cell>
          <cell r="AA302" t="str">
            <v>青森県十和田市東２３番町２３－１５　ピュアパレス夕シマ１０７</v>
          </cell>
          <cell r="AB302" t="str">
            <v>090-3644-3967</v>
          </cell>
          <cell r="AD302" t="str">
            <v>福島市</v>
          </cell>
          <cell r="AI302" t="str">
            <v>○</v>
          </cell>
          <cell r="AJ302" t="str">
            <v>可</v>
          </cell>
          <cell r="AK302" t="str">
            <v>自動二輪</v>
          </cell>
          <cell r="AL302" t="str">
            <v>農業総合センター畜産研究所</v>
          </cell>
          <cell r="AM302" t="str">
            <v>福島市</v>
          </cell>
          <cell r="AN302" t="str">
            <v>畜産研究所</v>
          </cell>
          <cell r="AO302" t="str">
            <v>○</v>
          </cell>
          <cell r="AQ302" t="str">
            <v>父（自衛官）、母、弟、弟</v>
          </cell>
        </row>
        <row r="303">
          <cell r="B303" t="str">
            <v>6508</v>
          </cell>
          <cell r="C303" t="str">
            <v>大卒</v>
          </cell>
          <cell r="D303" t="str">
            <v>畜産</v>
          </cell>
          <cell r="E303" t="str">
            <v>長谷川　裕貴</v>
          </cell>
          <cell r="F303" t="str">
            <v>ﾊｾｶﾞﾜ</v>
          </cell>
          <cell r="G303" t="str">
            <v>ﾕｳｷ</v>
          </cell>
          <cell r="H303">
            <v>1</v>
          </cell>
          <cell r="I303" t="str">
            <v>男</v>
          </cell>
          <cell r="J303">
            <v>1</v>
          </cell>
          <cell r="K303" t="str">
            <v>22.05</v>
          </cell>
          <cell r="L303">
            <v>33167</v>
          </cell>
          <cell r="M303" t="str">
            <v>東京農業大学</v>
          </cell>
          <cell r="N303" t="str">
            <v>農学部</v>
          </cell>
          <cell r="O303" t="str">
            <v>畜産学科</v>
          </cell>
          <cell r="P303" t="str">
            <v>卒業見込</v>
          </cell>
          <cell r="T303" t="str">
            <v>小野高</v>
          </cell>
          <cell r="U303" t="str">
            <v>総合学科</v>
          </cell>
          <cell r="X303" t="str">
            <v>いわき市</v>
          </cell>
          <cell r="Y303" t="str">
            <v>神奈川県厚木市</v>
          </cell>
          <cell r="Z303" t="str">
            <v>243-0036</v>
          </cell>
          <cell r="AA303" t="str">
            <v>神奈川県厚木市長谷１１４０番地　ラ・アヴァンセＣ１０１号</v>
          </cell>
          <cell r="AB303" t="str">
            <v>090-7565-8462</v>
          </cell>
          <cell r="AD303" t="str">
            <v>いわき市</v>
          </cell>
          <cell r="AI303" t="str">
            <v>○</v>
          </cell>
          <cell r="AJ303" t="str">
            <v>可</v>
          </cell>
          <cell r="AK303" t="str">
            <v>フォークリフト運転免許</v>
          </cell>
          <cell r="AL303" t="str">
            <v>郡山市</v>
          </cell>
          <cell r="AM303" t="str">
            <v>いわき市</v>
          </cell>
          <cell r="AN303" t="str">
            <v>福島市</v>
          </cell>
          <cell r="AO303" t="str">
            <v>○</v>
          </cell>
          <cell r="AQ303" t="str">
            <v>母、祖父、祖母</v>
          </cell>
        </row>
        <row r="305">
          <cell r="B305">
            <v>8002</v>
          </cell>
          <cell r="C305" t="str">
            <v>大卒</v>
          </cell>
          <cell r="D305" t="str">
            <v>心理判定員</v>
          </cell>
          <cell r="E305" t="str">
            <v>道又　優</v>
          </cell>
          <cell r="F305" t="str">
            <v>ﾐﾁﾏﾀ</v>
          </cell>
          <cell r="G305" t="str">
            <v>ﾕｳ</v>
          </cell>
          <cell r="H305">
            <v>1</v>
          </cell>
          <cell r="I305" t="str">
            <v>男</v>
          </cell>
          <cell r="J305">
            <v>1</v>
          </cell>
          <cell r="K305" t="str">
            <v>24.06</v>
          </cell>
          <cell r="L305">
            <v>32415</v>
          </cell>
          <cell r="M305" t="str">
            <v>東北福祉大学大学院</v>
          </cell>
          <cell r="N305" t="str">
            <v>総合福祉学研究科</v>
          </cell>
          <cell r="O305" t="str">
            <v>福祉心理学専攻</v>
          </cell>
          <cell r="P305" t="str">
            <v>修了見込</v>
          </cell>
          <cell r="Q305" t="str">
            <v>東北福祉大学</v>
          </cell>
          <cell r="R305" t="str">
            <v>総合福祉学部</v>
          </cell>
          <cell r="S305" t="str">
            <v>福祉心理学科</v>
          </cell>
          <cell r="T305" t="str">
            <v>郡山高</v>
          </cell>
          <cell r="U305" t="str">
            <v>普通科</v>
          </cell>
          <cell r="X305" t="str">
            <v>郡山市</v>
          </cell>
          <cell r="Y305" t="str">
            <v>仙台市青葉区</v>
          </cell>
          <cell r="Z305" t="str">
            <v>981-0952</v>
          </cell>
          <cell r="AA305" t="str">
            <v>宮城県仙台市青葉区中山２－２０－２１　フォレスト中山１－Ｅ</v>
          </cell>
          <cell r="AB305" t="str">
            <v>080-5574-3870</v>
          </cell>
          <cell r="AD305" t="str">
            <v>郡山市</v>
          </cell>
          <cell r="AI305" t="str">
            <v>○</v>
          </cell>
          <cell r="AJ305" t="str">
            <v>可</v>
          </cell>
          <cell r="AL305" t="str">
            <v>郡山市</v>
          </cell>
          <cell r="AM305" t="str">
            <v>福島市</v>
          </cell>
          <cell r="AO305" t="str">
            <v>○</v>
          </cell>
          <cell r="AQ305" t="str">
            <v>父、母、弟</v>
          </cell>
        </row>
        <row r="307">
          <cell r="B307">
            <v>9151</v>
          </cell>
          <cell r="C307" t="str">
            <v>民間</v>
          </cell>
          <cell r="D307" t="str">
            <v>行政事務</v>
          </cell>
          <cell r="E307" t="str">
            <v>齋藤　広也</v>
          </cell>
          <cell r="F307" t="str">
            <v>ｻｲﾄｳ</v>
          </cell>
          <cell r="G307" t="str">
            <v>ﾋﾛﾔ</v>
          </cell>
          <cell r="H307">
            <v>3</v>
          </cell>
          <cell r="I307" t="str">
            <v>男</v>
          </cell>
          <cell r="J307">
            <v>1</v>
          </cell>
          <cell r="K307" t="str">
            <v>37.06</v>
          </cell>
          <cell r="L307">
            <v>27665</v>
          </cell>
          <cell r="M307" t="str">
            <v>新潟大学</v>
          </cell>
          <cell r="N307" t="str">
            <v>経済学部</v>
          </cell>
          <cell r="O307" t="str">
            <v>経営学科</v>
          </cell>
          <cell r="P307" t="str">
            <v>卒業</v>
          </cell>
          <cell r="T307" t="str">
            <v>福島東高</v>
          </cell>
          <cell r="U307" t="str">
            <v>普通科</v>
          </cell>
          <cell r="V307" t="str">
            <v>㈱大東銀行（H11.4～）</v>
          </cell>
          <cell r="W307" t="str">
            <v>○</v>
          </cell>
          <cell r="X307" t="str">
            <v>伊達市</v>
          </cell>
          <cell r="Y307" t="str">
            <v>相馬市</v>
          </cell>
          <cell r="Z307" t="str">
            <v>976-0015</v>
          </cell>
          <cell r="AA307" t="str">
            <v>福鳥県相馬市塚ノ町一丁目二－四　クレセン卜Ｄ－１０１</v>
          </cell>
          <cell r="AB307" t="str">
            <v>090-7078-2568</v>
          </cell>
          <cell r="AD307" t="str">
            <v>伊達市</v>
          </cell>
          <cell r="AI307" t="str">
            <v>○</v>
          </cell>
          <cell r="AJ307" t="str">
            <v>可</v>
          </cell>
          <cell r="AK307" t="str">
            <v>ファイナンシャルプランニング技能士２級、住宅ローンアドバイザー、一種証券外務員資格</v>
          </cell>
          <cell r="AL307" t="str">
            <v>福島市
商工労働部</v>
          </cell>
          <cell r="AM307" t="str">
            <v>郡山市
商工労働部</v>
          </cell>
          <cell r="AN307" t="str">
            <v>白河市
商工労働部</v>
          </cell>
          <cell r="AQ307" t="str">
            <v>妻</v>
          </cell>
        </row>
        <row r="308">
          <cell r="B308">
            <v>9175</v>
          </cell>
          <cell r="C308" t="str">
            <v>民間</v>
          </cell>
          <cell r="D308" t="str">
            <v>行政事務</v>
          </cell>
          <cell r="E308" t="str">
            <v>小檜山　紀子</v>
          </cell>
          <cell r="F308" t="str">
            <v>ｺﾋﾞﾔﾏ</v>
          </cell>
          <cell r="G308" t="str">
            <v>ﾉﾘｺ</v>
          </cell>
          <cell r="H308">
            <v>2</v>
          </cell>
          <cell r="I308" t="str">
            <v>女</v>
          </cell>
          <cell r="J308">
            <v>2</v>
          </cell>
          <cell r="K308" t="str">
            <v>31.00</v>
          </cell>
          <cell r="L308">
            <v>30031</v>
          </cell>
          <cell r="M308" t="str">
            <v>一橋大学</v>
          </cell>
          <cell r="N308" t="str">
            <v>社会学部</v>
          </cell>
          <cell r="O308" t="str">
            <v>社会学科</v>
          </cell>
          <cell r="P308" t="str">
            <v>卒業</v>
          </cell>
          <cell r="T308" t="str">
            <v>安積女子高</v>
          </cell>
          <cell r="U308" t="str">
            <v>普通科</v>
          </cell>
          <cell r="V308" t="str">
            <v>㈱イー・エス・エス（H16.4～H18.12）、㈱セルリアンタワー東急ホテル（H18.12～H20.1）、
セントレジス上海、インターコンチネンタル上海浦東　他</v>
          </cell>
          <cell r="W308" t="str">
            <v>○</v>
          </cell>
          <cell r="X308" t="str">
            <v>郡山市</v>
          </cell>
          <cell r="Y308" t="str">
            <v>郡山市</v>
          </cell>
          <cell r="Z308" t="str">
            <v>963-0201</v>
          </cell>
          <cell r="AA308" t="str">
            <v>福島県郡山市大槻町中谷地４３－４</v>
          </cell>
          <cell r="AB308" t="str">
            <v>024-961-3150</v>
          </cell>
          <cell r="AD308" t="str">
            <v>郡山市</v>
          </cell>
          <cell r="AI308" t="str">
            <v>○</v>
          </cell>
          <cell r="AJ308" t="str">
            <v>可</v>
          </cell>
          <cell r="AK308" t="str">
            <v>TOEIC910点、英検１級、通訳案内士（中国語）</v>
          </cell>
          <cell r="AO308" t="str">
            <v>○</v>
          </cell>
          <cell r="AQ308" t="str">
            <v>父、母、妹、妹</v>
          </cell>
        </row>
        <row r="309">
          <cell r="B309">
            <v>9195</v>
          </cell>
          <cell r="C309" t="str">
            <v>民間</v>
          </cell>
          <cell r="D309" t="str">
            <v>行政事務</v>
          </cell>
          <cell r="E309" t="str">
            <v>宗形　克敏</v>
          </cell>
          <cell r="F309" t="str">
            <v>ﾑﾅｶﾀ</v>
          </cell>
          <cell r="G309" t="str">
            <v>ｶﾂﾄｼ</v>
          </cell>
          <cell r="H309">
            <v>6</v>
          </cell>
          <cell r="I309" t="str">
            <v>男</v>
          </cell>
          <cell r="J309">
            <v>1</v>
          </cell>
          <cell r="K309" t="str">
            <v>30.08</v>
          </cell>
          <cell r="L309">
            <v>30162</v>
          </cell>
          <cell r="M309" t="str">
            <v>会津大学</v>
          </cell>
          <cell r="N309" t="str">
            <v>コンピュータ理工学部</v>
          </cell>
          <cell r="O309" t="str">
            <v>ソフトウェア学科</v>
          </cell>
          <cell r="P309" t="str">
            <v>卒業</v>
          </cell>
          <cell r="T309" t="str">
            <v>安積高</v>
          </cell>
          <cell r="U309" t="str">
            <v>普通科</v>
          </cell>
          <cell r="V309" t="str">
            <v>㈱福島情報処理センター（H18.4～）</v>
          </cell>
          <cell r="W309" t="str">
            <v>○</v>
          </cell>
          <cell r="X309" t="str">
            <v>郡山市</v>
          </cell>
          <cell r="Y309" t="str">
            <v>郡山市</v>
          </cell>
          <cell r="Z309" t="str">
            <v>963-8803</v>
          </cell>
          <cell r="AA309" t="str">
            <v>福島県郡山市横塚２－１５－１７　エスぺランサＡ館３０３</v>
          </cell>
          <cell r="AB309" t="str">
            <v>090-7522-0746</v>
          </cell>
          <cell r="AD309" t="str">
            <v>郡山市</v>
          </cell>
          <cell r="AI309" t="str">
            <v>○</v>
          </cell>
          <cell r="AJ309" t="str">
            <v>可</v>
          </cell>
          <cell r="AK309" t="str">
            <v>応用情報技術者</v>
          </cell>
          <cell r="AL309" t="str">
            <v>郡山市</v>
          </cell>
          <cell r="AM309" t="str">
            <v>情報政策課</v>
          </cell>
          <cell r="AN309" t="str">
            <v>福島市</v>
          </cell>
          <cell r="AQ309" t="str">
            <v>妻（郡山市役所）</v>
          </cell>
        </row>
        <row r="310">
          <cell r="B310">
            <v>9224</v>
          </cell>
          <cell r="C310" t="str">
            <v>民間</v>
          </cell>
          <cell r="D310" t="str">
            <v>行政事務</v>
          </cell>
          <cell r="E310" t="str">
            <v>小谷　恭子</v>
          </cell>
          <cell r="F310" t="str">
            <v>ｺﾀﾆ</v>
          </cell>
          <cell r="G310" t="str">
            <v>ｷｮｳｺ</v>
          </cell>
          <cell r="H310">
            <v>1</v>
          </cell>
          <cell r="I310" t="str">
            <v>女</v>
          </cell>
          <cell r="J310">
            <v>1</v>
          </cell>
          <cell r="K310" t="str">
            <v>51.00</v>
          </cell>
          <cell r="L310">
            <v>22735</v>
          </cell>
          <cell r="M310" t="str">
            <v>大阪市立大学大学院</v>
          </cell>
          <cell r="N310" t="str">
            <v>創造都市研究科</v>
          </cell>
          <cell r="O310" t="str">
            <v>都市政策学科公共政策専攻</v>
          </cell>
          <cell r="P310" t="str">
            <v>終了</v>
          </cell>
          <cell r="Q310" t="str">
            <v>大阪教育大学</v>
          </cell>
          <cell r="R310" t="str">
            <v>教育学部</v>
          </cell>
          <cell r="S310" t="str">
            <v>小学校理科</v>
          </cell>
          <cell r="T310" t="str">
            <v>大阪府立泉陽高</v>
          </cell>
          <cell r="U310" t="str">
            <v>普通科</v>
          </cell>
          <cell r="V310" t="str">
            <v>三菱セミコンダクタソフトウェア㈱（S59.4～S61.6）、㈱日建アクトデザイン大阪（S62.4～H2.8）、
㈱綜合技術コンサルタント（H5.4～H9.7、H14.4～)　他</v>
          </cell>
          <cell r="W310" t="str">
            <v>○</v>
          </cell>
          <cell r="X310" t="str">
            <v>大阪府堺市</v>
          </cell>
          <cell r="Y310" t="str">
            <v>大阪市淀川区</v>
          </cell>
          <cell r="Z310" t="str">
            <v>532-0001</v>
          </cell>
          <cell r="AA310" t="str">
            <v>大阪府大阪市淀川区十八条２丁目１６－４６－１２０７</v>
          </cell>
          <cell r="AB310" t="str">
            <v>090-9164-7270</v>
          </cell>
          <cell r="AD310" t="str">
            <v>大阪市淀川区</v>
          </cell>
          <cell r="AI310" t="str">
            <v>○</v>
          </cell>
          <cell r="AJ310" t="str">
            <v>可</v>
          </cell>
          <cell r="AK310" t="str">
            <v>技術士（総合技術管理・建設・環境）
土壌汚染調査技術管理者、2級造園施工管理技士</v>
          </cell>
          <cell r="AL310" t="str">
            <v>環境関連部局
土壌汚染関連</v>
          </cell>
          <cell r="AM310" t="str">
            <v>環境関連部局
アセス関連</v>
          </cell>
          <cell r="AN310" t="str">
            <v>環境関連部局
政策立案関連</v>
          </cell>
          <cell r="AO310" t="str">
            <v>○</v>
          </cell>
          <cell r="AQ310" t="str">
            <v>子</v>
          </cell>
        </row>
        <row r="311">
          <cell r="B311">
            <v>9315</v>
          </cell>
          <cell r="C311" t="str">
            <v>民間</v>
          </cell>
          <cell r="D311" t="str">
            <v>行政事務</v>
          </cell>
          <cell r="E311" t="str">
            <v>丸谷　聡</v>
          </cell>
          <cell r="F311" t="str">
            <v>ﾏﾙﾀﾆ</v>
          </cell>
          <cell r="G311" t="str">
            <v>ｻﾄｼ</v>
          </cell>
          <cell r="H311">
            <v>5</v>
          </cell>
          <cell r="I311" t="str">
            <v>男</v>
          </cell>
          <cell r="J311">
            <v>1</v>
          </cell>
          <cell r="K311" t="str">
            <v>52.01</v>
          </cell>
          <cell r="L311">
            <v>22319</v>
          </cell>
          <cell r="M311" t="str">
            <v>関西学院大学</v>
          </cell>
          <cell r="N311" t="str">
            <v>法学部</v>
          </cell>
          <cell r="O311" t="str">
            <v>法学科</v>
          </cell>
          <cell r="P311" t="str">
            <v>卒業</v>
          </cell>
          <cell r="Q311" t="str">
            <v>東京経済大学</v>
          </cell>
          <cell r="R311" t="str">
            <v>経済学部</v>
          </cell>
          <cell r="S311" t="str">
            <v>経済学科</v>
          </cell>
          <cell r="T311" t="str">
            <v>関西学院高等部（私立）</v>
          </cell>
          <cell r="U311" t="str">
            <v>普通科</v>
          </cell>
          <cell r="V311" t="str">
            <v>(財)日本野鳥の会（S59.2～H10.5）、㈱環境科学コーポレーション（H11.3～H23.4）、
朝日工業㈱（H23.5～）</v>
          </cell>
          <cell r="W311" t="str">
            <v>○</v>
          </cell>
          <cell r="X311" t="str">
            <v>神戸市</v>
          </cell>
          <cell r="Y311" t="str">
            <v>仙台市太白区</v>
          </cell>
          <cell r="Z311" t="str">
            <v>982-0031</v>
          </cell>
          <cell r="AA311" t="str">
            <v>宮城県仙台市太白区泉崎二丁目１８－３　グランデュールＫＴ１０３</v>
          </cell>
          <cell r="AB311" t="str">
            <v>090-8654-4589</v>
          </cell>
          <cell r="AD311" t="str">
            <v>兵庫県明石市</v>
          </cell>
          <cell r="AI311" t="str">
            <v>○</v>
          </cell>
          <cell r="AJ311" t="str">
            <v>可</v>
          </cell>
          <cell r="AK311" t="str">
            <v>生物分類技能検定２級、環境カウンセラー、公害防止管理者、放射線取扱主任者第3種、土壌調査管理技術者</v>
          </cell>
          <cell r="AL311" t="str">
            <v>国際課</v>
          </cell>
          <cell r="AO311" t="str">
            <v>○</v>
          </cell>
          <cell r="AQ311" t="str">
            <v>妻、義母、義妹</v>
          </cell>
        </row>
        <row r="312">
          <cell r="B312">
            <v>9330</v>
          </cell>
          <cell r="C312" t="str">
            <v>民間</v>
          </cell>
          <cell r="D312" t="str">
            <v>行政事務</v>
          </cell>
          <cell r="E312" t="str">
            <v>鈴木　真由美</v>
          </cell>
          <cell r="F312" t="str">
            <v>ｽｽﾞｷ</v>
          </cell>
          <cell r="G312" t="str">
            <v>ﾏﾕﾐ</v>
          </cell>
          <cell r="H312">
            <v>6</v>
          </cell>
          <cell r="I312" t="str">
            <v>女</v>
          </cell>
          <cell r="J312">
            <v>2</v>
          </cell>
          <cell r="K312" t="str">
            <v>38.11</v>
          </cell>
          <cell r="L312">
            <v>27123</v>
          </cell>
          <cell r="M312" t="str">
            <v>ニューキャッスル大学</v>
          </cell>
          <cell r="N312" t="str">
            <v>経済学部</v>
          </cell>
          <cell r="O312" t="str">
            <v>MA in environment,Law and Society</v>
          </cell>
          <cell r="P312" t="str">
            <v>終了</v>
          </cell>
          <cell r="Q312" t="str">
            <v>東京経済大学</v>
          </cell>
          <cell r="R312" t="str">
            <v>経済学部</v>
          </cell>
          <cell r="S312" t="str">
            <v>経済学科</v>
          </cell>
          <cell r="T312" t="str">
            <v>白河女子高</v>
          </cell>
          <cell r="U312" t="str">
            <v>普通科</v>
          </cell>
          <cell r="V312" t="str">
            <v>在ジュネーブ国際機関日本政府代表部（H15.7～H18.3）、日本国際協力センター（H19.3～H21.7）、東京農工大学（H21.7～）</v>
          </cell>
          <cell r="W312" t="str">
            <v>○</v>
          </cell>
          <cell r="X312" t="str">
            <v>白河市</v>
          </cell>
          <cell r="Y312" t="str">
            <v>東京都中野区</v>
          </cell>
          <cell r="Z312" t="str">
            <v>164-0011</v>
          </cell>
          <cell r="AA312" t="str">
            <v>東京都中野区中央３－２７－１２　メゾンセントラル２０３号</v>
          </cell>
          <cell r="AB312" t="str">
            <v>03-5913-7740</v>
          </cell>
          <cell r="AD312" t="str">
            <v>白河市</v>
          </cell>
          <cell r="AI312" t="str">
            <v>○</v>
          </cell>
          <cell r="AJ312" t="str">
            <v>可</v>
          </cell>
          <cell r="AK312" t="str">
            <v>TOEIC900点</v>
          </cell>
          <cell r="AL312" t="str">
            <v>国際課</v>
          </cell>
          <cell r="AQ312" t="str">
            <v>父、母、弟</v>
          </cell>
        </row>
        <row r="313">
          <cell r="B313">
            <v>9370</v>
          </cell>
          <cell r="C313" t="str">
            <v>民間</v>
          </cell>
          <cell r="D313" t="str">
            <v>行政事務</v>
          </cell>
          <cell r="E313" t="str">
            <v>長田　総一郎</v>
          </cell>
          <cell r="F313" t="str">
            <v>ｵｻﾀﾞ</v>
          </cell>
          <cell r="G313" t="str">
            <v>ｿｳｲﾁﾛｳ</v>
          </cell>
          <cell r="H313">
            <v>3</v>
          </cell>
          <cell r="I313" t="str">
            <v>男</v>
          </cell>
          <cell r="J313">
            <v>1</v>
          </cell>
          <cell r="K313" t="str">
            <v>29.05</v>
          </cell>
          <cell r="L313">
            <v>30607</v>
          </cell>
          <cell r="M313" t="str">
            <v>福島大学</v>
          </cell>
          <cell r="N313" t="str">
            <v>経済学部</v>
          </cell>
          <cell r="O313" t="str">
            <v>国際経済社会</v>
          </cell>
          <cell r="P313" t="str">
            <v>卒業</v>
          </cell>
          <cell r="T313" t="str">
            <v>会津高</v>
          </cell>
          <cell r="U313" t="str">
            <v>普通科</v>
          </cell>
          <cell r="V313" t="str">
            <v>㈱ＶＳＮ（H18.4～H21.3）、
富士ソフトサービスビューロ㈱（H21.4～）</v>
          </cell>
          <cell r="W313" t="str">
            <v>○</v>
          </cell>
          <cell r="X313" t="str">
            <v>会津若松市</v>
          </cell>
          <cell r="Y313" t="str">
            <v>新潟市</v>
          </cell>
          <cell r="Z313" t="str">
            <v>950-2061</v>
          </cell>
          <cell r="AA313" t="str">
            <v>新潟県新潟市西区寺尾北１－９－１１</v>
          </cell>
          <cell r="AB313" t="str">
            <v>090-9635-0329</v>
          </cell>
          <cell r="AD313" t="str">
            <v>会津若松市</v>
          </cell>
          <cell r="AI313" t="str">
            <v>○</v>
          </cell>
          <cell r="AJ313" t="str">
            <v>可</v>
          </cell>
          <cell r="AL313" t="str">
            <v>会津若松市</v>
          </cell>
          <cell r="AQ313" t="str">
            <v>父、母、祖母</v>
          </cell>
        </row>
        <row r="314">
          <cell r="B314">
            <v>9501</v>
          </cell>
          <cell r="C314" t="str">
            <v>民間</v>
          </cell>
          <cell r="D314" t="str">
            <v>土木</v>
          </cell>
          <cell r="E314" t="str">
            <v>國分　恒司</v>
          </cell>
          <cell r="F314" t="str">
            <v>ｺｸﾌﾞﾝ</v>
          </cell>
          <cell r="G314" t="str">
            <v>ｺｳｼﾞ</v>
          </cell>
          <cell r="H314">
            <v>5</v>
          </cell>
          <cell r="I314" t="str">
            <v>男</v>
          </cell>
          <cell r="J314">
            <v>1</v>
          </cell>
          <cell r="K314" t="str">
            <v>39.06</v>
          </cell>
          <cell r="L314">
            <v>26919</v>
          </cell>
          <cell r="M314" t="str">
            <v>日本大学</v>
          </cell>
          <cell r="N314" t="str">
            <v>工学部</v>
          </cell>
          <cell r="O314" t="str">
            <v>土木工学科</v>
          </cell>
          <cell r="P314" t="str">
            <v>卒業</v>
          </cell>
          <cell r="T314" t="str">
            <v>岩手県立盛岡三高</v>
          </cell>
          <cell r="U314" t="str">
            <v>普通科</v>
          </cell>
          <cell r="V314" t="str">
            <v>鹿島道路㈱関東支店群馬営業所（H8.4～H9.6）、
フタバコンサルタント㈱郡山支店（H9.8～）</v>
          </cell>
          <cell r="W314" t="str">
            <v>○</v>
          </cell>
          <cell r="X314" t="str">
            <v>大玉村</v>
          </cell>
          <cell r="Y314" t="str">
            <v>大玉村</v>
          </cell>
          <cell r="Z314" t="str">
            <v>969-1301</v>
          </cell>
          <cell r="AA314" t="str">
            <v>福島県安達郡大玉村大山字仲ノ内１９３－２</v>
          </cell>
          <cell r="AB314" t="str">
            <v>0243-48-4577</v>
          </cell>
          <cell r="AD314" t="str">
            <v>大玉村</v>
          </cell>
          <cell r="AI314" t="str">
            <v>○</v>
          </cell>
          <cell r="AJ314" t="str">
            <v>可</v>
          </cell>
          <cell r="AK314" t="str">
            <v>一級土木施工管理技士、技術士補、
測量士、下水道第二種技術検定</v>
          </cell>
          <cell r="AL314" t="str">
            <v>福島市</v>
          </cell>
          <cell r="AM314" t="str">
            <v>郡山市</v>
          </cell>
          <cell r="AN314" t="str">
            <v>白河市</v>
          </cell>
          <cell r="AQ314" t="str">
            <v>妻、子、子</v>
          </cell>
        </row>
        <row r="315">
          <cell r="B315">
            <v>9501</v>
          </cell>
          <cell r="C315" t="str">
            <v>民間</v>
          </cell>
          <cell r="D315" t="str">
            <v>土木</v>
          </cell>
          <cell r="E315" t="str">
            <v>國分　恒司</v>
          </cell>
          <cell r="F315" t="str">
            <v>ｺｸﾌﾞﾝ</v>
          </cell>
          <cell r="G315" t="str">
            <v>ｺｳｼﾞ</v>
          </cell>
          <cell r="H315">
            <v>5</v>
          </cell>
          <cell r="I315" t="str">
            <v>男</v>
          </cell>
          <cell r="J315">
            <v>1</v>
          </cell>
          <cell r="K315" t="str">
            <v>39.06</v>
          </cell>
          <cell r="L315">
            <v>26919</v>
          </cell>
          <cell r="M315" t="str">
            <v>日本大学</v>
          </cell>
          <cell r="N315" t="str">
            <v>工学部</v>
          </cell>
          <cell r="O315" t="str">
            <v>土木工学科</v>
          </cell>
          <cell r="P315" t="str">
            <v>卒業</v>
          </cell>
          <cell r="T315" t="str">
            <v>岩手県立盛岡三高</v>
          </cell>
          <cell r="U315" t="str">
            <v>普通科</v>
          </cell>
          <cell r="V315" t="str">
            <v>鹿島道路㈱関東支店群馬営業所（H8.4～H9.6）、
フタバコンサルタント㈱郡山支店（H9.8～）</v>
          </cell>
          <cell r="W315" t="str">
            <v>○</v>
          </cell>
          <cell r="X315" t="str">
            <v>大玉村</v>
          </cell>
          <cell r="Y315" t="str">
            <v>大玉村</v>
          </cell>
          <cell r="Z315" t="str">
            <v>969-1301</v>
          </cell>
          <cell r="AA315" t="str">
            <v>福島県安達郡大玉村大山字仲ノ内１９３－２</v>
          </cell>
          <cell r="AB315" t="str">
            <v>0243-48-4577</v>
          </cell>
          <cell r="AD315" t="str">
            <v>大玉村</v>
          </cell>
          <cell r="AI315" t="str">
            <v>○</v>
          </cell>
          <cell r="AJ315" t="str">
            <v>可</v>
          </cell>
          <cell r="AK315" t="str">
            <v>一級土木施工管理技士、技術士補、
測量士、下水道第二種技術検定</v>
          </cell>
          <cell r="AL315" t="str">
            <v>福島市</v>
          </cell>
          <cell r="AM315" t="str">
            <v>郡山市</v>
          </cell>
          <cell r="AN315" t="str">
            <v>白河市</v>
          </cell>
          <cell r="AP315" t="str">
            <v>○</v>
          </cell>
          <cell r="AQ315" t="str">
            <v>妻、子、子</v>
          </cell>
        </row>
        <row r="316">
          <cell r="B316">
            <v>9511</v>
          </cell>
          <cell r="C316" t="str">
            <v>民間</v>
          </cell>
          <cell r="D316" t="str">
            <v>土木</v>
          </cell>
          <cell r="E316" t="str">
            <v>江尻　哲也</v>
          </cell>
          <cell r="F316" t="str">
            <v>ｴｼﾞﾘ</v>
          </cell>
          <cell r="G316" t="str">
            <v>ﾃﾂﾔ</v>
          </cell>
          <cell r="H316">
            <v>2</v>
          </cell>
          <cell r="I316" t="str">
            <v>男</v>
          </cell>
          <cell r="J316">
            <v>1</v>
          </cell>
          <cell r="K316" t="str">
            <v>41.04</v>
          </cell>
          <cell r="L316">
            <v>26242</v>
          </cell>
          <cell r="M316" t="str">
            <v>帝京大学</v>
          </cell>
          <cell r="N316" t="str">
            <v>経済学部</v>
          </cell>
          <cell r="O316" t="str">
            <v>経済学科</v>
          </cell>
          <cell r="P316" t="str">
            <v>卒業</v>
          </cell>
          <cell r="T316" t="str">
            <v>白河高</v>
          </cell>
          <cell r="U316" t="str">
            <v>普通科</v>
          </cell>
          <cell r="V316" t="str">
            <v>㈱兼子組（H7.4～）</v>
          </cell>
          <cell r="W316" t="str">
            <v>○</v>
          </cell>
          <cell r="X316" t="str">
            <v>石川町</v>
          </cell>
          <cell r="Y316" t="str">
            <v>白河市</v>
          </cell>
          <cell r="Z316" t="str">
            <v>961-0983</v>
          </cell>
          <cell r="AA316" t="str">
            <v>福島県白河市真舟８－８　メゾンリヴィ工一ル３０１号</v>
          </cell>
          <cell r="AB316" t="str">
            <v>090-4312-5859</v>
          </cell>
          <cell r="AD316" t="str">
            <v>白河市</v>
          </cell>
          <cell r="AI316" t="str">
            <v>○</v>
          </cell>
          <cell r="AJ316" t="str">
            <v>可</v>
          </cell>
          <cell r="AK316" t="str">
            <v>一級土木施工管理技士、
二級造園施工管理技士</v>
          </cell>
          <cell r="AL316" t="str">
            <v>白河市</v>
          </cell>
          <cell r="AM316" t="str">
            <v>須賀川市</v>
          </cell>
          <cell r="AN316" t="str">
            <v>郡山市</v>
          </cell>
          <cell r="AP316" t="str">
            <v>○</v>
          </cell>
          <cell r="AQ316" t="str">
            <v>子</v>
          </cell>
        </row>
        <row r="317">
          <cell r="B317">
            <v>9517</v>
          </cell>
          <cell r="C317" t="str">
            <v>民間</v>
          </cell>
          <cell r="D317" t="str">
            <v>土木</v>
          </cell>
          <cell r="E317" t="str">
            <v>遠藤　哲也</v>
          </cell>
          <cell r="F317" t="str">
            <v>ｴﾝﾄﾞｳ</v>
          </cell>
          <cell r="G317" t="str">
            <v>ﾃﾂﾔ</v>
          </cell>
          <cell r="H317">
            <v>5</v>
          </cell>
          <cell r="I317" t="str">
            <v>男</v>
          </cell>
          <cell r="J317">
            <v>1</v>
          </cell>
          <cell r="K317" t="str">
            <v>41.03</v>
          </cell>
          <cell r="L317">
            <v>26287</v>
          </cell>
          <cell r="M317" t="str">
            <v>日本大学</v>
          </cell>
          <cell r="N317" t="str">
            <v>工学部</v>
          </cell>
          <cell r="O317" t="str">
            <v>土木工学科</v>
          </cell>
          <cell r="P317" t="str">
            <v>卒業</v>
          </cell>
          <cell r="T317" t="str">
            <v>湯本高</v>
          </cell>
          <cell r="U317" t="str">
            <v>普通科</v>
          </cell>
          <cell r="V317" t="str">
            <v>中日本建設コンサルタント㈱東京支社（H6.4～H14.1）、
赤津測量設計㈱（H20.2～H24.3）　　他</v>
          </cell>
          <cell r="W317" t="str">
            <v>○</v>
          </cell>
          <cell r="X317" t="str">
            <v>いわき市</v>
          </cell>
          <cell r="Y317" t="str">
            <v>いわき市</v>
          </cell>
          <cell r="Z317" t="str">
            <v>972-8311</v>
          </cell>
          <cell r="AA317" t="str">
            <v>福島県いわき市常磐水野谷町東９－３　アプリコットＡ１０１</v>
          </cell>
          <cell r="AB317" t="str">
            <v>080-5567-2208</v>
          </cell>
          <cell r="AD317" t="str">
            <v>いわき市</v>
          </cell>
          <cell r="AI317" t="str">
            <v>○</v>
          </cell>
          <cell r="AJ317" t="str">
            <v>可</v>
          </cell>
          <cell r="AK317" t="str">
            <v>測量士補</v>
          </cell>
          <cell r="AL317" t="str">
            <v>いわき市
いわき建設</v>
          </cell>
          <cell r="AM317" t="str">
            <v>福島市
本庁</v>
          </cell>
          <cell r="AN317" t="str">
            <v>南相馬市
相双建設</v>
          </cell>
          <cell r="AO317" t="str">
            <v>○</v>
          </cell>
          <cell r="AQ317" t="str">
            <v>妻、子</v>
          </cell>
        </row>
        <row r="318">
          <cell r="B318">
            <v>9534</v>
          </cell>
          <cell r="C318" t="str">
            <v>民間</v>
          </cell>
          <cell r="D318" t="str">
            <v>土木</v>
          </cell>
          <cell r="E318" t="str">
            <v>砂押　秀</v>
          </cell>
          <cell r="F318" t="str">
            <v>ｽﾅｵｼ</v>
          </cell>
          <cell r="G318" t="str">
            <v>ｼｭｳ</v>
          </cell>
          <cell r="H318">
            <v>5</v>
          </cell>
          <cell r="I318" t="str">
            <v>男</v>
          </cell>
          <cell r="J318">
            <v>1</v>
          </cell>
          <cell r="K318" t="str">
            <v>30.09</v>
          </cell>
          <cell r="L318">
            <v>30116</v>
          </cell>
          <cell r="M318" t="str">
            <v>山梨大学</v>
          </cell>
          <cell r="N318" t="str">
            <v>工学部</v>
          </cell>
          <cell r="O318" t="str">
            <v>土木環境工学科</v>
          </cell>
          <cell r="P318" t="str">
            <v>卒業</v>
          </cell>
          <cell r="T318" t="str">
            <v>磐城高</v>
          </cell>
          <cell r="U318" t="str">
            <v>普通科</v>
          </cell>
          <cell r="V318" t="str">
            <v>㈱クレハ環境（H18.4～H25.3）</v>
          </cell>
          <cell r="W318" t="str">
            <v>○</v>
          </cell>
          <cell r="X318" t="str">
            <v>いわき市</v>
          </cell>
          <cell r="Y318" t="str">
            <v>いわき市</v>
          </cell>
          <cell r="Z318" t="str">
            <v>972-8323</v>
          </cell>
          <cell r="AA318" t="str">
            <v>福島県いわき市常磐松が台２４</v>
          </cell>
          <cell r="AB318" t="str">
            <v>0246-43-2278</v>
          </cell>
          <cell r="AD318" t="str">
            <v>いわき市</v>
          </cell>
          <cell r="AI318" t="str">
            <v>○</v>
          </cell>
          <cell r="AJ318" t="str">
            <v>可</v>
          </cell>
          <cell r="AK318" t="str">
            <v>一級土木施工管理技士、測量士補</v>
          </cell>
          <cell r="AL318" t="str">
            <v>いわき市</v>
          </cell>
          <cell r="AM318" t="str">
            <v>会津若松市</v>
          </cell>
          <cell r="AN318" t="str">
            <v>郡山市</v>
          </cell>
          <cell r="AO318" t="str">
            <v>○</v>
          </cell>
          <cell r="AQ318" t="str">
            <v>父</v>
          </cell>
          <cell r="AR318">
            <v>163981</v>
          </cell>
          <cell r="AS318" t="str">
            <v>妻：平商業高主査　西山佳代子</v>
          </cell>
        </row>
        <row r="319">
          <cell r="B319">
            <v>9543</v>
          </cell>
          <cell r="C319" t="str">
            <v>民間</v>
          </cell>
          <cell r="D319" t="str">
            <v>土木</v>
          </cell>
          <cell r="E319" t="str">
            <v>逸見　信之</v>
          </cell>
          <cell r="F319" t="str">
            <v>ﾍﾝﾐ</v>
          </cell>
          <cell r="G319" t="str">
            <v>ﾉﾌﾞﾕｷ</v>
          </cell>
          <cell r="H319">
            <v>1</v>
          </cell>
          <cell r="I319" t="str">
            <v>男</v>
          </cell>
          <cell r="J319">
            <v>1</v>
          </cell>
          <cell r="K319" t="str">
            <v>41.05</v>
          </cell>
          <cell r="L319">
            <v>26208</v>
          </cell>
          <cell r="M319" t="str">
            <v>日本大学</v>
          </cell>
          <cell r="N319" t="str">
            <v>工学部</v>
          </cell>
          <cell r="O319" t="str">
            <v>土木工学科</v>
          </cell>
          <cell r="P319" t="str">
            <v>卒業</v>
          </cell>
          <cell r="T319" t="str">
            <v>神奈川県立秦野高</v>
          </cell>
          <cell r="U319" t="str">
            <v>普通科</v>
          </cell>
          <cell r="V319" t="str">
            <v>庄司建設工業㈱（H7.4～H23.3）、
県４条任期付職員（相馬港湾）（H24.4～）</v>
          </cell>
          <cell r="W319" t="str">
            <v>○</v>
          </cell>
          <cell r="X319" t="str">
            <v>神奈川県伊勢原市</v>
          </cell>
          <cell r="Y319" t="str">
            <v>相馬市</v>
          </cell>
          <cell r="Z319" t="str">
            <v>976-0032</v>
          </cell>
          <cell r="AA319" t="str">
            <v>福島県相馬市大曲字大毛内３８</v>
          </cell>
          <cell r="AB319" t="str">
            <v>0244-36-1555</v>
          </cell>
          <cell r="AD319" t="str">
            <v>相馬市</v>
          </cell>
          <cell r="AI319" t="str">
            <v>○</v>
          </cell>
          <cell r="AJ319" t="str">
            <v>可</v>
          </cell>
          <cell r="AK319" t="str">
            <v>一級土木施工管理技士、測量士補、
コンクリート診断士</v>
          </cell>
          <cell r="AL319" t="str">
            <v>相馬港湾</v>
          </cell>
          <cell r="AM319" t="str">
            <v>相双建設</v>
          </cell>
          <cell r="AN319" t="str">
            <v>相双農林</v>
          </cell>
          <cell r="AQ319" t="str">
            <v>妻（相馬公立病院）、子、義母</v>
          </cell>
        </row>
        <row r="320">
          <cell r="B320">
            <v>9545</v>
          </cell>
          <cell r="C320" t="str">
            <v>民間</v>
          </cell>
          <cell r="D320" t="str">
            <v>土木</v>
          </cell>
          <cell r="E320" t="str">
            <v>西山　純央</v>
          </cell>
          <cell r="F320" t="str">
            <v>ﾆｼﾔﾏ</v>
          </cell>
          <cell r="G320" t="str">
            <v>ｽﾐｵ</v>
          </cell>
          <cell r="H320">
            <v>3</v>
          </cell>
          <cell r="I320" t="str">
            <v>男</v>
          </cell>
          <cell r="J320">
            <v>1</v>
          </cell>
          <cell r="K320" t="str">
            <v>44.03</v>
          </cell>
          <cell r="L320">
            <v>25176</v>
          </cell>
          <cell r="M320" t="str">
            <v>日本大学</v>
          </cell>
          <cell r="N320" t="str">
            <v>工学部</v>
          </cell>
          <cell r="O320" t="str">
            <v>土木工学科</v>
          </cell>
          <cell r="P320" t="str">
            <v>卒業</v>
          </cell>
          <cell r="T320" t="str">
            <v>磐城高</v>
          </cell>
          <cell r="U320" t="str">
            <v>普通科</v>
          </cell>
          <cell r="V320" t="str">
            <v>喜多方建設事務所（H3.4～H4.10）、
㈱西山組（H4.7～H17.10）、(有)タロサ（H18.4～H23.4）　他</v>
          </cell>
          <cell r="W320" t="str">
            <v>○</v>
          </cell>
          <cell r="X320" t="str">
            <v>いわき市</v>
          </cell>
          <cell r="Y320" t="str">
            <v>いわき市</v>
          </cell>
          <cell r="Z320" t="str">
            <v>979-0201</v>
          </cell>
          <cell r="AA320" t="str">
            <v>福島県いわき市四倉町字梅ヶ丘１４６－４</v>
          </cell>
          <cell r="AB320" t="str">
            <v>0246-32-8080</v>
          </cell>
          <cell r="AD320" t="str">
            <v>いわき市</v>
          </cell>
          <cell r="AI320" t="str">
            <v>○</v>
          </cell>
          <cell r="AJ320" t="str">
            <v>可</v>
          </cell>
          <cell r="AK320" t="str">
            <v>一級土木施工管理技士、測量士補</v>
          </cell>
          <cell r="AL320" t="str">
            <v>郡山市</v>
          </cell>
          <cell r="AM320" t="str">
            <v>福島市</v>
          </cell>
          <cell r="AN320" t="str">
            <v>いわき市</v>
          </cell>
          <cell r="AO320" t="str">
            <v>○</v>
          </cell>
          <cell r="AQ320" t="str">
            <v>妻（県職員）、子、子</v>
          </cell>
          <cell r="AR320">
            <v>163981</v>
          </cell>
          <cell r="AS320" t="str">
            <v>妻：平商業高主査　西山佳代子</v>
          </cell>
        </row>
        <row r="321">
          <cell r="B321">
            <v>9552</v>
          </cell>
          <cell r="C321" t="str">
            <v>民間</v>
          </cell>
          <cell r="D321" t="str">
            <v>土木</v>
          </cell>
          <cell r="E321" t="str">
            <v>栁沼　毅</v>
          </cell>
          <cell r="F321" t="str">
            <v>ﾔｷﾞﾇﾏ</v>
          </cell>
          <cell r="G321" t="str">
            <v>ﾂﾖｼ</v>
          </cell>
          <cell r="H321">
            <v>3</v>
          </cell>
          <cell r="I321" t="str">
            <v>男</v>
          </cell>
          <cell r="J321">
            <v>1</v>
          </cell>
          <cell r="K321" t="str">
            <v>41.04</v>
          </cell>
          <cell r="L321">
            <v>26247</v>
          </cell>
          <cell r="M321" t="str">
            <v>日本大学</v>
          </cell>
          <cell r="N321" t="str">
            <v>工学部</v>
          </cell>
          <cell r="O321" t="str">
            <v>土木工学科</v>
          </cell>
          <cell r="P321" t="str">
            <v>卒業</v>
          </cell>
          <cell r="T321" t="str">
            <v>日大東北高</v>
          </cell>
          <cell r="U321" t="str">
            <v>普通科</v>
          </cell>
          <cell r="V321" t="str">
            <v>佐藤工業㈱（H6.4～H24.6）</v>
          </cell>
          <cell r="W321" t="str">
            <v>○</v>
          </cell>
          <cell r="X321" t="str">
            <v>須賀川市</v>
          </cell>
          <cell r="Y321" t="str">
            <v>須賀川市</v>
          </cell>
          <cell r="Z321" t="str">
            <v>960-0241</v>
          </cell>
          <cell r="AA321" t="str">
            <v>福島県須賀川市笹谷字古屋東２０－１</v>
          </cell>
          <cell r="AB321" t="str">
            <v>090-2792-5811</v>
          </cell>
          <cell r="AD321" t="str">
            <v>須賀川市</v>
          </cell>
          <cell r="AI321" t="str">
            <v>○</v>
          </cell>
          <cell r="AJ321" t="str">
            <v>可</v>
          </cell>
          <cell r="AK321" t="str">
            <v>一級土木施工管理技士、測量士補</v>
          </cell>
          <cell r="AO321" t="str">
            <v>○</v>
          </cell>
          <cell r="AQ321" t="str">
            <v>父、母、兄、義姉、甥</v>
          </cell>
        </row>
        <row r="322">
          <cell r="B322">
            <v>9554</v>
          </cell>
          <cell r="C322" t="str">
            <v>民間</v>
          </cell>
          <cell r="D322" t="str">
            <v>土木</v>
          </cell>
          <cell r="E322" t="str">
            <v>倉島　英明</v>
          </cell>
          <cell r="F322" t="str">
            <v>ｸﾗｼﾏ</v>
          </cell>
          <cell r="G322" t="str">
            <v>ﾋﾃﾞｱｷ</v>
          </cell>
          <cell r="H322">
            <v>9</v>
          </cell>
          <cell r="I322" t="str">
            <v>男</v>
          </cell>
          <cell r="J322">
            <v>1</v>
          </cell>
          <cell r="K322" t="str">
            <v>39.11</v>
          </cell>
          <cell r="L322">
            <v>26756</v>
          </cell>
          <cell r="M322" t="str">
            <v>新潟大学</v>
          </cell>
          <cell r="N322" t="str">
            <v>工学部</v>
          </cell>
          <cell r="O322" t="str">
            <v>建設学科</v>
          </cell>
          <cell r="P322" t="str">
            <v>卒業</v>
          </cell>
          <cell r="T322" t="str">
            <v>福島高</v>
          </cell>
          <cell r="U322" t="str">
            <v>普通科</v>
          </cell>
          <cell r="V322" t="str">
            <v>㈱復建技術コンサルタント（H8.4～H11.3）、
東開工業㈱（H12.10～H24.9）</v>
          </cell>
          <cell r="W322" t="str">
            <v>○</v>
          </cell>
          <cell r="X322" t="str">
            <v>福島市</v>
          </cell>
          <cell r="Y322" t="str">
            <v>福島市</v>
          </cell>
          <cell r="Z322" t="str">
            <v>960-8254</v>
          </cell>
          <cell r="AA322" t="str">
            <v>福島県福島市南沢又字南舘１１２－４</v>
          </cell>
          <cell r="AB322" t="str">
            <v>024-558-4595</v>
          </cell>
          <cell r="AD322" t="str">
            <v>福島市</v>
          </cell>
          <cell r="AI322" t="str">
            <v>○</v>
          </cell>
          <cell r="AJ322" t="str">
            <v>可</v>
          </cell>
          <cell r="AK322" t="str">
            <v>一級土木施工管理技士、測量士補、
技術士補</v>
          </cell>
          <cell r="AL322" t="str">
            <v>福島市</v>
          </cell>
          <cell r="AM322" t="str">
            <v>伊達市</v>
          </cell>
          <cell r="AN322" t="str">
            <v>二本松市</v>
          </cell>
          <cell r="AP322" t="str">
            <v>○</v>
          </cell>
          <cell r="AQ322" t="str">
            <v>妻、子、子、子、子</v>
          </cell>
        </row>
        <row r="323">
          <cell r="B323">
            <v>9560</v>
          </cell>
          <cell r="C323" t="str">
            <v>民間</v>
          </cell>
          <cell r="D323" t="str">
            <v>土木</v>
          </cell>
          <cell r="E323" t="str">
            <v>清水　朝史</v>
          </cell>
          <cell r="F323" t="str">
            <v>ｼﾐｽﾞ</v>
          </cell>
          <cell r="G323" t="str">
            <v>ﾄﾓﾌﾐ</v>
          </cell>
          <cell r="H323">
            <v>5</v>
          </cell>
          <cell r="I323" t="str">
            <v>男</v>
          </cell>
          <cell r="J323">
            <v>1</v>
          </cell>
          <cell r="K323" t="str">
            <v>38.09</v>
          </cell>
          <cell r="L323">
            <v>27193</v>
          </cell>
          <cell r="M323" t="str">
            <v>苫小牧工業高等専門学校</v>
          </cell>
          <cell r="O323" t="str">
            <v>土木工学科</v>
          </cell>
          <cell r="P323" t="str">
            <v>卒業</v>
          </cell>
          <cell r="T323" t="str">
            <v>苫小牧工業高専</v>
          </cell>
          <cell r="U323" t="str">
            <v>土木工学科</v>
          </cell>
          <cell r="V323" t="str">
            <v>㈱クボタ建設（H7.4～H18.3）、
中野建設コンサルタント㈱（H20.7～H25.3）</v>
          </cell>
          <cell r="X323" t="str">
            <v>郡山市</v>
          </cell>
          <cell r="Y323" t="str">
            <v>郡山市</v>
          </cell>
          <cell r="Z323" t="str">
            <v>963-0201</v>
          </cell>
          <cell r="AA323" t="str">
            <v>福島県郡山市大槻町花輪２７ー１</v>
          </cell>
          <cell r="AB323" t="str">
            <v>090-9089-2162</v>
          </cell>
          <cell r="AD323" t="str">
            <v>北海道苫小牧市</v>
          </cell>
          <cell r="AI323" t="str">
            <v>○</v>
          </cell>
          <cell r="AJ323" t="str">
            <v>可</v>
          </cell>
          <cell r="AK323" t="str">
            <v>一級土木施工管理技士</v>
          </cell>
          <cell r="AL323" t="str">
            <v>郡山市</v>
          </cell>
          <cell r="AM323" t="str">
            <v>福島市</v>
          </cell>
          <cell r="AN323" t="str">
            <v>いわき市</v>
          </cell>
          <cell r="AQ323" t="str">
            <v>母</v>
          </cell>
        </row>
        <row r="324">
          <cell r="B324">
            <v>2024</v>
          </cell>
          <cell r="C324" t="str">
            <v>高卒</v>
          </cell>
          <cell r="D324" t="str">
            <v>行政事務</v>
          </cell>
          <cell r="E324" t="str">
            <v>渡邊　早貴</v>
          </cell>
          <cell r="F324" t="str">
            <v>ﾜﾀﾅﾍﾞ</v>
          </cell>
          <cell r="G324" t="str">
            <v>ｻｷ</v>
          </cell>
          <cell r="H324">
            <v>22</v>
          </cell>
          <cell r="I324" t="str">
            <v>女</v>
          </cell>
          <cell r="J324">
            <v>2</v>
          </cell>
          <cell r="K324" t="str">
            <v>21.03</v>
          </cell>
          <cell r="L324">
            <v>33577</v>
          </cell>
          <cell r="M324" t="str">
            <v>ケイセンビジネス公務員カレッジ</v>
          </cell>
          <cell r="P324" t="str">
            <v>卒業</v>
          </cell>
          <cell r="T324" t="str">
            <v>須賀川桐陽高</v>
          </cell>
          <cell r="U324" t="str">
            <v>数理科</v>
          </cell>
          <cell r="X324" t="str">
            <v>大玉村</v>
          </cell>
          <cell r="Y324" t="str">
            <v>大玉村</v>
          </cell>
          <cell r="Z324" t="str">
            <v>969-1302</v>
          </cell>
          <cell r="AA324" t="str">
            <v>福島県安達郡大玉村玉井字西中森１０</v>
          </cell>
          <cell r="AB324" t="str">
            <v>080-1818-6529</v>
          </cell>
          <cell r="AD324" t="str">
            <v>大玉村</v>
          </cell>
          <cell r="AI324" t="str">
            <v>○</v>
          </cell>
          <cell r="AJ324" t="str">
            <v>可</v>
          </cell>
          <cell r="AK324" t="str">
            <v>ビジネス能力検定2級、MOS検定</v>
          </cell>
          <cell r="AL324" t="str">
            <v>本庁</v>
          </cell>
          <cell r="AO324" t="str">
            <v>○</v>
          </cell>
          <cell r="AQ324" t="str">
            <v>父、母、弟、弟、祖父、祖母</v>
          </cell>
        </row>
        <row r="325">
          <cell r="B325">
            <v>1304</v>
          </cell>
          <cell r="C325" t="str">
            <v>資格</v>
          </cell>
          <cell r="D325" t="str">
            <v>栄養士</v>
          </cell>
          <cell r="E325" t="str">
            <v>竹田　美雪</v>
          </cell>
          <cell r="F325" t="str">
            <v>ﾀｹﾀﾞ</v>
          </cell>
          <cell r="G325" t="str">
            <v>ﾐﾕｷ</v>
          </cell>
          <cell r="H325">
            <v>1</v>
          </cell>
          <cell r="I325" t="str">
            <v>女</v>
          </cell>
          <cell r="J325">
            <v>2</v>
          </cell>
          <cell r="K325" t="str">
            <v>23.02</v>
          </cell>
          <cell r="L325">
            <v>32890</v>
          </cell>
          <cell r="M325" t="str">
            <v>尚絅学院大学</v>
          </cell>
          <cell r="N325" t="str">
            <v>総合人間科学部</v>
          </cell>
          <cell r="O325" t="str">
            <v>健康栄養学科</v>
          </cell>
          <cell r="P325" t="str">
            <v>卒業</v>
          </cell>
          <cell r="T325" t="str">
            <v>宮城県多賀城高</v>
          </cell>
          <cell r="U325" t="str">
            <v>普通科</v>
          </cell>
          <cell r="V325" t="str">
            <v>富士産業㈱（H24.4～H24.5）、
いわき市立磐城共立病院（H24.5～）</v>
          </cell>
          <cell r="X325" t="str">
            <v>福島市</v>
          </cell>
          <cell r="Y325" t="str">
            <v>いわき市</v>
          </cell>
          <cell r="Z325" t="str">
            <v>972-8318</v>
          </cell>
          <cell r="AA325" t="str">
            <v>福島県いわき市常磐関船町迎３５－１　プリムヴェール１０５</v>
          </cell>
          <cell r="AB325" t="str">
            <v>090-9422-1172</v>
          </cell>
          <cell r="AD325" t="str">
            <v>いわき市</v>
          </cell>
          <cell r="AH325" t="str">
            <v>○</v>
          </cell>
          <cell r="AI325" t="str">
            <v>○</v>
          </cell>
          <cell r="AJ325" t="str">
            <v>可</v>
          </cell>
          <cell r="AK325" t="str">
            <v>栄養士、管理栄養士</v>
          </cell>
          <cell r="AL325" t="str">
            <v>県南保福</v>
          </cell>
          <cell r="AM325" t="str">
            <v>県南地区高校</v>
          </cell>
          <cell r="AN325" t="str">
            <v>県中保福</v>
          </cell>
          <cell r="AP325" t="str">
            <v>○</v>
          </cell>
          <cell r="AQ325" t="str">
            <v>父（いわき中央警察）、母、弟</v>
          </cell>
          <cell r="AR325">
            <v>175593</v>
          </cell>
          <cell r="AS325" t="str">
            <v>叔父：生活交通課主任主査　中原　智弘</v>
          </cell>
          <cell r="AT325">
            <v>172922</v>
          </cell>
          <cell r="AU325" t="str">
            <v>叔母：情報統計総室　中原　史恵</v>
          </cell>
        </row>
        <row r="326">
          <cell r="B326">
            <v>2049</v>
          </cell>
          <cell r="C326" t="str">
            <v>高卒</v>
          </cell>
          <cell r="D326" t="str">
            <v>行政事務</v>
          </cell>
          <cell r="E326" t="str">
            <v>深澤　優介</v>
          </cell>
          <cell r="F326" t="str">
            <v>ﾌｶｻﾞﾜ</v>
          </cell>
          <cell r="G326" t="str">
            <v>ﾕｳｽｹ</v>
          </cell>
          <cell r="H326">
            <v>14</v>
          </cell>
          <cell r="I326" t="str">
            <v>男</v>
          </cell>
          <cell r="J326">
            <v>1</v>
          </cell>
          <cell r="K326" t="str">
            <v>20.04</v>
          </cell>
          <cell r="L326">
            <v>33934</v>
          </cell>
          <cell r="M326" t="str">
            <v>郡山情報ﾋﾞｼﾞﾈｽ専門学校</v>
          </cell>
          <cell r="P326" t="str">
            <v>卒業見込</v>
          </cell>
          <cell r="T326" t="str">
            <v>岩瀬農業高</v>
          </cell>
          <cell r="U326" t="str">
            <v>生物生産科</v>
          </cell>
          <cell r="X326" t="str">
            <v>郡山市</v>
          </cell>
          <cell r="Y326" t="str">
            <v>郡山市</v>
          </cell>
          <cell r="Z326" t="str">
            <v>963-8035</v>
          </cell>
          <cell r="AA326" t="str">
            <v>福島県郡山市希望ケ丘２０番８号
市営住宅２－５－５５</v>
          </cell>
          <cell r="AB326" t="str">
            <v>080-1652-5758</v>
          </cell>
          <cell r="AD326" t="str">
            <v>郡山市</v>
          </cell>
          <cell r="AH326" t="str">
            <v>○</v>
          </cell>
          <cell r="AO326" t="str">
            <v>○</v>
          </cell>
          <cell r="AQ326" t="str">
            <v>父、母、兄、妹</v>
          </cell>
        </row>
        <row r="327">
          <cell r="B327">
            <v>2024</v>
          </cell>
          <cell r="C327" t="str">
            <v>高卒</v>
          </cell>
          <cell r="D327" t="str">
            <v>行政事務</v>
          </cell>
          <cell r="E327" t="str">
            <v>渡邊　早貴</v>
          </cell>
          <cell r="F327" t="str">
            <v>ﾜﾀﾅﾍﾞ</v>
          </cell>
          <cell r="G327" t="str">
            <v>ｻｷ</v>
          </cell>
          <cell r="H327">
            <v>22</v>
          </cell>
          <cell r="I327" t="str">
            <v>女</v>
          </cell>
          <cell r="J327">
            <v>2</v>
          </cell>
          <cell r="K327" t="str">
            <v>21.03</v>
          </cell>
          <cell r="L327">
            <v>33577</v>
          </cell>
          <cell r="M327" t="str">
            <v>ケイセンビジネス公務員カレッジ</v>
          </cell>
          <cell r="P327" t="str">
            <v>卒業</v>
          </cell>
          <cell r="T327" t="str">
            <v>須賀川桐陽高</v>
          </cell>
          <cell r="U327" t="str">
            <v>数理科</v>
          </cell>
          <cell r="X327" t="str">
            <v>大玉村</v>
          </cell>
          <cell r="Y327" t="str">
            <v>大玉村</v>
          </cell>
          <cell r="Z327" t="str">
            <v>969-1302</v>
          </cell>
          <cell r="AA327" t="str">
            <v>福島県安達郡大玉村玉井字西中森１０</v>
          </cell>
          <cell r="AB327" t="str">
            <v>080-1818-6529</v>
          </cell>
          <cell r="AD327" t="str">
            <v>大玉村</v>
          </cell>
          <cell r="AH327" t="str">
            <v>○</v>
          </cell>
          <cell r="AI327" t="str">
            <v>○</v>
          </cell>
          <cell r="AJ327" t="str">
            <v>可</v>
          </cell>
          <cell r="AK327" t="str">
            <v>ビジネス能力検定2級、MOS検定</v>
          </cell>
          <cell r="AL327" t="str">
            <v>本庁</v>
          </cell>
          <cell r="AM327" t="str">
            <v>園芸課</v>
          </cell>
          <cell r="AN327" t="str">
            <v>観光交流課</v>
          </cell>
          <cell r="AO327" t="str">
            <v>○</v>
          </cell>
          <cell r="AQ327" t="str">
            <v>父、母、弟、弟、祖父、祖母</v>
          </cell>
        </row>
        <row r="328">
          <cell r="B328">
            <v>2042</v>
          </cell>
          <cell r="C328" t="str">
            <v>高卒</v>
          </cell>
          <cell r="D328" t="str">
            <v>行政事務</v>
          </cell>
          <cell r="E328" t="str">
            <v>田中　樹里</v>
          </cell>
          <cell r="F328" t="str">
            <v>ﾀﾅｶ</v>
          </cell>
          <cell r="G328" t="str">
            <v>ｼﾞｭﾘ</v>
          </cell>
          <cell r="H328">
            <v>18</v>
          </cell>
          <cell r="I328" t="str">
            <v>女</v>
          </cell>
          <cell r="J328">
            <v>2</v>
          </cell>
          <cell r="K328" t="str">
            <v>18.09</v>
          </cell>
          <cell r="L328">
            <v>34515</v>
          </cell>
          <cell r="M328" t="str">
            <v>東京法律専門学校仙台校</v>
          </cell>
          <cell r="P328" t="str">
            <v>卒業見込</v>
          </cell>
          <cell r="T328" t="str">
            <v>福島南高</v>
          </cell>
          <cell r="U328" t="str">
            <v>情報会計科</v>
          </cell>
          <cell r="X328" t="str">
            <v>福島市</v>
          </cell>
          <cell r="Y328" t="str">
            <v>福島市</v>
          </cell>
          <cell r="Z328" t="str">
            <v>960-8141</v>
          </cell>
          <cell r="AA328" t="str">
            <v>福島県福島市渡利字柳小路２９－１１</v>
          </cell>
          <cell r="AB328" t="str">
            <v>090-3643-1259</v>
          </cell>
          <cell r="AD328" t="str">
            <v>福島市</v>
          </cell>
          <cell r="AH328" t="str">
            <v>○</v>
          </cell>
          <cell r="AI328" t="str">
            <v>○</v>
          </cell>
          <cell r="AJ328" t="str">
            <v>可</v>
          </cell>
          <cell r="AK328" t="str">
            <v>全商簿記1級、情報処理検定1級</v>
          </cell>
          <cell r="AL328" t="str">
            <v>観光交流課</v>
          </cell>
          <cell r="AM328" t="str">
            <v>雇用労政課</v>
          </cell>
          <cell r="AN328" t="str">
            <v>県産品振興戦略課</v>
          </cell>
          <cell r="AO328" t="str">
            <v>○</v>
          </cell>
          <cell r="AP328" t="str">
            <v>○</v>
          </cell>
          <cell r="AQ328" t="str">
            <v>父（福島県警）、母（福島県警）、妹</v>
          </cell>
          <cell r="AR328">
            <v>175593</v>
          </cell>
          <cell r="AS328" t="str">
            <v>叔父：生活交通課主任主査　中原　智弘</v>
          </cell>
          <cell r="AT328">
            <v>172922</v>
          </cell>
          <cell r="AU328" t="str">
            <v>叔母：情報統計総室　中原　史恵</v>
          </cell>
        </row>
        <row r="329">
          <cell r="B329">
            <v>2049</v>
          </cell>
          <cell r="C329" t="str">
            <v>高卒</v>
          </cell>
          <cell r="D329" t="str">
            <v>行政事務</v>
          </cell>
          <cell r="E329" t="str">
            <v>深澤　優介</v>
          </cell>
          <cell r="F329" t="str">
            <v>ﾌｶｻﾞﾜ</v>
          </cell>
          <cell r="G329" t="str">
            <v>ﾕｳｽｹ</v>
          </cell>
          <cell r="H329">
            <v>14</v>
          </cell>
          <cell r="I329" t="str">
            <v>男</v>
          </cell>
          <cell r="J329">
            <v>1</v>
          </cell>
          <cell r="K329" t="str">
            <v>20.04</v>
          </cell>
          <cell r="L329">
            <v>33934</v>
          </cell>
          <cell r="M329" t="str">
            <v>郡山情報ﾋﾞｼﾞﾈｽ専門学校</v>
          </cell>
          <cell r="P329" t="str">
            <v>卒業見込</v>
          </cell>
          <cell r="T329" t="str">
            <v>岩瀬農業高</v>
          </cell>
          <cell r="U329" t="str">
            <v>生物生産科</v>
          </cell>
          <cell r="X329" t="str">
            <v>郡山市</v>
          </cell>
          <cell r="Y329" t="str">
            <v>郡山市</v>
          </cell>
          <cell r="Z329" t="str">
            <v>963-8035</v>
          </cell>
          <cell r="AA329" t="str">
            <v>福島県郡山市希望ケ丘２０番８号
市営住宅２－５－５５</v>
          </cell>
          <cell r="AB329" t="str">
            <v>080-1652-5758</v>
          </cell>
          <cell r="AD329" t="str">
            <v>郡山市</v>
          </cell>
          <cell r="AH329" t="str">
            <v>○</v>
          </cell>
          <cell r="AI329" t="str">
            <v>○</v>
          </cell>
          <cell r="AJ329" t="str">
            <v>可</v>
          </cell>
          <cell r="AL329" t="str">
            <v>企画調整部</v>
          </cell>
          <cell r="AM329" t="str">
            <v>総務部</v>
          </cell>
          <cell r="AN329" t="str">
            <v>生活環境部</v>
          </cell>
          <cell r="AO329" t="str">
            <v>○</v>
          </cell>
          <cell r="AQ329" t="str">
            <v>父、母、兄、妹</v>
          </cell>
        </row>
        <row r="330">
          <cell r="B330">
            <v>2052</v>
          </cell>
          <cell r="C330" t="str">
            <v>高卒</v>
          </cell>
          <cell r="D330" t="str">
            <v>行政事務</v>
          </cell>
          <cell r="E330" t="str">
            <v>菅野　愛</v>
          </cell>
          <cell r="F330" t="str">
            <v>ｽｹﾞﾉ</v>
          </cell>
          <cell r="G330" t="str">
            <v>ｱｲ</v>
          </cell>
          <cell r="H330">
            <v>18</v>
          </cell>
          <cell r="I330" t="str">
            <v>女</v>
          </cell>
          <cell r="J330">
            <v>2</v>
          </cell>
          <cell r="K330" t="str">
            <v>18.08</v>
          </cell>
          <cell r="L330">
            <v>34544</v>
          </cell>
          <cell r="M330" t="str">
            <v>東京法律専門学校仙台校</v>
          </cell>
          <cell r="P330" t="str">
            <v>卒業見込</v>
          </cell>
          <cell r="T330" t="str">
            <v>福島南高</v>
          </cell>
          <cell r="U330" t="str">
            <v>情報会計科</v>
          </cell>
          <cell r="X330" t="str">
            <v>二本松市</v>
          </cell>
          <cell r="Y330" t="str">
            <v>二本松市</v>
          </cell>
          <cell r="Z330" t="str">
            <v>963-8401</v>
          </cell>
          <cell r="AA330" t="str">
            <v>福島県二本松市山田２００番地</v>
          </cell>
          <cell r="AB330" t="str">
            <v>080-6041-0161</v>
          </cell>
          <cell r="AD330" t="str">
            <v>二本松市</v>
          </cell>
          <cell r="AH330" t="str">
            <v>○</v>
          </cell>
          <cell r="AK330" t="str">
            <v>日商簿記2級、全商簿記1級、情報処理検定1級</v>
          </cell>
          <cell r="AL330" t="str">
            <v>農業振興課</v>
          </cell>
          <cell r="AM330" t="str">
            <v>園芸課</v>
          </cell>
          <cell r="AN330" t="str">
            <v>観光交流課</v>
          </cell>
          <cell r="AO330" t="str">
            <v>○</v>
          </cell>
          <cell r="AQ330" t="str">
            <v>母、姉、兄、祖父、祖母</v>
          </cell>
        </row>
        <row r="331">
          <cell r="B331">
            <v>2057</v>
          </cell>
          <cell r="C331" t="str">
            <v>高卒</v>
          </cell>
          <cell r="D331" t="str">
            <v>行政事務</v>
          </cell>
          <cell r="E331" t="str">
            <v>矢吹　健太</v>
          </cell>
          <cell r="F331" t="str">
            <v>ﾔﾌﾞｷ</v>
          </cell>
          <cell r="G331" t="str">
            <v>ｹﾝﾀ</v>
          </cell>
          <cell r="H331">
            <v>18</v>
          </cell>
          <cell r="I331" t="str">
            <v>男</v>
          </cell>
          <cell r="J331">
            <v>1</v>
          </cell>
          <cell r="K331" t="str">
            <v>20.03</v>
          </cell>
          <cell r="L331">
            <v>33962</v>
          </cell>
          <cell r="M331" t="str">
            <v>東京法律専門学校仙台校</v>
          </cell>
          <cell r="P331" t="str">
            <v>卒業見込</v>
          </cell>
          <cell r="T331" t="str">
            <v>修明高</v>
          </cell>
          <cell r="U331" t="str">
            <v>商業科</v>
          </cell>
          <cell r="X331" t="str">
            <v>鮫川村</v>
          </cell>
          <cell r="Y331" t="str">
            <v>仙台市青葉区</v>
          </cell>
          <cell r="Z331" t="str">
            <v>969-0102</v>
          </cell>
          <cell r="AA331" t="str">
            <v>宮城県仙台市若林区荒町１７１オノレジデンス３０５</v>
          </cell>
          <cell r="AB331" t="str">
            <v>090-7939-6729</v>
          </cell>
          <cell r="AD331" t="str">
            <v>鮫川村</v>
          </cell>
          <cell r="AI331" t="str">
            <v>○</v>
          </cell>
          <cell r="AJ331" t="str">
            <v>可</v>
          </cell>
          <cell r="AK331" t="str">
            <v>全商簿記1級、全商情報処理検定1級</v>
          </cell>
          <cell r="AL331" t="str">
            <v>県南</v>
          </cell>
          <cell r="AM331" t="str">
            <v>県中</v>
          </cell>
          <cell r="AO331" t="str">
            <v>○</v>
          </cell>
          <cell r="AQ331" t="str">
            <v>父、母、兄、妹、祖父、祖母</v>
          </cell>
        </row>
        <row r="332">
          <cell r="B332">
            <v>2058</v>
          </cell>
          <cell r="C332" t="str">
            <v>高卒</v>
          </cell>
          <cell r="D332" t="str">
            <v>行政事務</v>
          </cell>
          <cell r="E332" t="str">
            <v>佐藤　通子</v>
          </cell>
          <cell r="F332" t="str">
            <v>ｻﾄｳ</v>
          </cell>
          <cell r="G332" t="str">
            <v>ﾐﾁｺ</v>
          </cell>
          <cell r="H332">
            <v>23</v>
          </cell>
          <cell r="I332" t="str">
            <v>女</v>
          </cell>
          <cell r="J332">
            <v>2</v>
          </cell>
          <cell r="K332" t="str">
            <v>20.02</v>
          </cell>
          <cell r="L332">
            <v>33990</v>
          </cell>
          <cell r="M332" t="str">
            <v>東京法律専門学校仙台校</v>
          </cell>
          <cell r="P332" t="str">
            <v>卒業見込</v>
          </cell>
          <cell r="T332" t="str">
            <v>相馬高</v>
          </cell>
          <cell r="U332" t="str">
            <v>普通科</v>
          </cell>
          <cell r="X332" t="str">
            <v>相馬市</v>
          </cell>
          <cell r="Y332" t="str">
            <v>仙台市青葉区</v>
          </cell>
          <cell r="Z332" t="str">
            <v>984-0047</v>
          </cell>
          <cell r="AA332" t="str">
            <v>宮城県仙台市若林区木ノ下２－１－３
グリーンフィールドハウス２０３</v>
          </cell>
          <cell r="AB332" t="str">
            <v>090-1852-4706</v>
          </cell>
          <cell r="AD332" t="str">
            <v>相馬市</v>
          </cell>
          <cell r="AH332" t="str">
            <v>○</v>
          </cell>
          <cell r="AI332" t="str">
            <v>○</v>
          </cell>
          <cell r="AJ332" t="str">
            <v>可</v>
          </cell>
          <cell r="AL332" t="str">
            <v>企画調整部</v>
          </cell>
          <cell r="AM332" t="str">
            <v>総務部</v>
          </cell>
          <cell r="AN332" t="str">
            <v>生活環境部</v>
          </cell>
          <cell r="AO332" t="str">
            <v>○</v>
          </cell>
          <cell r="AQ332" t="str">
            <v>母、祖母、叔母</v>
          </cell>
        </row>
        <row r="333">
          <cell r="B333">
            <v>2060</v>
          </cell>
          <cell r="C333" t="str">
            <v>高卒</v>
          </cell>
          <cell r="D333" t="str">
            <v>行政事務</v>
          </cell>
          <cell r="E333" t="str">
            <v>髙橋　和子</v>
          </cell>
          <cell r="F333" t="str">
            <v>ﾀｶﾊｼ</v>
          </cell>
          <cell r="G333" t="str">
            <v>ｶｽﾞｺ</v>
          </cell>
          <cell r="H333">
            <v>12</v>
          </cell>
          <cell r="I333" t="str">
            <v>女</v>
          </cell>
          <cell r="J333">
            <v>2</v>
          </cell>
          <cell r="K333" t="str">
            <v>20.04</v>
          </cell>
          <cell r="L333">
            <v>33933</v>
          </cell>
          <cell r="M333" t="str">
            <v>東京法律専門学校仙台校</v>
          </cell>
          <cell r="P333" t="str">
            <v>卒業見込</v>
          </cell>
          <cell r="T333" t="str">
            <v>橘高</v>
          </cell>
          <cell r="U333" t="str">
            <v>普通科</v>
          </cell>
          <cell r="X333" t="str">
            <v>伊達市</v>
          </cell>
          <cell r="Y333" t="str">
            <v>伊達市</v>
          </cell>
          <cell r="Z333" t="str">
            <v>960-0452</v>
          </cell>
          <cell r="AA333" t="str">
            <v>福島県伊達市中志和田１３－３</v>
          </cell>
          <cell r="AB333" t="str">
            <v>090-7565-4351</v>
          </cell>
          <cell r="AD333" t="str">
            <v>伊達市</v>
          </cell>
          <cell r="AH333" t="str">
            <v>○</v>
          </cell>
          <cell r="AK333" t="str">
            <v>英検3級、漢検3級</v>
          </cell>
          <cell r="AL333" t="str">
            <v>福島市
観光交流課</v>
          </cell>
          <cell r="AM333" t="str">
            <v>会津若松市</v>
          </cell>
          <cell r="AN333" t="str">
            <v>郡山市</v>
          </cell>
          <cell r="AO333" t="str">
            <v>○</v>
          </cell>
          <cell r="AP333" t="str">
            <v>○</v>
          </cell>
          <cell r="AQ333" t="str">
            <v>父、母、姉</v>
          </cell>
        </row>
        <row r="334">
          <cell r="B334">
            <v>2068</v>
          </cell>
          <cell r="C334" t="str">
            <v>高卒</v>
          </cell>
          <cell r="D334" t="str">
            <v>行政事務</v>
          </cell>
          <cell r="E334" t="str">
            <v>山田　浩美</v>
          </cell>
          <cell r="F334" t="str">
            <v>ﾔﾏﾀﾞ</v>
          </cell>
          <cell r="G334" t="str">
            <v>ﾋﾛﾐ</v>
          </cell>
          <cell r="H334">
            <v>24</v>
          </cell>
          <cell r="I334" t="str">
            <v>女</v>
          </cell>
          <cell r="J334">
            <v>2</v>
          </cell>
          <cell r="K334" t="str">
            <v>20.09</v>
          </cell>
          <cell r="L334">
            <v>33768</v>
          </cell>
          <cell r="M334" t="str">
            <v>郡山情報ﾋﾞｼﾞﾈｽ専門学校</v>
          </cell>
          <cell r="P334" t="str">
            <v>卒業見込</v>
          </cell>
          <cell r="T334" t="str">
            <v>白河高</v>
          </cell>
          <cell r="U334" t="str">
            <v>普通科</v>
          </cell>
          <cell r="X334" t="str">
            <v>棚倉町</v>
          </cell>
          <cell r="Y334" t="str">
            <v>郡山市</v>
          </cell>
          <cell r="Z334" t="str">
            <v>963-8811</v>
          </cell>
          <cell r="AA334" t="str">
            <v>福島県郡山市方八町２丁目８－１７
パレットハウス２０６</v>
          </cell>
          <cell r="AB334" t="str">
            <v>090-7069-7369</v>
          </cell>
          <cell r="AD334" t="str">
            <v>棚倉町</v>
          </cell>
          <cell r="AI334" t="str">
            <v>○</v>
          </cell>
          <cell r="AJ334" t="str">
            <v>可</v>
          </cell>
          <cell r="AK334" t="str">
            <v>日商簿記3級、情報処理2級、電卓検定2級</v>
          </cell>
          <cell r="AL334" t="str">
            <v>県南</v>
          </cell>
          <cell r="AM334" t="str">
            <v>県中</v>
          </cell>
          <cell r="AN334" t="str">
            <v>会津</v>
          </cell>
          <cell r="AO334" t="str">
            <v>○</v>
          </cell>
          <cell r="AP334" t="str">
            <v>○</v>
          </cell>
          <cell r="AQ334" t="str">
            <v>父、母、妹、祖父、祖母</v>
          </cell>
        </row>
        <row r="335">
          <cell r="B335">
            <v>2072</v>
          </cell>
          <cell r="C335" t="str">
            <v>高卒</v>
          </cell>
          <cell r="D335" t="str">
            <v>行政事務</v>
          </cell>
          <cell r="E335" t="str">
            <v>安齋　美鈴</v>
          </cell>
          <cell r="F335" t="str">
            <v>ｱﾝｻﾞｲ</v>
          </cell>
          <cell r="G335" t="str">
            <v>ﾐｽｽﾞ</v>
          </cell>
          <cell r="H335">
            <v>29</v>
          </cell>
          <cell r="I335" t="str">
            <v>女</v>
          </cell>
          <cell r="J335">
            <v>2</v>
          </cell>
          <cell r="K335" t="str">
            <v>18.10</v>
          </cell>
          <cell r="L335">
            <v>34458</v>
          </cell>
          <cell r="T335" t="str">
            <v>安達高</v>
          </cell>
          <cell r="U335" t="str">
            <v>普通科</v>
          </cell>
          <cell r="X335" t="str">
            <v>二本松市</v>
          </cell>
          <cell r="Y335" t="str">
            <v>二本松市</v>
          </cell>
          <cell r="Z335" t="str">
            <v>969-1404</v>
          </cell>
          <cell r="AA335" t="str">
            <v>福島県二本松市油井字背戸谷地１８－６</v>
          </cell>
          <cell r="AB335" t="str">
            <v>0243-22-5955</v>
          </cell>
          <cell r="AD335" t="str">
            <v>二本松市</v>
          </cell>
          <cell r="AH335" t="str">
            <v>○</v>
          </cell>
          <cell r="AL335" t="str">
            <v>二本松市</v>
          </cell>
          <cell r="AM335" t="str">
            <v>観光交流課</v>
          </cell>
          <cell r="AN335" t="str">
            <v>商業まちづくり課</v>
          </cell>
          <cell r="AO335" t="str">
            <v>○</v>
          </cell>
          <cell r="AP335" t="str">
            <v>○</v>
          </cell>
          <cell r="AQ335" t="str">
            <v>父、母、兄、弟</v>
          </cell>
        </row>
        <row r="336">
          <cell r="B336">
            <v>2085</v>
          </cell>
          <cell r="C336" t="str">
            <v>高卒</v>
          </cell>
          <cell r="D336" t="str">
            <v>行政事務</v>
          </cell>
          <cell r="E336" t="str">
            <v>榎　伸也</v>
          </cell>
          <cell r="F336" t="str">
            <v>ｴﾉｷ</v>
          </cell>
          <cell r="G336" t="str">
            <v>ｼﾝﾔ</v>
          </cell>
          <cell r="H336">
            <v>6</v>
          </cell>
          <cell r="I336" t="str">
            <v>男</v>
          </cell>
          <cell r="J336">
            <v>1</v>
          </cell>
          <cell r="K336" t="str">
            <v>19.09</v>
          </cell>
          <cell r="L336">
            <v>34150</v>
          </cell>
          <cell r="M336" t="str">
            <v>ケイセンビジネス公務員カレッジ</v>
          </cell>
          <cell r="O336" t="str">
            <v>総合政策学科</v>
          </cell>
          <cell r="P336" t="str">
            <v>卒業見込</v>
          </cell>
          <cell r="T336" t="str">
            <v>白河高</v>
          </cell>
          <cell r="U336" t="str">
            <v>普通科</v>
          </cell>
          <cell r="X336" t="str">
            <v>西郷村</v>
          </cell>
          <cell r="Y336" t="str">
            <v>西郷村</v>
          </cell>
          <cell r="Z336" t="str">
            <v>961-8061</v>
          </cell>
          <cell r="AA336" t="str">
            <v>福島県西白河郡西郷村大字小田倉字小田倉原４２</v>
          </cell>
          <cell r="AB336" t="str">
            <v>090-4043-7346</v>
          </cell>
          <cell r="AD336" t="str">
            <v>西郷村</v>
          </cell>
          <cell r="AH336" t="str">
            <v>○</v>
          </cell>
          <cell r="AI336" t="str">
            <v>○</v>
          </cell>
          <cell r="AJ336" t="str">
            <v>不可</v>
          </cell>
          <cell r="AK336" t="str">
            <v>日商簿記2級、FP技能士3級</v>
          </cell>
          <cell r="AL336" t="str">
            <v>福島市</v>
          </cell>
          <cell r="AM336" t="str">
            <v>郡山市</v>
          </cell>
          <cell r="AN336" t="str">
            <v>白河市</v>
          </cell>
          <cell r="AO336" t="str">
            <v>○</v>
          </cell>
          <cell r="AP336" t="str">
            <v>○</v>
          </cell>
          <cell r="AQ336" t="str">
            <v>母、祖母</v>
          </cell>
        </row>
        <row r="337">
          <cell r="B337">
            <v>2090</v>
          </cell>
          <cell r="C337" t="str">
            <v>高卒</v>
          </cell>
          <cell r="D337" t="str">
            <v>行政事務</v>
          </cell>
          <cell r="E337" t="str">
            <v>神山　慎也</v>
          </cell>
          <cell r="F337" t="str">
            <v>ｶﾐﾔﾏ</v>
          </cell>
          <cell r="G337" t="str">
            <v>ｼﾝﾔ</v>
          </cell>
          <cell r="H337">
            <v>27</v>
          </cell>
          <cell r="I337" t="str">
            <v>男</v>
          </cell>
          <cell r="J337">
            <v>1</v>
          </cell>
          <cell r="K337" t="str">
            <v>20.10</v>
          </cell>
          <cell r="L337">
            <v>33737</v>
          </cell>
          <cell r="M337" t="str">
            <v>仙台大原簿記情報公務員専門学校</v>
          </cell>
          <cell r="P337" t="str">
            <v>卒業見込</v>
          </cell>
          <cell r="T337" t="str">
            <v>清陵情報高</v>
          </cell>
          <cell r="U337" t="str">
            <v>情報処理科</v>
          </cell>
          <cell r="X337" t="str">
            <v>郡山市</v>
          </cell>
          <cell r="Y337" t="str">
            <v>仙台市若林区</v>
          </cell>
          <cell r="Z337" t="str">
            <v>984-0828</v>
          </cell>
          <cell r="AA337" t="str">
            <v>宮城県仙台市若林区一本杉町１１－７
　工クセルシャ卜ー１０６</v>
          </cell>
          <cell r="AB337" t="str">
            <v>090-7568-7483</v>
          </cell>
          <cell r="AD337" t="str">
            <v>郡山市</v>
          </cell>
          <cell r="AI337" t="str">
            <v>○</v>
          </cell>
          <cell r="AJ337" t="str">
            <v>可</v>
          </cell>
          <cell r="AK337" t="str">
            <v>日商簿記3級、情報処理2級、電卓検定2級</v>
          </cell>
          <cell r="AL337" t="str">
            <v>本庁</v>
          </cell>
          <cell r="AM337" t="str">
            <v>郡山市</v>
          </cell>
          <cell r="AN337" t="str">
            <v>会津</v>
          </cell>
          <cell r="AO337" t="str">
            <v>○</v>
          </cell>
          <cell r="AP337" t="str">
            <v>○</v>
          </cell>
          <cell r="AQ337" t="str">
            <v>母、兄、兄</v>
          </cell>
        </row>
        <row r="338">
          <cell r="B338">
            <v>2091</v>
          </cell>
          <cell r="C338" t="str">
            <v>高卒</v>
          </cell>
          <cell r="D338" t="str">
            <v>行政事務</v>
          </cell>
          <cell r="E338" t="str">
            <v>森口　みさき</v>
          </cell>
          <cell r="F338" t="str">
            <v>ﾓﾘｸﾞﾁ</v>
          </cell>
          <cell r="G338" t="str">
            <v>ﾐｻｷ</v>
          </cell>
          <cell r="H338">
            <v>15</v>
          </cell>
          <cell r="I338" t="str">
            <v>女</v>
          </cell>
          <cell r="J338">
            <v>2</v>
          </cell>
          <cell r="K338" t="str">
            <v>18.02</v>
          </cell>
          <cell r="L338">
            <v>34720</v>
          </cell>
          <cell r="M338" t="str">
            <v>仙台大原簿記情報公務員専門学校</v>
          </cell>
          <cell r="P338" t="str">
            <v>卒業見込</v>
          </cell>
          <cell r="T338" t="str">
            <v>郡山高</v>
          </cell>
          <cell r="U338" t="str">
            <v>普通科</v>
          </cell>
          <cell r="X338" t="str">
            <v>郡山市</v>
          </cell>
          <cell r="Y338" t="str">
            <v>郡山市</v>
          </cell>
          <cell r="Z338" t="str">
            <v>963-0201</v>
          </cell>
          <cell r="AA338" t="str">
            <v>福島県郡山市大槻町字新池下３番地
　市営住宅２－２－２１</v>
          </cell>
          <cell r="AB338" t="str">
            <v>080-6055-8708</v>
          </cell>
          <cell r="AD338" t="str">
            <v>郡山市</v>
          </cell>
          <cell r="AH338" t="str">
            <v>○</v>
          </cell>
          <cell r="AI338" t="str">
            <v>○</v>
          </cell>
          <cell r="AJ338" t="str">
            <v>可</v>
          </cell>
          <cell r="AK338" t="str">
            <v>全経簿記検定3級、電卓検定3級</v>
          </cell>
          <cell r="AL338" t="str">
            <v>郡山市</v>
          </cell>
          <cell r="AM338" t="str">
            <v>福島市</v>
          </cell>
          <cell r="AN338" t="str">
            <v>本宮市</v>
          </cell>
          <cell r="AO338" t="str">
            <v>○</v>
          </cell>
          <cell r="AP338" t="str">
            <v>○</v>
          </cell>
          <cell r="AQ338" t="str">
            <v>父、母、兄</v>
          </cell>
        </row>
        <row r="339">
          <cell r="B339">
            <v>2102</v>
          </cell>
          <cell r="C339" t="str">
            <v>高卒</v>
          </cell>
          <cell r="D339" t="str">
            <v>行政事務</v>
          </cell>
          <cell r="E339" t="str">
            <v>齋藤　真美</v>
          </cell>
          <cell r="F339" t="str">
            <v>ｻｲﾄｳ</v>
          </cell>
          <cell r="G339" t="str">
            <v>ﾏﾐ</v>
          </cell>
          <cell r="H339">
            <v>1</v>
          </cell>
          <cell r="I339" t="str">
            <v>女</v>
          </cell>
          <cell r="J339">
            <v>2</v>
          </cell>
          <cell r="K339" t="str">
            <v>21.00</v>
          </cell>
          <cell r="L339">
            <v>33695</v>
          </cell>
          <cell r="M339" t="str">
            <v>東北文化学園大学</v>
          </cell>
          <cell r="O339" t="str">
            <v>総合政策学科</v>
          </cell>
          <cell r="P339" t="str">
            <v>中退見込</v>
          </cell>
          <cell r="T339" t="str">
            <v>南会津高</v>
          </cell>
          <cell r="U339" t="str">
            <v>普通科</v>
          </cell>
          <cell r="X339" t="str">
            <v>南会津町</v>
          </cell>
          <cell r="Y339" t="str">
            <v>仙台市太白区</v>
          </cell>
          <cell r="Z339" t="str">
            <v>982-0011</v>
          </cell>
          <cell r="AA339" t="str">
            <v>宮城県仙台市太白区長町５－９－１０
グリーンキャピタル長町２－１１０４</v>
          </cell>
          <cell r="AB339" t="str">
            <v>070-5814-4142</v>
          </cell>
          <cell r="AD339" t="str">
            <v>南会津町</v>
          </cell>
          <cell r="AI339" t="str">
            <v>○</v>
          </cell>
          <cell r="AJ339" t="str">
            <v>不可</v>
          </cell>
          <cell r="AK339" t="str">
            <v>日商簿記2級、FP技能士3級</v>
          </cell>
          <cell r="AL339" t="str">
            <v>県北</v>
          </cell>
          <cell r="AM339" t="str">
            <v>県中</v>
          </cell>
          <cell r="AN339" t="str">
            <v>会津</v>
          </cell>
          <cell r="AO339" t="str">
            <v>○</v>
          </cell>
          <cell r="AQ339" t="str">
            <v>父、母、兄、兄の妻、弟、祖父、祖母</v>
          </cell>
        </row>
        <row r="340">
          <cell r="B340">
            <v>2105</v>
          </cell>
          <cell r="C340" t="str">
            <v>高卒</v>
          </cell>
          <cell r="D340" t="str">
            <v>行政事務</v>
          </cell>
          <cell r="E340" t="str">
            <v>鎌田　浩輝</v>
          </cell>
          <cell r="F340" t="str">
            <v>ｶﾏﾀ</v>
          </cell>
          <cell r="G340" t="str">
            <v>ﾋﾛｷ</v>
          </cell>
          <cell r="H340">
            <v>12</v>
          </cell>
          <cell r="I340" t="str">
            <v>男</v>
          </cell>
          <cell r="J340">
            <v>1</v>
          </cell>
          <cell r="K340" t="str">
            <v>19.11</v>
          </cell>
          <cell r="L340">
            <v>34080</v>
          </cell>
          <cell r="M340" t="str">
            <v>仙台大原簿記情報公務員専門学校</v>
          </cell>
          <cell r="P340" t="str">
            <v>卒業見込</v>
          </cell>
          <cell r="T340" t="str">
            <v>相馬高</v>
          </cell>
          <cell r="U340" t="str">
            <v>普通科</v>
          </cell>
          <cell r="X340" t="str">
            <v>南相馬市</v>
          </cell>
          <cell r="Y340" t="str">
            <v>仙台市太白区</v>
          </cell>
          <cell r="Z340" t="str">
            <v>982-0022</v>
          </cell>
          <cell r="AA340" t="str">
            <v>宮城県仙台市太白区鹿野本町４番１号
　クォリティ青葉１１０号室</v>
          </cell>
          <cell r="AB340" t="str">
            <v>080-6018-0158</v>
          </cell>
          <cell r="AD340" t="str">
            <v>南相馬市鹿島区</v>
          </cell>
          <cell r="AI340" t="str">
            <v>○</v>
          </cell>
          <cell r="AJ340" t="str">
            <v>可</v>
          </cell>
          <cell r="AL340" t="str">
            <v>南相馬市</v>
          </cell>
          <cell r="AM340" t="str">
            <v>福島市</v>
          </cell>
          <cell r="AN340" t="str">
            <v>郡山市</v>
          </cell>
          <cell r="AO340" t="str">
            <v>○</v>
          </cell>
          <cell r="AQ340" t="str">
            <v>父（㈱相双環境ｾﾝﾀｰ）、母、姉、弟、祖父、祖母</v>
          </cell>
        </row>
        <row r="341">
          <cell r="B341">
            <v>2122</v>
          </cell>
          <cell r="C341" t="str">
            <v>高卒</v>
          </cell>
          <cell r="D341" t="str">
            <v>行政事務</v>
          </cell>
          <cell r="E341" t="str">
            <v>荒　貴裕</v>
          </cell>
          <cell r="F341" t="str">
            <v>ｱﾗ</v>
          </cell>
          <cell r="G341" t="str">
            <v>ﾀｶﾋﾛ</v>
          </cell>
          <cell r="H341">
            <v>25</v>
          </cell>
          <cell r="I341" t="str">
            <v>男</v>
          </cell>
          <cell r="J341">
            <v>1</v>
          </cell>
          <cell r="K341" t="str">
            <v>20.09</v>
          </cell>
          <cell r="L341">
            <v>33771</v>
          </cell>
          <cell r="M341" t="str">
            <v>仙台大原簿記情報公務員専門学校</v>
          </cell>
          <cell r="P341" t="str">
            <v>卒業見込</v>
          </cell>
          <cell r="T341" t="str">
            <v>相馬高</v>
          </cell>
          <cell r="U341" t="str">
            <v>普通科</v>
          </cell>
          <cell r="X341" t="str">
            <v>相馬市</v>
          </cell>
          <cell r="Y341" t="str">
            <v>相馬市</v>
          </cell>
          <cell r="Z341" t="str">
            <v>976-0006</v>
          </cell>
          <cell r="AA341" t="str">
            <v>福島県相馬市石上南白髭３２９－１５</v>
          </cell>
          <cell r="AB341" t="str">
            <v>0244-36-4858</v>
          </cell>
          <cell r="AD341" t="str">
            <v>相馬市</v>
          </cell>
          <cell r="AH341" t="str">
            <v>○</v>
          </cell>
          <cell r="AI341" t="str">
            <v>○</v>
          </cell>
          <cell r="AJ341" t="str">
            <v>可</v>
          </cell>
          <cell r="AK341" t="str">
            <v>全経簿記検定3級、電卓検定3級</v>
          </cell>
          <cell r="AL341" t="str">
            <v>福島市</v>
          </cell>
          <cell r="AM341" t="str">
            <v>南相馬市</v>
          </cell>
          <cell r="AN341" t="str">
            <v>相馬市</v>
          </cell>
          <cell r="AO341" t="str">
            <v>○</v>
          </cell>
          <cell r="AQ341" t="str">
            <v>父（相馬ガス㈱）、母、弟、弟、祖母</v>
          </cell>
        </row>
        <row r="342">
          <cell r="B342">
            <v>2135</v>
          </cell>
          <cell r="C342" t="str">
            <v>高卒</v>
          </cell>
          <cell r="D342" t="str">
            <v>行政事務</v>
          </cell>
          <cell r="E342" t="str">
            <v>小林　将也</v>
          </cell>
          <cell r="F342" t="str">
            <v>ｺﾊﾞﾔｼ</v>
          </cell>
          <cell r="G342" t="str">
            <v>ﾏｻﾔ</v>
          </cell>
          <cell r="H342">
            <v>26</v>
          </cell>
          <cell r="I342" t="str">
            <v>男</v>
          </cell>
          <cell r="J342">
            <v>1</v>
          </cell>
          <cell r="K342" t="str">
            <v>20.05</v>
          </cell>
          <cell r="L342">
            <v>33905</v>
          </cell>
          <cell r="M342" t="str">
            <v>ケイセンビジネス公務員カレッジ</v>
          </cell>
          <cell r="P342" t="str">
            <v>卒業見込</v>
          </cell>
          <cell r="T342" t="str">
            <v>白河実業高</v>
          </cell>
          <cell r="U342" t="str">
            <v>情報ビジネス科</v>
          </cell>
          <cell r="X342" t="str">
            <v>白河市</v>
          </cell>
          <cell r="Y342" t="str">
            <v>白河市</v>
          </cell>
          <cell r="Z342" t="str">
            <v>961-0811</v>
          </cell>
          <cell r="AA342" t="str">
            <v>福島県白河市菅生舘４８番地８</v>
          </cell>
          <cell r="AB342" t="str">
            <v>080-1815-0175</v>
          </cell>
          <cell r="AD342" t="str">
            <v>白河市</v>
          </cell>
          <cell r="AI342" t="str">
            <v>○</v>
          </cell>
          <cell r="AJ342" t="str">
            <v>可</v>
          </cell>
          <cell r="AK342" t="str">
            <v>全商簿記2級、情報処理検定2級</v>
          </cell>
          <cell r="AL342" t="str">
            <v>観光交流課</v>
          </cell>
          <cell r="AM342" t="str">
            <v>白河市</v>
          </cell>
          <cell r="AO342" t="str">
            <v>○</v>
          </cell>
          <cell r="AQ342" t="str">
            <v>母、妹、弟</v>
          </cell>
        </row>
        <row r="343">
          <cell r="B343">
            <v>2146</v>
          </cell>
          <cell r="C343" t="str">
            <v>高卒</v>
          </cell>
          <cell r="D343" t="str">
            <v>行政事務</v>
          </cell>
          <cell r="E343" t="str">
            <v>江口　友香</v>
          </cell>
          <cell r="F343" t="str">
            <v>ｴｸﾞﾁ</v>
          </cell>
          <cell r="G343" t="str">
            <v>ﾕｶ</v>
          </cell>
          <cell r="H343">
            <v>8</v>
          </cell>
          <cell r="I343" t="str">
            <v>女</v>
          </cell>
          <cell r="J343">
            <v>2</v>
          </cell>
          <cell r="K343" t="str">
            <v>20.05</v>
          </cell>
          <cell r="L343">
            <v>33896</v>
          </cell>
          <cell r="M343" t="str">
            <v>東京法律専門学校仙台校</v>
          </cell>
          <cell r="P343" t="str">
            <v>卒業見込</v>
          </cell>
          <cell r="T343" t="str">
            <v>相馬高</v>
          </cell>
          <cell r="U343" t="str">
            <v>普通科</v>
          </cell>
          <cell r="X343" t="str">
            <v>相馬市</v>
          </cell>
          <cell r="Y343" t="str">
            <v>仙台市青葉区</v>
          </cell>
          <cell r="Z343" t="str">
            <v>981-0907</v>
          </cell>
          <cell r="AA343" t="str">
            <v>宮城県仙台市青葉区高松
３丁目３番地２１号　パール千寿１０１</v>
          </cell>
          <cell r="AB343" t="str">
            <v>090-2843-6457</v>
          </cell>
          <cell r="AD343" t="str">
            <v>相馬市</v>
          </cell>
          <cell r="AH343" t="str">
            <v>○</v>
          </cell>
          <cell r="AI343" t="str">
            <v>○</v>
          </cell>
          <cell r="AJ343" t="str">
            <v>可</v>
          </cell>
          <cell r="AK343" t="str">
            <v>日本語検定3級</v>
          </cell>
          <cell r="AL343" t="str">
            <v>相馬市</v>
          </cell>
          <cell r="AM343" t="str">
            <v>観光交流課</v>
          </cell>
          <cell r="AO343" t="str">
            <v>○</v>
          </cell>
          <cell r="AQ343" t="str">
            <v>父、母、弟</v>
          </cell>
        </row>
        <row r="344">
          <cell r="B344">
            <v>2156</v>
          </cell>
          <cell r="C344" t="str">
            <v>高卒</v>
          </cell>
          <cell r="D344" t="str">
            <v>行政事務</v>
          </cell>
          <cell r="E344" t="str">
            <v>武田　由理亜</v>
          </cell>
          <cell r="F344" t="str">
            <v>ﾀｹﾀﾞ</v>
          </cell>
          <cell r="G344" t="str">
            <v>ﾕﾘｱ</v>
          </cell>
          <cell r="H344">
            <v>4</v>
          </cell>
          <cell r="I344" t="str">
            <v>女</v>
          </cell>
          <cell r="J344">
            <v>2</v>
          </cell>
          <cell r="K344" t="str">
            <v>18.10</v>
          </cell>
          <cell r="L344">
            <v>34479</v>
          </cell>
          <cell r="T344" t="str">
            <v>安積黎明高</v>
          </cell>
          <cell r="U344" t="str">
            <v>普通科</v>
          </cell>
          <cell r="X344" t="str">
            <v>三春町</v>
          </cell>
          <cell r="Y344" t="str">
            <v>三春町</v>
          </cell>
          <cell r="Z344" t="str">
            <v>963-7711</v>
          </cell>
          <cell r="AA344" t="str">
            <v>福島県田村郡三春町桜ヶ丘４丁目５－１</v>
          </cell>
          <cell r="AB344" t="str">
            <v>080-6020-8425</v>
          </cell>
          <cell r="AD344" t="str">
            <v>三春町</v>
          </cell>
          <cell r="AH344" t="str">
            <v>○</v>
          </cell>
          <cell r="AK344" t="str">
            <v>漢検2級</v>
          </cell>
          <cell r="AL344" t="str">
            <v>観光交流課</v>
          </cell>
          <cell r="AM344" t="str">
            <v>郡山市</v>
          </cell>
          <cell r="AN344" t="str">
            <v>本庁</v>
          </cell>
          <cell r="AO344" t="str">
            <v>○</v>
          </cell>
          <cell r="AP344" t="str">
            <v>○</v>
          </cell>
          <cell r="AQ344" t="str">
            <v>父、母、兄、兄。弟、妹</v>
          </cell>
          <cell r="AR344">
            <v>170262</v>
          </cell>
          <cell r="AS344" t="str">
            <v>叔母：南会津病院　主任看護技師　佐藤　由利</v>
          </cell>
        </row>
        <row r="345">
          <cell r="B345">
            <v>2158</v>
          </cell>
          <cell r="C345" t="str">
            <v>高卒</v>
          </cell>
          <cell r="D345" t="str">
            <v>行政事務</v>
          </cell>
          <cell r="E345" t="str">
            <v>岩塚　春佳</v>
          </cell>
          <cell r="F345" t="str">
            <v>ｲﾜﾂｶ</v>
          </cell>
          <cell r="G345" t="str">
            <v>ﾊﾙｶ</v>
          </cell>
          <cell r="H345">
            <v>6</v>
          </cell>
          <cell r="I345" t="str">
            <v>女</v>
          </cell>
          <cell r="J345">
            <v>2</v>
          </cell>
          <cell r="K345" t="str">
            <v>20.11</v>
          </cell>
          <cell r="L345">
            <v>33698</v>
          </cell>
          <cell r="M345" t="str">
            <v>ケイセンビジネス公務員カレッジ</v>
          </cell>
          <cell r="O345" t="str">
            <v>社会福祉学科</v>
          </cell>
          <cell r="P345" t="str">
            <v>卒業見込</v>
          </cell>
          <cell r="T345" t="str">
            <v>田村高</v>
          </cell>
          <cell r="U345" t="str">
            <v>普通科</v>
          </cell>
          <cell r="X345" t="str">
            <v>小野町</v>
          </cell>
          <cell r="Y345" t="str">
            <v>小野町</v>
          </cell>
          <cell r="Z345" t="str">
            <v>963-3311</v>
          </cell>
          <cell r="AA345" t="str">
            <v>福島県田村郡小野町湯沢字水楢６４番地</v>
          </cell>
          <cell r="AB345" t="str">
            <v>0247-72-5551</v>
          </cell>
          <cell r="AD345" t="str">
            <v>小野町</v>
          </cell>
          <cell r="AI345" t="str">
            <v>○</v>
          </cell>
          <cell r="AJ345" t="str">
            <v>可</v>
          </cell>
          <cell r="AK345" t="str">
            <v>ビジネス検定3級、MS Specialist Office Word2007</v>
          </cell>
          <cell r="AL345" t="str">
            <v>子育て支援課</v>
          </cell>
          <cell r="AM345" t="str">
            <v>相馬市</v>
          </cell>
          <cell r="AN345" t="str">
            <v>南相馬市</v>
          </cell>
          <cell r="AO345" t="str">
            <v>○</v>
          </cell>
          <cell r="AQ345" t="str">
            <v>父、母、姉（東京都職員）、兄、祖父、祖母</v>
          </cell>
        </row>
        <row r="346">
          <cell r="B346">
            <v>2204</v>
          </cell>
          <cell r="C346" t="str">
            <v>高卒</v>
          </cell>
          <cell r="D346" t="str">
            <v>行政事務</v>
          </cell>
          <cell r="E346" t="str">
            <v>小林　千春</v>
          </cell>
          <cell r="F346" t="str">
            <v>ｺﾊﾞﾔｼ</v>
          </cell>
          <cell r="G346" t="str">
            <v>ﾁﾊﾙ</v>
          </cell>
          <cell r="H346">
            <v>10</v>
          </cell>
          <cell r="I346" t="str">
            <v>女</v>
          </cell>
          <cell r="J346">
            <v>2</v>
          </cell>
          <cell r="K346" t="str">
            <v>19.11</v>
          </cell>
          <cell r="L346">
            <v>34087</v>
          </cell>
          <cell r="M346" t="str">
            <v>郡山情報ﾋﾞｼﾞﾈｽ専門学校</v>
          </cell>
          <cell r="P346" t="str">
            <v>卒業見込</v>
          </cell>
          <cell r="T346" t="str">
            <v>会津学鳳高</v>
          </cell>
          <cell r="U346" t="str">
            <v>総合学科</v>
          </cell>
          <cell r="X346" t="str">
            <v>喜多方市</v>
          </cell>
          <cell r="Y346" t="str">
            <v>喜多方市</v>
          </cell>
          <cell r="Z346" t="str">
            <v>966-0914</v>
          </cell>
          <cell r="AA346" t="str">
            <v>福島県喜多方市豊川町米室字赤稲田５４６１－１３</v>
          </cell>
          <cell r="AB346" t="str">
            <v>080-6042-0428</v>
          </cell>
          <cell r="AD346" t="str">
            <v>喜多方市</v>
          </cell>
          <cell r="AH346" t="str">
            <v>○</v>
          </cell>
          <cell r="AI346" t="str">
            <v>○</v>
          </cell>
          <cell r="AJ346" t="str">
            <v>可</v>
          </cell>
          <cell r="AK346" t="str">
            <v>日本語検定3級</v>
          </cell>
          <cell r="AL346" t="str">
            <v>高校学校事務</v>
          </cell>
          <cell r="AM346" t="str">
            <v>郡山市</v>
          </cell>
          <cell r="AN346" t="str">
            <v>福島市</v>
          </cell>
          <cell r="AO346" t="str">
            <v>○</v>
          </cell>
          <cell r="AP346" t="str">
            <v>○</v>
          </cell>
          <cell r="AQ346" t="str">
            <v>父、母、兄</v>
          </cell>
        </row>
        <row r="347">
          <cell r="B347">
            <v>2228</v>
          </cell>
          <cell r="C347" t="str">
            <v>高卒</v>
          </cell>
          <cell r="D347" t="str">
            <v>行政事務</v>
          </cell>
          <cell r="E347" t="str">
            <v>本名　春日</v>
          </cell>
          <cell r="F347" t="str">
            <v>ﾎﾝﾅ</v>
          </cell>
          <cell r="G347" t="str">
            <v>ﾊﾙｶ</v>
          </cell>
          <cell r="H347">
            <v>11</v>
          </cell>
          <cell r="I347" t="str">
            <v>女</v>
          </cell>
          <cell r="J347">
            <v>2</v>
          </cell>
          <cell r="K347" t="str">
            <v>18.11</v>
          </cell>
          <cell r="L347">
            <v>34444</v>
          </cell>
          <cell r="T347" t="str">
            <v>葵高</v>
          </cell>
          <cell r="U347" t="str">
            <v>普通科</v>
          </cell>
          <cell r="X347" t="str">
            <v>会津若松市</v>
          </cell>
          <cell r="Y347" t="str">
            <v>会津若松市</v>
          </cell>
          <cell r="Z347" t="str">
            <v>965--0843</v>
          </cell>
          <cell r="AA347" t="str">
            <v>福島県会津若松市門田町徳久字竹之元８５２－２５</v>
          </cell>
          <cell r="AB347" t="str">
            <v>0242-29-7030</v>
          </cell>
          <cell r="AD347" t="str">
            <v>会津若松市</v>
          </cell>
          <cell r="AH347" t="str">
            <v>○</v>
          </cell>
          <cell r="AK347" t="str">
            <v>漢検2級</v>
          </cell>
          <cell r="AL347" t="str">
            <v>会津若松市</v>
          </cell>
          <cell r="AM347" t="str">
            <v>福島市</v>
          </cell>
          <cell r="AN347" t="str">
            <v>郡山市</v>
          </cell>
          <cell r="AO347" t="str">
            <v>○</v>
          </cell>
          <cell r="AP347" t="str">
            <v>○</v>
          </cell>
          <cell r="AQ347" t="str">
            <v>父（会津若松市役所）、母（東邦銀行）、弟、弟</v>
          </cell>
          <cell r="AR347">
            <v>170262</v>
          </cell>
          <cell r="AS347" t="str">
            <v>叔母：南会津病院　主任看護技師　佐藤　由利</v>
          </cell>
        </row>
        <row r="348">
          <cell r="B348">
            <v>2234</v>
          </cell>
          <cell r="C348" t="str">
            <v>高卒</v>
          </cell>
          <cell r="D348" t="str">
            <v>行政事務</v>
          </cell>
          <cell r="E348" t="str">
            <v>佐藤　良美</v>
          </cell>
          <cell r="F348" t="str">
            <v>ｻﾄｳ</v>
          </cell>
          <cell r="G348" t="str">
            <v>ﾖｼﾐ</v>
          </cell>
          <cell r="H348">
            <v>5</v>
          </cell>
          <cell r="I348" t="str">
            <v>女</v>
          </cell>
          <cell r="J348">
            <v>2</v>
          </cell>
          <cell r="K348" t="str">
            <v>20.00</v>
          </cell>
          <cell r="L348">
            <v>34035</v>
          </cell>
          <cell r="M348" t="str">
            <v>会津大学短期大学部</v>
          </cell>
          <cell r="O348" t="str">
            <v>社会福祉学科</v>
          </cell>
          <cell r="P348" t="str">
            <v>卒業見込</v>
          </cell>
          <cell r="T348" t="str">
            <v>原町高</v>
          </cell>
          <cell r="U348" t="str">
            <v>普通科</v>
          </cell>
          <cell r="X348" t="str">
            <v>飯舘村</v>
          </cell>
          <cell r="Y348" t="str">
            <v>会津若松市</v>
          </cell>
          <cell r="Z348" t="str">
            <v>965-0033</v>
          </cell>
          <cell r="AA348" t="str">
            <v>福島県会津若松市行仁町１３－２９　コーポジェイクンＡ２０５</v>
          </cell>
          <cell r="AB348" t="str">
            <v>080-6057-7461</v>
          </cell>
          <cell r="AD348" t="str">
            <v>南相馬市原町区</v>
          </cell>
          <cell r="AH348" t="str">
            <v>○</v>
          </cell>
          <cell r="AI348" t="str">
            <v>○</v>
          </cell>
          <cell r="AJ348" t="str">
            <v>可</v>
          </cell>
          <cell r="AK348" t="str">
            <v>社会福祉主事任用資格</v>
          </cell>
          <cell r="AL348" t="str">
            <v>福島市</v>
          </cell>
          <cell r="AM348" t="str">
            <v>相馬市</v>
          </cell>
          <cell r="AN348" t="str">
            <v>南相馬市</v>
          </cell>
          <cell r="AO348" t="str">
            <v>○</v>
          </cell>
          <cell r="AQ348" t="str">
            <v>母、兄、弟</v>
          </cell>
        </row>
        <row r="349">
          <cell r="B349">
            <v>2239</v>
          </cell>
          <cell r="C349" t="str">
            <v>高卒</v>
          </cell>
          <cell r="D349" t="str">
            <v>行政事務</v>
          </cell>
          <cell r="E349" t="str">
            <v>五十嵐　裕子</v>
          </cell>
          <cell r="F349" t="str">
            <v>ｲｶﾞﾗｼ</v>
          </cell>
          <cell r="G349" t="str">
            <v>ﾕｳｺ</v>
          </cell>
          <cell r="H349">
            <v>21</v>
          </cell>
          <cell r="I349" t="str">
            <v>女</v>
          </cell>
          <cell r="J349">
            <v>2</v>
          </cell>
          <cell r="K349" t="str">
            <v>19.06</v>
          </cell>
          <cell r="L349">
            <v>34222</v>
          </cell>
          <cell r="T349" t="str">
            <v>会津高</v>
          </cell>
          <cell r="U349" t="str">
            <v>普通科</v>
          </cell>
          <cell r="X349" t="str">
            <v>会津若松市</v>
          </cell>
          <cell r="Y349" t="str">
            <v>会津若松市</v>
          </cell>
          <cell r="Z349" t="str">
            <v>965-0875</v>
          </cell>
          <cell r="AA349" t="str">
            <v>福島県会津若松市米代一丁目６番５号</v>
          </cell>
          <cell r="AB349" t="str">
            <v>090-3643-6382</v>
          </cell>
          <cell r="AD349" t="str">
            <v>会津若松市</v>
          </cell>
          <cell r="AI349" t="str">
            <v>○</v>
          </cell>
          <cell r="AJ349" t="str">
            <v>可</v>
          </cell>
          <cell r="AL349" t="str">
            <v>会津若松市</v>
          </cell>
          <cell r="AM349" t="str">
            <v>郡山市</v>
          </cell>
          <cell r="AN349" t="str">
            <v>福島市</v>
          </cell>
          <cell r="AP349" t="str">
            <v>○</v>
          </cell>
          <cell r="AQ349" t="str">
            <v>父、母、兄、姉、妹、妹、祖父、祖母</v>
          </cell>
        </row>
        <row r="350">
          <cell r="B350">
            <v>2302</v>
          </cell>
          <cell r="C350" t="str">
            <v>高卒</v>
          </cell>
          <cell r="D350" t="str">
            <v>行政事務</v>
          </cell>
          <cell r="E350" t="str">
            <v>田　茉由</v>
          </cell>
          <cell r="F350" t="str">
            <v>ﾖｼﾀ</v>
          </cell>
          <cell r="G350" t="str">
            <v>ﾏﾕ</v>
          </cell>
          <cell r="H350">
            <v>30</v>
          </cell>
          <cell r="I350" t="str">
            <v>女</v>
          </cell>
          <cell r="J350">
            <v>2</v>
          </cell>
          <cell r="K350" t="str">
            <v>18.06</v>
          </cell>
          <cell r="L350">
            <v>34581</v>
          </cell>
          <cell r="M350" t="str">
            <v>中央工学校</v>
          </cell>
          <cell r="N350" t="str">
            <v>土木建設科</v>
          </cell>
          <cell r="T350" t="str">
            <v>双葉翔陽高</v>
          </cell>
          <cell r="U350" t="str">
            <v>総合学科</v>
          </cell>
          <cell r="X350" t="str">
            <v>田村市</v>
          </cell>
          <cell r="Y350" t="str">
            <v>田村市</v>
          </cell>
          <cell r="Z350" t="str">
            <v>963-4701</v>
          </cell>
          <cell r="AA350" t="str">
            <v>福島県田村市都路町古道字前原沢１０</v>
          </cell>
          <cell r="AB350" t="str">
            <v>0247-73-8699</v>
          </cell>
          <cell r="AD350" t="str">
            <v>田村市</v>
          </cell>
          <cell r="AH350" t="str">
            <v>○</v>
          </cell>
          <cell r="AI350" t="str">
            <v>○</v>
          </cell>
          <cell r="AJ350" t="str">
            <v>可</v>
          </cell>
          <cell r="AK350" t="str">
            <v>計算技術検定3級、測量士補（取得見込）</v>
          </cell>
          <cell r="AL350" t="str">
            <v>道路管理課</v>
          </cell>
          <cell r="AM350" t="str">
            <v>道路整備課</v>
          </cell>
          <cell r="AN350" t="str">
            <v>福島市</v>
          </cell>
          <cell r="AO350" t="str">
            <v>○</v>
          </cell>
          <cell r="AQ350" t="str">
            <v>父、母、姉、妹</v>
          </cell>
        </row>
        <row r="351">
          <cell r="B351">
            <v>2316</v>
          </cell>
          <cell r="C351" t="str">
            <v>高卒</v>
          </cell>
          <cell r="D351" t="str">
            <v>行政事務</v>
          </cell>
          <cell r="E351" t="str">
            <v>佐藤　貴啓</v>
          </cell>
          <cell r="F351" t="str">
            <v>ｻﾄｳ</v>
          </cell>
          <cell r="G351" t="str">
            <v>ﾀｶﾋﾛ</v>
          </cell>
          <cell r="H351">
            <v>27</v>
          </cell>
          <cell r="I351" t="str">
            <v>男</v>
          </cell>
          <cell r="J351">
            <v>1</v>
          </cell>
          <cell r="K351" t="str">
            <v>21.06</v>
          </cell>
          <cell r="L351">
            <v>33497</v>
          </cell>
          <cell r="M351" t="str">
            <v>みとみライセンスアカデミーいわき校</v>
          </cell>
          <cell r="T351" t="str">
            <v>福島工業高専</v>
          </cell>
          <cell r="U351" t="str">
            <v>電気工学科</v>
          </cell>
          <cell r="X351" t="str">
            <v>相馬市</v>
          </cell>
          <cell r="Y351" t="str">
            <v>いわき市</v>
          </cell>
          <cell r="Z351" t="str">
            <v>970-8021</v>
          </cell>
          <cell r="AA351" t="str">
            <v>福島県いわき市平中神谷字六本榎２０
　中神谷第一宿舎４０１</v>
          </cell>
          <cell r="AB351" t="str">
            <v>080-6022-1461</v>
          </cell>
          <cell r="AD351" t="str">
            <v>相馬市</v>
          </cell>
          <cell r="AH351" t="str">
            <v>○</v>
          </cell>
          <cell r="AI351" t="str">
            <v>○</v>
          </cell>
          <cell r="AJ351" t="str">
            <v>可</v>
          </cell>
          <cell r="AK351" t="str">
            <v>珠算準1級、電卓検定1級</v>
          </cell>
          <cell r="AL351" t="str">
            <v>福島市</v>
          </cell>
          <cell r="AM351" t="str">
            <v>いわき市</v>
          </cell>
          <cell r="AO351" t="str">
            <v>○</v>
          </cell>
          <cell r="AQ351" t="str">
            <v>父（国交省磐城国道事務所）、母、
妹、弟、祖父、祖母</v>
          </cell>
        </row>
        <row r="352">
          <cell r="B352">
            <v>4304</v>
          </cell>
          <cell r="C352" t="str">
            <v>高卒</v>
          </cell>
          <cell r="D352" t="str">
            <v>土木</v>
          </cell>
          <cell r="E352" t="str">
            <v>鈴木　智子</v>
          </cell>
          <cell r="F352" t="str">
            <v>ｽｽﾞｷ</v>
          </cell>
          <cell r="G352" t="str">
            <v>ﾄﾓｺ</v>
          </cell>
          <cell r="H352">
            <v>1</v>
          </cell>
          <cell r="I352" t="str">
            <v>女</v>
          </cell>
          <cell r="J352">
            <v>2</v>
          </cell>
          <cell r="K352" t="str">
            <v>20.01</v>
          </cell>
          <cell r="L352">
            <v>34019</v>
          </cell>
          <cell r="T352" t="str">
            <v>福島工業高専</v>
          </cell>
          <cell r="U352" t="str">
            <v>建設環境工学科</v>
          </cell>
          <cell r="X352" t="str">
            <v>いわき市</v>
          </cell>
          <cell r="Y352" t="str">
            <v>いわき市</v>
          </cell>
          <cell r="Z352" t="str">
            <v>979-0201</v>
          </cell>
          <cell r="AA352" t="str">
            <v>福島県いわき市四倉町字和具４－１
　市営住宅１－５０４</v>
          </cell>
          <cell r="AB352" t="str">
            <v>090-6688-8016</v>
          </cell>
          <cell r="AD352" t="str">
            <v>いわき市</v>
          </cell>
          <cell r="AI352" t="str">
            <v>○</v>
          </cell>
          <cell r="AJ352" t="str">
            <v>可</v>
          </cell>
          <cell r="AL352" t="str">
            <v>郡山市</v>
          </cell>
          <cell r="AO352" t="str">
            <v>○</v>
          </cell>
          <cell r="AQ352" t="str">
            <v>父、兄</v>
          </cell>
        </row>
        <row r="353">
          <cell r="B353">
            <v>4201</v>
          </cell>
          <cell r="C353" t="str">
            <v>高卒</v>
          </cell>
          <cell r="D353" t="str">
            <v>土木</v>
          </cell>
          <cell r="E353" t="str">
            <v>荒井　謙太郎</v>
          </cell>
          <cell r="F353" t="str">
            <v>ｱﾗｲ</v>
          </cell>
          <cell r="G353" t="str">
            <v>ｹﾝﾀﾛｳ</v>
          </cell>
          <cell r="H353">
            <v>3</v>
          </cell>
          <cell r="I353" t="str">
            <v>男</v>
          </cell>
          <cell r="J353">
            <v>1</v>
          </cell>
          <cell r="K353" t="str">
            <v>20.03</v>
          </cell>
          <cell r="L353">
            <v>33955</v>
          </cell>
          <cell r="M353" t="str">
            <v>中央工学校</v>
          </cell>
          <cell r="N353" t="str">
            <v>土木建設科</v>
          </cell>
          <cell r="T353" t="str">
            <v>喜多方桐桜高</v>
          </cell>
          <cell r="U353" t="str">
            <v>土木科</v>
          </cell>
          <cell r="X353" t="str">
            <v>喜多方市</v>
          </cell>
          <cell r="Y353" t="str">
            <v>東京都北区</v>
          </cell>
          <cell r="Z353" t="str">
            <v>114-0002</v>
          </cell>
          <cell r="AA353" t="str">
            <v>東京都北区王子４－２５－１８中央工学校寮４１８</v>
          </cell>
          <cell r="AB353" t="str">
            <v>090-2363-3985</v>
          </cell>
          <cell r="AD353" t="str">
            <v>喜多方市</v>
          </cell>
          <cell r="AH353" t="str">
            <v>○</v>
          </cell>
          <cell r="AI353" t="str">
            <v>○</v>
          </cell>
          <cell r="AJ353" t="str">
            <v>可</v>
          </cell>
          <cell r="AK353" t="str">
            <v>計算技術検定3級、測量士補（取得見込）</v>
          </cell>
          <cell r="AL353" t="str">
            <v>道路管理課</v>
          </cell>
          <cell r="AM353" t="str">
            <v>道路整備課</v>
          </cell>
          <cell r="AN353" t="str">
            <v>福島市</v>
          </cell>
          <cell r="AO353" t="str">
            <v>○</v>
          </cell>
          <cell r="AQ353" t="str">
            <v>父、母、妹、弟</v>
          </cell>
        </row>
        <row r="354">
          <cell r="B354">
            <v>4303</v>
          </cell>
          <cell r="C354" t="str">
            <v>高卒</v>
          </cell>
          <cell r="D354" t="str">
            <v>土木</v>
          </cell>
          <cell r="E354" t="str">
            <v>我妻　雄大</v>
          </cell>
          <cell r="F354" t="str">
            <v>ｱﾂﾞﾏ</v>
          </cell>
          <cell r="G354" t="str">
            <v>ﾀｶﾋﾛ</v>
          </cell>
          <cell r="H354">
            <v>3</v>
          </cell>
          <cell r="I354" t="str">
            <v>男</v>
          </cell>
          <cell r="J354">
            <v>1</v>
          </cell>
          <cell r="K354" t="str">
            <v>20.10</v>
          </cell>
          <cell r="L354">
            <v>33746</v>
          </cell>
          <cell r="T354" t="str">
            <v>福島工業高専</v>
          </cell>
          <cell r="U354" t="str">
            <v>建設環境工学科</v>
          </cell>
          <cell r="X354" t="str">
            <v>白河市</v>
          </cell>
          <cell r="Y354" t="str">
            <v>白河市</v>
          </cell>
          <cell r="Z354" t="str">
            <v>961-0924</v>
          </cell>
          <cell r="AA354" t="str">
            <v>福島県白河市白井掛７３－１</v>
          </cell>
          <cell r="AB354" t="str">
            <v>080-6055-0522</v>
          </cell>
          <cell r="AD354" t="str">
            <v>白河市</v>
          </cell>
          <cell r="AI354" t="str">
            <v>○</v>
          </cell>
          <cell r="AJ354" t="str">
            <v>可</v>
          </cell>
          <cell r="AL354" t="str">
            <v>いわき市</v>
          </cell>
          <cell r="AM354" t="str">
            <v>郡山市</v>
          </cell>
          <cell r="AO354" t="str">
            <v>○</v>
          </cell>
          <cell r="AQ354" t="str">
            <v>父、母、兄、姉</v>
          </cell>
        </row>
        <row r="355">
          <cell r="B355">
            <v>4304</v>
          </cell>
          <cell r="C355" t="str">
            <v>高卒</v>
          </cell>
          <cell r="D355" t="str">
            <v>土木</v>
          </cell>
          <cell r="E355" t="str">
            <v>鈴木　智子</v>
          </cell>
          <cell r="F355" t="str">
            <v>ｽｽﾞｷ</v>
          </cell>
          <cell r="G355" t="str">
            <v>ﾄﾓｺ</v>
          </cell>
          <cell r="H355">
            <v>1</v>
          </cell>
          <cell r="I355" t="str">
            <v>女</v>
          </cell>
          <cell r="J355">
            <v>2</v>
          </cell>
          <cell r="K355" t="str">
            <v>20.01</v>
          </cell>
          <cell r="L355">
            <v>34019</v>
          </cell>
          <cell r="M355" t="str">
            <v>東日本国際大学</v>
          </cell>
          <cell r="N355" t="str">
            <v>福祉環境学部</v>
          </cell>
          <cell r="O355" t="str">
            <v>社会福祉学科</v>
          </cell>
          <cell r="P355" t="str">
            <v>卒業見込</v>
          </cell>
          <cell r="T355" t="str">
            <v>福島工業高専</v>
          </cell>
          <cell r="U355" t="str">
            <v>建設環境工学科</v>
          </cell>
          <cell r="X355" t="str">
            <v>いわき市</v>
          </cell>
          <cell r="Y355" t="str">
            <v>いわき市</v>
          </cell>
          <cell r="Z355" t="str">
            <v>979-0201</v>
          </cell>
          <cell r="AA355" t="str">
            <v>福島県いわき市四倉町字和具４－１
　市営住宅１－５０４</v>
          </cell>
          <cell r="AB355" t="str">
            <v>090-6688-8016</v>
          </cell>
          <cell r="AD355" t="str">
            <v>いわき市</v>
          </cell>
          <cell r="AI355" t="str">
            <v>○</v>
          </cell>
          <cell r="AJ355" t="str">
            <v>可</v>
          </cell>
          <cell r="AL355" t="str">
            <v>郡山市</v>
          </cell>
          <cell r="AO355" t="str">
            <v>○</v>
          </cell>
          <cell r="AQ355" t="str">
            <v>父、兄</v>
          </cell>
        </row>
        <row r="356">
          <cell r="B356">
            <v>4305</v>
          </cell>
          <cell r="C356" t="str">
            <v>高卒</v>
          </cell>
          <cell r="D356" t="str">
            <v>土木</v>
          </cell>
          <cell r="E356" t="str">
            <v>菜花　茂樹</v>
          </cell>
          <cell r="F356" t="str">
            <v>ﾅﾊﾞﾅ</v>
          </cell>
          <cell r="G356" t="str">
            <v>ｼｹﾞｷ</v>
          </cell>
          <cell r="H356">
            <v>2</v>
          </cell>
          <cell r="I356" t="str">
            <v>男</v>
          </cell>
          <cell r="J356">
            <v>1</v>
          </cell>
          <cell r="K356" t="str">
            <v>20.07</v>
          </cell>
          <cell r="L356">
            <v>33845</v>
          </cell>
          <cell r="M356" t="str">
            <v>山梨大学</v>
          </cell>
          <cell r="N356" t="str">
            <v>教育学部</v>
          </cell>
          <cell r="P356" t="str">
            <v>卒業</v>
          </cell>
          <cell r="T356" t="str">
            <v>福島工業高専</v>
          </cell>
          <cell r="U356" t="str">
            <v>建設環境工学科</v>
          </cell>
          <cell r="V356" t="str">
            <v>浜児童相談所臨時技術補助員</v>
          </cell>
          <cell r="X356" t="str">
            <v>いわき市</v>
          </cell>
          <cell r="Y356" t="str">
            <v>いわき市</v>
          </cell>
          <cell r="Z356" t="str">
            <v>972-8322</v>
          </cell>
          <cell r="AA356" t="str">
            <v>福島県いわき市常磐上湯長谷町上ノ台７６</v>
          </cell>
          <cell r="AB356" t="str">
            <v>090-9630-4829</v>
          </cell>
          <cell r="AD356" t="str">
            <v>いわき市</v>
          </cell>
          <cell r="AH356" t="str">
            <v>○</v>
          </cell>
          <cell r="AL356" t="str">
            <v>いわき市</v>
          </cell>
          <cell r="AM356" t="str">
            <v>郡山市</v>
          </cell>
          <cell r="AN356" t="str">
            <v>福島市</v>
          </cell>
          <cell r="AO356" t="str">
            <v>○</v>
          </cell>
          <cell r="AQ356" t="str">
            <v>父、母、弟、妹、妹、祖母</v>
          </cell>
        </row>
        <row r="357">
          <cell r="B357">
            <v>313</v>
          </cell>
          <cell r="C357" t="str">
            <v>選考</v>
          </cell>
          <cell r="D357" t="str">
            <v>福祉</v>
          </cell>
          <cell r="E357" t="str">
            <v>吉田　蘭</v>
          </cell>
          <cell r="F357" t="str">
            <v>ﾖｼﾀﾞ</v>
          </cell>
          <cell r="G357" t="str">
            <v>ﾗﾝ</v>
          </cell>
          <cell r="I357" t="str">
            <v>女</v>
          </cell>
          <cell r="J357">
            <v>2</v>
          </cell>
          <cell r="K357" t="str">
            <v>23.03</v>
          </cell>
          <cell r="L357">
            <v>32874</v>
          </cell>
          <cell r="M357" t="str">
            <v>東洋大学</v>
          </cell>
          <cell r="N357" t="str">
            <v>社会学部</v>
          </cell>
          <cell r="O357" t="str">
            <v>社会文化システム学科</v>
          </cell>
          <cell r="P357" t="str">
            <v>卒業見込</v>
          </cell>
          <cell r="Y357" t="str">
            <v>郡山市</v>
          </cell>
          <cell r="Z357" t="str">
            <v>963-0201</v>
          </cell>
          <cell r="AA357" t="str">
            <v>郡山市大槻町柏山37－32</v>
          </cell>
          <cell r="AB357" t="str">
            <v>090-6787-7997</v>
          </cell>
        </row>
        <row r="358">
          <cell r="B358">
            <v>321</v>
          </cell>
          <cell r="C358" t="str">
            <v>選考</v>
          </cell>
          <cell r="D358" t="str">
            <v>福祉</v>
          </cell>
          <cell r="E358" t="str">
            <v>髙橋　萌</v>
          </cell>
          <cell r="F358" t="str">
            <v>ﾀｶﾊｼ</v>
          </cell>
          <cell r="G358" t="str">
            <v>ﾓｴ</v>
          </cell>
          <cell r="I358" t="str">
            <v>女</v>
          </cell>
          <cell r="J358">
            <v>2</v>
          </cell>
          <cell r="K358" t="str">
            <v>22.03</v>
          </cell>
          <cell r="L358">
            <v>33220</v>
          </cell>
          <cell r="M358" t="str">
            <v>東日本国際大学</v>
          </cell>
          <cell r="N358" t="str">
            <v>福祉環境学部</v>
          </cell>
          <cell r="O358" t="str">
            <v>社会福祉学科</v>
          </cell>
          <cell r="P358" t="str">
            <v>卒業見込</v>
          </cell>
          <cell r="V358" t="str">
            <v>掛川市役所</v>
          </cell>
          <cell r="Y358" t="str">
            <v>いわき市</v>
          </cell>
          <cell r="Z358" t="str">
            <v>973-8412</v>
          </cell>
          <cell r="AA358" t="str">
            <v>いわき市平成1-9-5</v>
          </cell>
          <cell r="AB358" t="str">
            <v>090-2973-5211</v>
          </cell>
        </row>
        <row r="359">
          <cell r="B359">
            <v>315</v>
          </cell>
          <cell r="C359" t="str">
            <v>選考</v>
          </cell>
          <cell r="D359" t="str">
            <v>福祉</v>
          </cell>
          <cell r="E359" t="str">
            <v>花見　憲一</v>
          </cell>
          <cell r="F359" t="str">
            <v>ﾊﾅﾐ</v>
          </cell>
          <cell r="G359" t="str">
            <v>ｹﾝｲﾁ</v>
          </cell>
          <cell r="I359" t="str">
            <v>男</v>
          </cell>
          <cell r="J359">
            <v>1</v>
          </cell>
          <cell r="K359" t="str">
            <v>38.02</v>
          </cell>
          <cell r="L359">
            <v>27408</v>
          </cell>
          <cell r="M359" t="str">
            <v>山梨大学</v>
          </cell>
          <cell r="N359" t="str">
            <v>教育学部</v>
          </cell>
          <cell r="O359" t="str">
            <v>幼稚園教員養成課程</v>
          </cell>
          <cell r="P359" t="str">
            <v>卒業</v>
          </cell>
          <cell r="V359" t="str">
            <v>浜児童相談所臨時技術補助員</v>
          </cell>
          <cell r="Y359" t="str">
            <v>いわき市</v>
          </cell>
          <cell r="Z359" t="str">
            <v>974-8223</v>
          </cell>
          <cell r="AA359" t="str">
            <v>いわき市佐糠町2-1-8</v>
          </cell>
          <cell r="AB359" t="str">
            <v>0246-62-2894</v>
          </cell>
        </row>
        <row r="360">
          <cell r="B360">
            <v>313</v>
          </cell>
          <cell r="C360" t="str">
            <v>選考</v>
          </cell>
          <cell r="D360" t="str">
            <v>福祉</v>
          </cell>
          <cell r="E360" t="str">
            <v>吉田　蘭</v>
          </cell>
          <cell r="F360" t="str">
            <v>ﾖｼﾀﾞ</v>
          </cell>
          <cell r="G360" t="str">
            <v>ﾗﾝ</v>
          </cell>
          <cell r="I360" t="str">
            <v>女</v>
          </cell>
          <cell r="J360">
            <v>2</v>
          </cell>
          <cell r="K360" t="str">
            <v>23.03</v>
          </cell>
          <cell r="L360">
            <v>32874</v>
          </cell>
          <cell r="M360" t="str">
            <v>東洋大学</v>
          </cell>
          <cell r="N360" t="str">
            <v>社会学部</v>
          </cell>
          <cell r="O360" t="str">
            <v>社会文化システム学科</v>
          </cell>
          <cell r="P360" t="str">
            <v>卒業見込</v>
          </cell>
          <cell r="Y360" t="str">
            <v>郡山市</v>
          </cell>
          <cell r="Z360" t="str">
            <v>963-0201</v>
          </cell>
          <cell r="AA360" t="str">
            <v>郡山市大槻町柏山37－32</v>
          </cell>
          <cell r="AB360" t="str">
            <v>090-6787-7997</v>
          </cell>
        </row>
        <row r="361">
          <cell r="B361">
            <v>319</v>
          </cell>
          <cell r="C361" t="str">
            <v>選考</v>
          </cell>
          <cell r="D361" t="str">
            <v>福祉</v>
          </cell>
          <cell r="E361" t="str">
            <v>尾藤　洋介</v>
          </cell>
          <cell r="F361" t="str">
            <v>ﾋﾞﾄｳ</v>
          </cell>
          <cell r="G361" t="str">
            <v>ﾖｳｽｹ</v>
          </cell>
          <cell r="I361" t="str">
            <v>男</v>
          </cell>
          <cell r="J361">
            <v>1</v>
          </cell>
          <cell r="K361" t="str">
            <v>33.09</v>
          </cell>
          <cell r="L361">
            <v>29033</v>
          </cell>
          <cell r="M361" t="str">
            <v>山梨学院大学</v>
          </cell>
          <cell r="N361" t="str">
            <v>法学部</v>
          </cell>
          <cell r="O361" t="str">
            <v>法学科</v>
          </cell>
          <cell r="P361" t="str">
            <v>卒業</v>
          </cell>
          <cell r="V361" t="str">
            <v>掛川市役所</v>
          </cell>
          <cell r="Y361" t="str">
            <v>静岡県御前崎市</v>
          </cell>
          <cell r="Z361" t="str">
            <v>437-1622</v>
          </cell>
          <cell r="AA361" t="str">
            <v>静岡県御前崎市白羽1111-17</v>
          </cell>
          <cell r="AB361" t="str">
            <v>0548-63-1055</v>
          </cell>
        </row>
        <row r="362">
          <cell r="B362">
            <v>352</v>
          </cell>
          <cell r="C362" t="str">
            <v>選考</v>
          </cell>
          <cell r="D362" t="str">
            <v>保育士</v>
          </cell>
          <cell r="E362" t="str">
            <v>鈴木　愛</v>
          </cell>
          <cell r="F362" t="str">
            <v>ｽｽﾞｷ</v>
          </cell>
          <cell r="G362" t="str">
            <v>ｱｲ</v>
          </cell>
          <cell r="I362" t="str">
            <v>女</v>
          </cell>
          <cell r="J362">
            <v>2</v>
          </cell>
          <cell r="K362" t="str">
            <v>22.02</v>
          </cell>
          <cell r="L362">
            <v>33244</v>
          </cell>
          <cell r="M362" t="str">
            <v>千葉大学</v>
          </cell>
          <cell r="N362" t="str">
            <v>教育学部</v>
          </cell>
          <cell r="O362" t="str">
            <v>幼稚園教員養成課程</v>
          </cell>
          <cell r="P362" t="str">
            <v>卒業見込</v>
          </cell>
          <cell r="Y362" t="str">
            <v>千葉県千葉市</v>
          </cell>
          <cell r="Z362" t="str">
            <v>260-0033</v>
          </cell>
          <cell r="AA362" t="str">
            <v>千葉県千葉市中央区春日1丁目16番15号　ﾚｵﾊﾟﾚｽしらゆり203号室</v>
          </cell>
          <cell r="AB362" t="str">
            <v>090-9630-0541</v>
          </cell>
        </row>
        <row r="363">
          <cell r="B363">
            <v>358</v>
          </cell>
          <cell r="C363" t="str">
            <v>選考</v>
          </cell>
          <cell r="D363" t="str">
            <v>保育士</v>
          </cell>
          <cell r="E363" t="str">
            <v>山田　茉里</v>
          </cell>
          <cell r="F363" t="str">
            <v>ﾔﾏﾀﾞ</v>
          </cell>
          <cell r="G363" t="str">
            <v>ﾏﾘ</v>
          </cell>
          <cell r="I363" t="str">
            <v>女</v>
          </cell>
          <cell r="J363">
            <v>2</v>
          </cell>
          <cell r="K363" t="str">
            <v>22.05</v>
          </cell>
          <cell r="L363">
            <v>33153</v>
          </cell>
          <cell r="M363" t="str">
            <v>岩手県立大学</v>
          </cell>
          <cell r="N363" t="str">
            <v>社会福祉学部</v>
          </cell>
          <cell r="P363" t="str">
            <v>卒業見込</v>
          </cell>
          <cell r="Y363" t="str">
            <v>岩手県岩手郡滝沢村</v>
          </cell>
          <cell r="Z363" t="str">
            <v>020-0173</v>
          </cell>
          <cell r="AA363" t="str">
            <v>岩手県岩手郡滝沢村滝沢字巣子1184-5　ﾉｰｽｳｲﾝｸﾞ102号室</v>
          </cell>
          <cell r="AB363" t="str">
            <v>090-3361-7293</v>
          </cell>
        </row>
        <row r="364">
          <cell r="B364">
            <v>401</v>
          </cell>
          <cell r="C364" t="str">
            <v>選考</v>
          </cell>
          <cell r="D364" t="str">
            <v>職業訓練指導員（電気）</v>
          </cell>
          <cell r="E364" t="str">
            <v>髙木　智士</v>
          </cell>
          <cell r="F364" t="str">
            <v>ﾀｶｷﾞ</v>
          </cell>
          <cell r="G364" t="str">
            <v>ｻﾄｼ</v>
          </cell>
          <cell r="I364" t="str">
            <v>男</v>
          </cell>
          <cell r="J364">
            <v>1</v>
          </cell>
          <cell r="K364" t="str">
            <v>26.00</v>
          </cell>
          <cell r="L364">
            <v>31851</v>
          </cell>
          <cell r="M364" t="str">
            <v>職業能力開発総合大学校</v>
          </cell>
          <cell r="N364" t="str">
            <v>研究課程電気・情報専攻</v>
          </cell>
          <cell r="P364" t="str">
            <v>修了</v>
          </cell>
          <cell r="V364" t="str">
            <v>（株）山本鍍金試験器</v>
          </cell>
          <cell r="Y364" t="str">
            <v>神奈川県相模原市</v>
          </cell>
          <cell r="Z364" t="str">
            <v>252-0134</v>
          </cell>
          <cell r="AA364" t="str">
            <v>神奈川県相模原市緑区下九沢2573-8　Ｒハイツ201</v>
          </cell>
          <cell r="AB364" t="str">
            <v>080-3921-7295</v>
          </cell>
        </row>
        <row r="365">
          <cell r="B365">
            <v>451</v>
          </cell>
          <cell r="C365" t="str">
            <v>選考</v>
          </cell>
          <cell r="D365" t="str">
            <v>職業訓練指導員（機械）</v>
          </cell>
          <cell r="E365" t="str">
            <v>村上　佑太</v>
          </cell>
          <cell r="F365" t="str">
            <v>ﾑﾗｶﾐ</v>
          </cell>
          <cell r="G365" t="str">
            <v>ﾕｳﾀ</v>
          </cell>
          <cell r="I365" t="str">
            <v>男</v>
          </cell>
          <cell r="J365">
            <v>1</v>
          </cell>
          <cell r="K365" t="str">
            <v>22.05</v>
          </cell>
          <cell r="L365">
            <v>33158</v>
          </cell>
          <cell r="M365" t="str">
            <v>職業能力開発総合大学校</v>
          </cell>
          <cell r="N365" t="str">
            <v>長期課程機械システム工学科</v>
          </cell>
          <cell r="O365" t="str">
            <v>電気電子工学専攻</v>
          </cell>
          <cell r="P365" t="str">
            <v>卒業見込</v>
          </cell>
          <cell r="Y365" t="str">
            <v>神奈川県相模原市</v>
          </cell>
          <cell r="Z365" t="str">
            <v>252-0132</v>
          </cell>
          <cell r="AA365" t="str">
            <v>神奈川県相模原市緑区橋本台4-1-1　学生寮3408</v>
          </cell>
          <cell r="AB365" t="str">
            <v>090-9630-0541</v>
          </cell>
        </row>
        <row r="366">
          <cell r="B366">
            <v>502</v>
          </cell>
          <cell r="C366" t="str">
            <v>選考</v>
          </cell>
          <cell r="D366" t="str">
            <v>歯科衛生士</v>
          </cell>
          <cell r="E366" t="str">
            <v>後藤　優子</v>
          </cell>
          <cell r="F366" t="str">
            <v>ｺﾞﾄｳ</v>
          </cell>
          <cell r="G366" t="str">
            <v>ﾕｳｺ</v>
          </cell>
          <cell r="I366" t="str">
            <v>女</v>
          </cell>
          <cell r="J366">
            <v>2</v>
          </cell>
          <cell r="K366" t="str">
            <v>22.02</v>
          </cell>
          <cell r="L366">
            <v>33244</v>
          </cell>
          <cell r="M366" t="str">
            <v>埼玉県立大学</v>
          </cell>
          <cell r="N366" t="str">
            <v>保健医療福祉学部</v>
          </cell>
          <cell r="P366" t="str">
            <v>卒業見込</v>
          </cell>
          <cell r="T366" t="str">
            <v>福島工業高等学校</v>
          </cell>
          <cell r="U366" t="str">
            <v>電気工学科</v>
          </cell>
          <cell r="Y366" t="str">
            <v>埼玉県越谷市</v>
          </cell>
          <cell r="Z366" t="str">
            <v>343-0041</v>
          </cell>
          <cell r="AA366" t="str">
            <v>埼玉県越谷市千間台西３丁目15番２号　ネクサスせんげん台303号室</v>
          </cell>
          <cell r="AB366" t="str">
            <v>080-4839-0106</v>
          </cell>
        </row>
        <row r="367">
          <cell r="B367">
            <v>508</v>
          </cell>
          <cell r="C367" t="str">
            <v>選考</v>
          </cell>
          <cell r="D367" t="str">
            <v>歯科衛生士</v>
          </cell>
          <cell r="E367" t="str">
            <v>渡　敏輝</v>
          </cell>
          <cell r="F367" t="str">
            <v>ﾜﾀﾅﾍﾞ</v>
          </cell>
          <cell r="G367" t="str">
            <v>ﾄｼｷ</v>
          </cell>
          <cell r="I367" t="str">
            <v>男</v>
          </cell>
          <cell r="J367">
            <v>1</v>
          </cell>
          <cell r="K367" t="str">
            <v>21.02</v>
          </cell>
          <cell r="L367">
            <v>33629</v>
          </cell>
          <cell r="M367" t="str">
            <v>福島県立総合衛生学院</v>
          </cell>
          <cell r="N367" t="str">
            <v>歯科衛生学科</v>
          </cell>
          <cell r="P367" t="str">
            <v>卒業見込</v>
          </cell>
          <cell r="T367" t="str">
            <v>郡山北工業高等学校</v>
          </cell>
          <cell r="U367" t="str">
            <v>電気科</v>
          </cell>
          <cell r="Y367" t="str">
            <v>本宮市</v>
          </cell>
          <cell r="Z367" t="str">
            <v>969-1203</v>
          </cell>
          <cell r="AA367" t="str">
            <v>本宮市白岩字沢口550</v>
          </cell>
          <cell r="AB367" t="str">
            <v>0243-44-2524</v>
          </cell>
        </row>
        <row r="368">
          <cell r="B368">
            <v>604</v>
          </cell>
          <cell r="C368" t="str">
            <v>選考</v>
          </cell>
          <cell r="D368" t="str">
            <v>電気に関する技術職</v>
          </cell>
          <cell r="E368" t="str">
            <v>山口　真弘</v>
          </cell>
          <cell r="F368" t="str">
            <v>ﾔﾏｸﾞﾁ</v>
          </cell>
          <cell r="G368" t="str">
            <v>ﾏｻﾋﾛ</v>
          </cell>
          <cell r="I368" t="str">
            <v>男</v>
          </cell>
          <cell r="J368">
            <v>1</v>
          </cell>
          <cell r="K368" t="str">
            <v>25.10</v>
          </cell>
          <cell r="L368">
            <v>31915</v>
          </cell>
          <cell r="M368" t="str">
            <v>首都大学東京大学院</v>
          </cell>
          <cell r="N368" t="str">
            <v>理工学研究科</v>
          </cell>
          <cell r="O368" t="str">
            <v>電気電子工学専攻</v>
          </cell>
          <cell r="P368" t="str">
            <v>卒業見込</v>
          </cell>
          <cell r="Y368" t="str">
            <v>東京都日野市</v>
          </cell>
          <cell r="Z368" t="str">
            <v>191-0061</v>
          </cell>
          <cell r="AA368" t="str">
            <v>東京都日野市大坂上２－１０－２６</v>
          </cell>
          <cell r="AB368" t="str">
            <v>042-581-7677
080-5062-3846</v>
          </cell>
        </row>
        <row r="369">
          <cell r="B369">
            <v>602</v>
          </cell>
          <cell r="C369" t="str">
            <v>選考</v>
          </cell>
          <cell r="D369" t="str">
            <v>電気に関する技術職</v>
          </cell>
          <cell r="E369" t="str">
            <v>作山　史江</v>
          </cell>
          <cell r="F369" t="str">
            <v>ｻｸﾔﾏ</v>
          </cell>
          <cell r="G369" t="str">
            <v>ﾌﾐｴ</v>
          </cell>
          <cell r="I369" t="str">
            <v>女</v>
          </cell>
          <cell r="J369">
            <v>2</v>
          </cell>
          <cell r="K369" t="str">
            <v>20.05</v>
          </cell>
          <cell r="L369">
            <v>33888</v>
          </cell>
          <cell r="M369" t="str">
            <v>福島工業高等学校</v>
          </cell>
          <cell r="N369" t="str">
            <v>電気工学科</v>
          </cell>
          <cell r="O369" t="str">
            <v>看護学科</v>
          </cell>
          <cell r="P369" t="str">
            <v>卒業見込</v>
          </cell>
          <cell r="T369" t="str">
            <v>福島工業高等学校</v>
          </cell>
          <cell r="U369" t="str">
            <v>電気工学科</v>
          </cell>
          <cell r="Y369" t="str">
            <v>いわき市</v>
          </cell>
          <cell r="Z369" t="str">
            <v>970-0222</v>
          </cell>
          <cell r="AA369" t="str">
            <v>いわき市平沼ノ内諏訪原一丁目14番地の７</v>
          </cell>
          <cell r="AB369" t="str">
            <v>0246-39-2922</v>
          </cell>
        </row>
        <row r="370">
          <cell r="B370">
            <v>601</v>
          </cell>
          <cell r="C370" t="str">
            <v>選考</v>
          </cell>
          <cell r="D370" t="str">
            <v>電気に関する技術職</v>
          </cell>
          <cell r="E370" t="str">
            <v>坂田　久志</v>
          </cell>
          <cell r="F370" t="str">
            <v>ｻｶﾀ</v>
          </cell>
          <cell r="G370" t="str">
            <v>ﾋｻｼ</v>
          </cell>
          <cell r="I370" t="str">
            <v>男</v>
          </cell>
          <cell r="J370">
            <v>1</v>
          </cell>
          <cell r="K370" t="str">
            <v>18.10</v>
          </cell>
          <cell r="L370">
            <v>34470</v>
          </cell>
          <cell r="M370" t="str">
            <v>郡山北工業高等学校</v>
          </cell>
          <cell r="N370" t="str">
            <v>電気科</v>
          </cell>
          <cell r="P370" t="str">
            <v>卒業見込</v>
          </cell>
          <cell r="T370" t="str">
            <v>郡山北工業高等学校</v>
          </cell>
          <cell r="U370" t="str">
            <v>電気科</v>
          </cell>
          <cell r="Y370" t="str">
            <v>郡山市</v>
          </cell>
          <cell r="Z370" t="str">
            <v>963-1309</v>
          </cell>
          <cell r="AA370" t="str">
            <v>郡山市熱海町熱海一丁目３番地</v>
          </cell>
          <cell r="AB370" t="str">
            <v>024-984-3202</v>
          </cell>
        </row>
        <row r="371">
          <cell r="B371">
            <v>706</v>
          </cell>
          <cell r="C371" t="str">
            <v>選考</v>
          </cell>
          <cell r="D371" t="str">
            <v>保健師</v>
          </cell>
          <cell r="E371" t="str">
            <v>熊田　志乃</v>
          </cell>
          <cell r="F371" t="str">
            <v>ｸﾏﾀﾞ</v>
          </cell>
          <cell r="G371" t="str">
            <v>ｼﾉ</v>
          </cell>
          <cell r="I371" t="str">
            <v>女</v>
          </cell>
          <cell r="J371">
            <v>2</v>
          </cell>
          <cell r="K371" t="str">
            <v>23.10</v>
          </cell>
          <cell r="L371">
            <v>32640</v>
          </cell>
          <cell r="M371" t="str">
            <v>新潟大学</v>
          </cell>
          <cell r="N371" t="str">
            <v>医学部</v>
          </cell>
          <cell r="O371" t="str">
            <v>保健学科</v>
          </cell>
          <cell r="P371" t="str">
            <v>卒業見込</v>
          </cell>
          <cell r="Y371" t="str">
            <v>新潟県新潟市</v>
          </cell>
          <cell r="Z371" t="str">
            <v>951-8061</v>
          </cell>
          <cell r="AA371" t="str">
            <v>新潟県新潟市中央区西堀通り４番町259-31 メゾンラール１－A</v>
          </cell>
          <cell r="AB371" t="str">
            <v>090-3649-5406</v>
          </cell>
        </row>
        <row r="372">
          <cell r="B372">
            <v>703</v>
          </cell>
          <cell r="C372" t="str">
            <v>選考</v>
          </cell>
          <cell r="D372" t="str">
            <v>保健師</v>
          </cell>
          <cell r="E372" t="str">
            <v>髙橋　澪</v>
          </cell>
          <cell r="F372" t="str">
            <v>ﾀｶﾊｼ</v>
          </cell>
          <cell r="G372" t="str">
            <v>ﾐｵ</v>
          </cell>
          <cell r="I372" t="str">
            <v>女</v>
          </cell>
          <cell r="J372">
            <v>2</v>
          </cell>
          <cell r="K372" t="str">
            <v>22.08</v>
          </cell>
          <cell r="L372">
            <v>33060</v>
          </cell>
          <cell r="M372" t="str">
            <v>山形大学</v>
          </cell>
          <cell r="N372" t="str">
            <v>医学部</v>
          </cell>
          <cell r="O372" t="str">
            <v>看護学科</v>
          </cell>
          <cell r="P372" t="str">
            <v>卒業見込</v>
          </cell>
          <cell r="Y372" t="str">
            <v>山形県山形市</v>
          </cell>
          <cell r="Z372" t="str">
            <v>990-2332</v>
          </cell>
          <cell r="AA372" t="str">
            <v>山形県山形市飯田1-3-3 ハイツマロニエ山形2-B</v>
          </cell>
          <cell r="AB372" t="str">
            <v>080-1676-0199</v>
          </cell>
        </row>
        <row r="373">
          <cell r="B373">
            <v>701</v>
          </cell>
          <cell r="C373" t="str">
            <v>選考</v>
          </cell>
          <cell r="D373" t="str">
            <v>保健師</v>
          </cell>
          <cell r="E373" t="str">
            <v>伊藤　真衣</v>
          </cell>
          <cell r="F373" t="str">
            <v>ｲﾄｳ</v>
          </cell>
          <cell r="G373" t="str">
            <v>ﾏｲ</v>
          </cell>
          <cell r="I373" t="str">
            <v>女</v>
          </cell>
          <cell r="J373">
            <v>2</v>
          </cell>
          <cell r="K373" t="str">
            <v>23.11</v>
          </cell>
          <cell r="L373">
            <v>32604</v>
          </cell>
          <cell r="M373" t="str">
            <v>新潟県立看護大学</v>
          </cell>
          <cell r="N373" t="str">
            <v>看護学部</v>
          </cell>
          <cell r="P373" t="str">
            <v>卒業見込</v>
          </cell>
          <cell r="Y373" t="str">
            <v>新潟県上越市</v>
          </cell>
          <cell r="Z373" t="str">
            <v>943-0153</v>
          </cell>
          <cell r="AA373" t="str">
            <v>新潟県上越市鴨島2丁目3-36 ｴｽﾌﾛｰﾗ201</v>
          </cell>
          <cell r="AB373" t="str">
            <v>090-4554-1937</v>
          </cell>
        </row>
        <row r="374">
          <cell r="B374">
            <v>714</v>
          </cell>
          <cell r="C374" t="str">
            <v>選考</v>
          </cell>
          <cell r="D374" t="str">
            <v>保健師</v>
          </cell>
          <cell r="E374" t="str">
            <v>宮下　友希</v>
          </cell>
          <cell r="F374" t="str">
            <v>ﾐﾔｼﾀ</v>
          </cell>
          <cell r="G374" t="str">
            <v>ﾕｷ</v>
          </cell>
          <cell r="I374" t="str">
            <v>女</v>
          </cell>
          <cell r="J374">
            <v>2</v>
          </cell>
          <cell r="K374" t="str">
            <v>22.05</v>
          </cell>
          <cell r="L374">
            <v>33164</v>
          </cell>
          <cell r="M374" t="str">
            <v>新潟大学</v>
          </cell>
          <cell r="N374" t="str">
            <v>医学部</v>
          </cell>
          <cell r="O374" t="str">
            <v>保健学科</v>
          </cell>
          <cell r="P374" t="str">
            <v>卒業見込</v>
          </cell>
          <cell r="Y374" t="str">
            <v>新潟県新潟市</v>
          </cell>
          <cell r="Z374" t="str">
            <v>951-8055</v>
          </cell>
          <cell r="AA374" t="str">
            <v>新潟県新潟市中央区礎町通２ノ町2083番地 ｳｫｰﾀｰﾌﾛﾝﾄ礎町504号</v>
          </cell>
          <cell r="AB374" t="str">
            <v>080-1677-3133</v>
          </cell>
        </row>
        <row r="375">
          <cell r="B375">
            <v>707</v>
          </cell>
          <cell r="C375" t="str">
            <v>選考</v>
          </cell>
          <cell r="D375" t="str">
            <v>保健師</v>
          </cell>
          <cell r="E375" t="str">
            <v>佐藤　紀子</v>
          </cell>
          <cell r="F375" t="str">
            <v>ｻﾄｳ</v>
          </cell>
          <cell r="G375" t="str">
            <v>ﾉﾘｺ</v>
          </cell>
          <cell r="I375" t="str">
            <v>女</v>
          </cell>
          <cell r="J375">
            <v>2</v>
          </cell>
          <cell r="K375" t="str">
            <v>23.03</v>
          </cell>
          <cell r="L375">
            <v>32860</v>
          </cell>
          <cell r="M375" t="str">
            <v>福島県立医科大学</v>
          </cell>
          <cell r="N375" t="str">
            <v>看護学科</v>
          </cell>
          <cell r="P375" t="str">
            <v>卒業見込</v>
          </cell>
          <cell r="Y375" t="str">
            <v>福島市</v>
          </cell>
          <cell r="Z375" t="str">
            <v>960-1247</v>
          </cell>
          <cell r="AA375" t="str">
            <v>福島市光が丘10番地 よしみ荘103号室</v>
          </cell>
          <cell r="AB375" t="str">
            <v>090-9530-6048</v>
          </cell>
        </row>
        <row r="376">
          <cell r="B376">
            <v>712</v>
          </cell>
          <cell r="C376" t="str">
            <v>選考</v>
          </cell>
          <cell r="D376" t="str">
            <v>保健師</v>
          </cell>
          <cell r="E376" t="str">
            <v>根本　裕美子</v>
          </cell>
          <cell r="F376" t="str">
            <v>ﾈﾓﾄ</v>
          </cell>
          <cell r="G376" t="str">
            <v>ﾕﾐｺ</v>
          </cell>
          <cell r="I376" t="str">
            <v>女</v>
          </cell>
          <cell r="J376">
            <v>2</v>
          </cell>
          <cell r="K376" t="str">
            <v>23.02</v>
          </cell>
          <cell r="L376">
            <v>32888</v>
          </cell>
          <cell r="M376" t="str">
            <v>東北大学</v>
          </cell>
          <cell r="N376" t="str">
            <v>医学部</v>
          </cell>
          <cell r="O376" t="str">
            <v>保健学科</v>
          </cell>
          <cell r="P376" t="str">
            <v>卒業見込</v>
          </cell>
          <cell r="Y376" t="str">
            <v>宮城県仙台市</v>
          </cell>
          <cell r="Z376" t="str">
            <v>982-0011</v>
          </cell>
          <cell r="AA376" t="str">
            <v>宮城県仙台市太白区長町2-6-19 ﾛｼﾞｭﾏﾝ長町903号室</v>
          </cell>
          <cell r="AB376" t="str">
            <v>090-5598-3042</v>
          </cell>
        </row>
        <row r="377">
          <cell r="B377">
            <v>702</v>
          </cell>
          <cell r="C377" t="str">
            <v>選考</v>
          </cell>
          <cell r="D377" t="str">
            <v>保健師</v>
          </cell>
          <cell r="E377" t="str">
            <v>遠藤　美咲</v>
          </cell>
          <cell r="F377" t="str">
            <v>ｴﾝﾄﾞｳ</v>
          </cell>
          <cell r="G377" t="str">
            <v>ﾐｻｷ</v>
          </cell>
          <cell r="I377" t="str">
            <v>女</v>
          </cell>
          <cell r="J377">
            <v>2</v>
          </cell>
          <cell r="K377" t="str">
            <v>25.06</v>
          </cell>
          <cell r="L377">
            <v>32047</v>
          </cell>
          <cell r="M377" t="str">
            <v>学校法人早稲田医療学園早稲田医療技術専門学校</v>
          </cell>
          <cell r="P377" t="str">
            <v>卒業見込</v>
          </cell>
          <cell r="Y377" t="str">
            <v>埼玉県さいたま市</v>
          </cell>
          <cell r="Z377" t="str">
            <v>339-0065</v>
          </cell>
          <cell r="AA377" t="str">
            <v>埼玉県さいたま市岩槻区宮町1丁目2-22 ｶｰｻﾍﾞﾙﾀ宮町205号室</v>
          </cell>
          <cell r="AB377" t="str">
            <v>090-2608-7155</v>
          </cell>
        </row>
        <row r="378">
          <cell r="B378">
            <v>802</v>
          </cell>
          <cell r="C378" t="str">
            <v>選考</v>
          </cell>
          <cell r="D378" t="str">
            <v>獣医師</v>
          </cell>
          <cell r="E378" t="str">
            <v>蕪木　洋之</v>
          </cell>
          <cell r="F378" t="str">
            <v>ｶﾌﾞｷ</v>
          </cell>
          <cell r="G378" t="str">
            <v>ﾋﾛﾕｷ</v>
          </cell>
          <cell r="I378" t="str">
            <v>男</v>
          </cell>
          <cell r="J378">
            <v>1</v>
          </cell>
          <cell r="K378" t="str">
            <v>24.05</v>
          </cell>
          <cell r="L378">
            <v>32441</v>
          </cell>
          <cell r="M378" t="str">
            <v>北海道大学</v>
          </cell>
          <cell r="N378" t="str">
            <v>獣医学部</v>
          </cell>
          <cell r="O378" t="str">
            <v>獣医学科</v>
          </cell>
          <cell r="P378" t="str">
            <v>卒業見込</v>
          </cell>
          <cell r="Y378" t="str">
            <v>北海道札幌市</v>
          </cell>
          <cell r="Z378" t="str">
            <v>001-0021</v>
          </cell>
          <cell r="AA378" t="str">
            <v>北海道札幌市北区北21条西3丁目2-41</v>
          </cell>
          <cell r="AB378" t="str">
            <v>090-2953-0670</v>
          </cell>
        </row>
        <row r="379">
          <cell r="B379">
            <v>803</v>
          </cell>
          <cell r="C379" t="str">
            <v>選考</v>
          </cell>
          <cell r="D379" t="str">
            <v>獣医師</v>
          </cell>
          <cell r="E379" t="str">
            <v>曽我　洋太郎</v>
          </cell>
          <cell r="F379" t="str">
            <v>ｿｶﾞ</v>
          </cell>
          <cell r="G379" t="str">
            <v>ﾖｳﾀﾛｳ</v>
          </cell>
          <cell r="I379" t="str">
            <v>男</v>
          </cell>
          <cell r="J379">
            <v>1</v>
          </cell>
          <cell r="K379" t="str">
            <v>33.11</v>
          </cell>
          <cell r="L379">
            <v>28969</v>
          </cell>
          <cell r="M379" t="str">
            <v>北里大学</v>
          </cell>
          <cell r="N379" t="str">
            <v>獣医畜産学部</v>
          </cell>
          <cell r="O379" t="str">
            <v>獣医学科</v>
          </cell>
          <cell r="V379" t="str">
            <v>富士森公園動物病院</v>
          </cell>
          <cell r="Y379" t="str">
            <v>神奈川県相模原市</v>
          </cell>
          <cell r="Z379" t="str">
            <v>252-0335</v>
          </cell>
          <cell r="AA379" t="str">
            <v>神奈川県相模原市南区下溝94-8</v>
          </cell>
          <cell r="AB379" t="str">
            <v>090-2419-5516</v>
          </cell>
        </row>
        <row r="380">
          <cell r="B380">
            <v>902</v>
          </cell>
          <cell r="C380" t="str">
            <v>選考</v>
          </cell>
          <cell r="D380" t="str">
            <v>児童自立支援専門員</v>
          </cell>
          <cell r="E380" t="str">
            <v>佐藤　来美</v>
          </cell>
          <cell r="F380" t="str">
            <v>ｻﾄｳ</v>
          </cell>
          <cell r="G380" t="str">
            <v>ﾅﾐ</v>
          </cell>
          <cell r="I380" t="str">
            <v>女</v>
          </cell>
          <cell r="J380">
            <v>2</v>
          </cell>
          <cell r="K380" t="str">
            <v>24.01</v>
          </cell>
          <cell r="L380">
            <v>32568</v>
          </cell>
          <cell r="M380" t="str">
            <v>駒澤大学</v>
          </cell>
          <cell r="N380" t="str">
            <v>文学部</v>
          </cell>
          <cell r="O380" t="str">
            <v>社会学科</v>
          </cell>
          <cell r="P380" t="str">
            <v>卒業</v>
          </cell>
          <cell r="Y380" t="str">
            <v>福島市</v>
          </cell>
          <cell r="Z380" t="str">
            <v>960-8003</v>
          </cell>
          <cell r="AA380" t="str">
            <v>福島県福島市森合字下り4-3　ﾊﾟﾚﾄﾞｰﾙ森合301号室</v>
          </cell>
          <cell r="AB380" t="str">
            <v>080-5557-7355</v>
          </cell>
        </row>
        <row r="381">
          <cell r="B381">
            <v>951</v>
          </cell>
          <cell r="C381" t="str">
            <v>選考</v>
          </cell>
          <cell r="D381" t="str">
            <v>通信（船舶通信）</v>
          </cell>
          <cell r="E381" t="str">
            <v>佐藤　仁一</v>
          </cell>
          <cell r="F381" t="str">
            <v>ｻﾄｳ</v>
          </cell>
          <cell r="G381" t="str">
            <v>ｼﾞﾝｲﾁ</v>
          </cell>
          <cell r="I381" t="str">
            <v>男</v>
          </cell>
          <cell r="J381">
            <v>1</v>
          </cell>
          <cell r="K381" t="str">
            <v>20.08</v>
          </cell>
          <cell r="L381">
            <v>33796</v>
          </cell>
          <cell r="M381" t="str">
            <v>いわき海星高等学校</v>
          </cell>
          <cell r="N381" t="str">
            <v>専攻科無線通信科</v>
          </cell>
          <cell r="P381" t="str">
            <v>修了見込</v>
          </cell>
          <cell r="T381" t="str">
            <v>いわき海星高等学校</v>
          </cell>
          <cell r="U381" t="str">
            <v>情報通信科</v>
          </cell>
          <cell r="Y381" t="str">
            <v>いわき市</v>
          </cell>
          <cell r="Z381" t="str">
            <v>979-0201</v>
          </cell>
          <cell r="AA381" t="str">
            <v>いわき市四倉町北向209番地</v>
          </cell>
          <cell r="AB381" t="str">
            <v>0246-32-7066
090-6627-4819</v>
          </cell>
        </row>
        <row r="382">
          <cell r="B382">
            <v>1001</v>
          </cell>
          <cell r="C382" t="str">
            <v>選考</v>
          </cell>
          <cell r="D382" t="str">
            <v>原子力</v>
          </cell>
          <cell r="E382" t="str">
            <v>遠藤　裕介</v>
          </cell>
          <cell r="F382" t="str">
            <v>ｴﾝﾄﾞｳ</v>
          </cell>
          <cell r="G382" t="str">
            <v>ﾕｳｽｹ</v>
          </cell>
          <cell r="I382" t="str">
            <v>女</v>
          </cell>
          <cell r="J382">
            <v>2</v>
          </cell>
          <cell r="K382" t="str">
            <v>30.07</v>
          </cell>
          <cell r="L382">
            <v>30182</v>
          </cell>
          <cell r="M382" t="str">
            <v>東北大学大学院</v>
          </cell>
          <cell r="N382" t="str">
            <v>工学研究科</v>
          </cell>
          <cell r="P382" t="str">
            <v>修了</v>
          </cell>
          <cell r="V382" t="str">
            <v>東北電力株式会社</v>
          </cell>
          <cell r="Y382" t="str">
            <v>宮城県仙台市</v>
          </cell>
          <cell r="Z382" t="str">
            <v>980-0003</v>
          </cell>
          <cell r="AA382" t="str">
            <v>宮城県仙台市青葉区小田原７－７－４７－１４２</v>
          </cell>
          <cell r="AB382" t="str">
            <v>090-2840-3219</v>
          </cell>
        </row>
        <row r="383">
          <cell r="I383" t="str">
            <v/>
          </cell>
          <cell r="K383" t="str">
            <v>113.03</v>
          </cell>
        </row>
        <row r="384">
          <cell r="B384">
            <v>2</v>
          </cell>
          <cell r="C384" t="str">
            <v>身障</v>
          </cell>
          <cell r="D384" t="str">
            <v>行政事務</v>
          </cell>
          <cell r="E384" t="str">
            <v>齋藤　周佑</v>
          </cell>
          <cell r="F384" t="str">
            <v>ｻｲﾄｳ</v>
          </cell>
          <cell r="G384" t="str">
            <v>ｼｭｳｽｹ</v>
          </cell>
          <cell r="I384" t="str">
            <v>女</v>
          </cell>
          <cell r="J384">
            <v>2</v>
          </cell>
          <cell r="K384" t="str">
            <v>28.11</v>
          </cell>
          <cell r="L384">
            <v>30795</v>
          </cell>
          <cell r="M384" t="str">
            <v>福島大学</v>
          </cell>
          <cell r="N384" t="str">
            <v>行政社会学部</v>
          </cell>
          <cell r="P384" t="str">
            <v>卒業</v>
          </cell>
          <cell r="V384" t="str">
            <v>全国農業協同組合連合会福島県本部</v>
          </cell>
          <cell r="Y384" t="str">
            <v>福島市</v>
          </cell>
          <cell r="AA384" t="str">
            <v>福島市飯坂町平野字上台13-1　ﾀｶｵﾊｲﾂB202</v>
          </cell>
          <cell r="AD384" t="str">
            <v>福島市</v>
          </cell>
          <cell r="AF384" t="str">
            <v>福島市北沢又字稲荷川原西1-1　市住9-24</v>
          </cell>
        </row>
        <row r="385">
          <cell r="B385">
            <v>3</v>
          </cell>
          <cell r="C385" t="str">
            <v>身障</v>
          </cell>
          <cell r="D385" t="str">
            <v>行政事務</v>
          </cell>
          <cell r="E385" t="str">
            <v>鈴木　祐花</v>
          </cell>
          <cell r="F385" t="str">
            <v>ｽｽﾞｷ</v>
          </cell>
          <cell r="G385" t="str">
            <v>ﾕｳｶ</v>
          </cell>
          <cell r="I385" t="str">
            <v>女</v>
          </cell>
          <cell r="J385">
            <v>2</v>
          </cell>
          <cell r="K385" t="str">
            <v>22.08</v>
          </cell>
          <cell r="L385">
            <v>33078</v>
          </cell>
          <cell r="M385" t="str">
            <v>四天王寺大学</v>
          </cell>
          <cell r="N385" t="str">
            <v>人文社会学部</v>
          </cell>
          <cell r="P385" t="str">
            <v>卒業見込</v>
          </cell>
          <cell r="Y385" t="str">
            <v>大阪府羽曳野市</v>
          </cell>
          <cell r="AA385" t="str">
            <v>大阪府羽曳野市学園前2-2-9　IBU親和寮202号室</v>
          </cell>
          <cell r="AD385" t="str">
            <v>二本松市</v>
          </cell>
          <cell r="AF385" t="str">
            <v>二本松市丑子内91番地</v>
          </cell>
        </row>
        <row r="386">
          <cell r="B386">
            <v>2</v>
          </cell>
          <cell r="C386">
            <v>3</v>
          </cell>
          <cell r="D386">
            <v>4</v>
          </cell>
          <cell r="E386">
            <v>5</v>
          </cell>
          <cell r="F386">
            <v>6</v>
          </cell>
          <cell r="G386">
            <v>7</v>
          </cell>
          <cell r="H386">
            <v>8</v>
          </cell>
          <cell r="I386">
            <v>9</v>
          </cell>
          <cell r="J386">
            <v>10</v>
          </cell>
          <cell r="K386">
            <v>11</v>
          </cell>
          <cell r="L386">
            <v>12</v>
          </cell>
          <cell r="M386">
            <v>13</v>
          </cell>
          <cell r="N386">
            <v>14</v>
          </cell>
          <cell r="O386">
            <v>15</v>
          </cell>
          <cell r="P386">
            <v>16</v>
          </cell>
          <cell r="Q386">
            <v>17</v>
          </cell>
          <cell r="R386">
            <v>18</v>
          </cell>
          <cell r="S386">
            <v>19</v>
          </cell>
          <cell r="T386">
            <v>20</v>
          </cell>
          <cell r="U386">
            <v>21</v>
          </cell>
          <cell r="V386">
            <v>22</v>
          </cell>
          <cell r="W386">
            <v>23</v>
          </cell>
          <cell r="X386">
            <v>24</v>
          </cell>
          <cell r="Y386">
            <v>25</v>
          </cell>
          <cell r="Z386">
            <v>26</v>
          </cell>
          <cell r="AA386">
            <v>27</v>
          </cell>
          <cell r="AB386">
            <v>28</v>
          </cell>
          <cell r="AC386">
            <v>29</v>
          </cell>
          <cell r="AD386">
            <v>30</v>
          </cell>
          <cell r="AE386">
            <v>31</v>
          </cell>
          <cell r="AF386">
            <v>32</v>
          </cell>
          <cell r="AG386">
            <v>33</v>
          </cell>
          <cell r="AH386">
            <v>34</v>
          </cell>
          <cell r="AI386">
            <v>35</v>
          </cell>
          <cell r="AJ386">
            <v>36</v>
          </cell>
          <cell r="AK386">
            <v>37</v>
          </cell>
          <cell r="AL386">
            <v>38</v>
          </cell>
          <cell r="AM386">
            <v>39</v>
          </cell>
          <cell r="AN386">
            <v>40</v>
          </cell>
          <cell r="AO386">
            <v>41</v>
          </cell>
          <cell r="AP386">
            <v>42</v>
          </cell>
          <cell r="AQ386">
            <v>43</v>
          </cell>
          <cell r="AS386">
            <v>44</v>
          </cell>
        </row>
      </sheetData>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期限あり"/>
      <sheetName val="2802R給与マスター"/>
      <sheetName val="氏名"/>
      <sheetName val="所属"/>
    </sheetNames>
    <sheetDataSet>
      <sheetData sheetId="0"/>
      <sheetData sheetId="1">
        <row r="4">
          <cell r="A4">
            <v>121812</v>
          </cell>
          <cell r="B4">
            <v>1105</v>
          </cell>
          <cell r="C4" t="str">
            <v xml:space="preserve">ｸﾛﾀﾞ ｼｹﾞﾙ           </v>
          </cell>
          <cell r="D4">
            <v>1</v>
          </cell>
          <cell r="E4">
            <v>19551101</v>
          </cell>
          <cell r="F4">
            <v>20150401</v>
          </cell>
          <cell r="G4">
            <v>1</v>
          </cell>
          <cell r="H4">
            <v>1</v>
          </cell>
          <cell r="I4">
            <v>19780401</v>
          </cell>
          <cell r="J4">
            <v>0</v>
          </cell>
          <cell r="K4">
            <v>0</v>
          </cell>
        </row>
        <row r="5">
          <cell r="A5">
            <v>145942</v>
          </cell>
          <cell r="B5">
            <v>1105</v>
          </cell>
          <cell r="C5" t="str">
            <v xml:space="preserve">ﾀﾝｼﾞ ﾕﾐｺ            </v>
          </cell>
          <cell r="D5">
            <v>2</v>
          </cell>
          <cell r="E5">
            <v>19660511</v>
          </cell>
          <cell r="F5">
            <v>20150401</v>
          </cell>
          <cell r="G5">
            <v>1</v>
          </cell>
          <cell r="H5">
            <v>3</v>
          </cell>
          <cell r="I5">
            <v>19850401</v>
          </cell>
          <cell r="J5">
            <v>0</v>
          </cell>
          <cell r="K5">
            <v>0</v>
          </cell>
        </row>
        <row r="6">
          <cell r="A6">
            <v>151529</v>
          </cell>
          <cell r="B6">
            <v>1105</v>
          </cell>
          <cell r="C6" t="str">
            <v xml:space="preserve">ﾜﾀﾅﾍﾞ ﾋﾄｼ           </v>
          </cell>
          <cell r="D6">
            <v>1</v>
          </cell>
          <cell r="E6">
            <v>19650131</v>
          </cell>
          <cell r="F6">
            <v>20150401</v>
          </cell>
          <cell r="G6">
            <v>1</v>
          </cell>
          <cell r="H6">
            <v>7</v>
          </cell>
          <cell r="I6">
            <v>19870401</v>
          </cell>
          <cell r="J6">
            <v>20100401</v>
          </cell>
          <cell r="K6">
            <v>0</v>
          </cell>
        </row>
        <row r="7">
          <cell r="A7">
            <v>155665</v>
          </cell>
          <cell r="B7">
            <v>1105</v>
          </cell>
          <cell r="C7" t="str">
            <v xml:space="preserve">ｳｻﾐ ｱｷﾗ             </v>
          </cell>
          <cell r="D7">
            <v>1</v>
          </cell>
          <cell r="E7">
            <v>19641222</v>
          </cell>
          <cell r="F7">
            <v>20150401</v>
          </cell>
          <cell r="G7">
            <v>1</v>
          </cell>
          <cell r="H7">
            <v>1</v>
          </cell>
          <cell r="I7">
            <v>19880401</v>
          </cell>
          <cell r="J7">
            <v>0</v>
          </cell>
          <cell r="K7">
            <v>0</v>
          </cell>
        </row>
        <row r="8">
          <cell r="A8">
            <v>158079</v>
          </cell>
          <cell r="B8">
            <v>1105</v>
          </cell>
          <cell r="C8" t="str">
            <v xml:space="preserve">ｸﾎﾞ ｶﾂｱｷ            </v>
          </cell>
          <cell r="D8">
            <v>1</v>
          </cell>
          <cell r="E8">
            <v>19650308</v>
          </cell>
          <cell r="F8">
            <v>20150401</v>
          </cell>
          <cell r="G8">
            <v>1</v>
          </cell>
          <cell r="H8">
            <v>7</v>
          </cell>
          <cell r="I8">
            <v>19890401</v>
          </cell>
          <cell r="J8">
            <v>20130401</v>
          </cell>
          <cell r="K8">
            <v>0</v>
          </cell>
        </row>
        <row r="9">
          <cell r="A9">
            <v>159164</v>
          </cell>
          <cell r="B9">
            <v>1105</v>
          </cell>
          <cell r="C9" t="str">
            <v xml:space="preserve">ｺﾞﾄｳ ﾏｻﾌﾐ           </v>
          </cell>
          <cell r="D9">
            <v>1</v>
          </cell>
          <cell r="E9">
            <v>19661212</v>
          </cell>
          <cell r="F9">
            <v>20150401</v>
          </cell>
          <cell r="G9">
            <v>1</v>
          </cell>
          <cell r="H9">
            <v>1</v>
          </cell>
          <cell r="I9">
            <v>19890401</v>
          </cell>
          <cell r="J9">
            <v>0</v>
          </cell>
          <cell r="K9">
            <v>0</v>
          </cell>
        </row>
        <row r="10">
          <cell r="A10">
            <v>162549</v>
          </cell>
          <cell r="B10">
            <v>1105</v>
          </cell>
          <cell r="C10" t="str">
            <v xml:space="preserve">ｵｵﾂｷ ﾀﾂｼ            </v>
          </cell>
          <cell r="D10">
            <v>1</v>
          </cell>
          <cell r="E10">
            <v>19680216</v>
          </cell>
          <cell r="F10">
            <v>20150401</v>
          </cell>
          <cell r="G10">
            <v>1</v>
          </cell>
          <cell r="H10">
            <v>1</v>
          </cell>
          <cell r="I10">
            <v>19900401</v>
          </cell>
          <cell r="J10">
            <v>0</v>
          </cell>
          <cell r="K10">
            <v>0</v>
          </cell>
        </row>
        <row r="11">
          <cell r="A11">
            <v>164093</v>
          </cell>
          <cell r="B11">
            <v>1105</v>
          </cell>
          <cell r="C11" t="str">
            <v xml:space="preserve">ﾎﾝﾀﾞ ﾉﾌﾞｵ           </v>
          </cell>
          <cell r="D11">
            <v>1</v>
          </cell>
          <cell r="E11">
            <v>19670323</v>
          </cell>
          <cell r="F11">
            <v>20150401</v>
          </cell>
          <cell r="G11">
            <v>1</v>
          </cell>
          <cell r="H11">
            <v>1</v>
          </cell>
          <cell r="I11">
            <v>19900401</v>
          </cell>
          <cell r="J11">
            <v>0</v>
          </cell>
          <cell r="K11">
            <v>0</v>
          </cell>
        </row>
        <row r="12">
          <cell r="A12">
            <v>167847</v>
          </cell>
          <cell r="B12">
            <v>1105</v>
          </cell>
          <cell r="C12" t="str">
            <v xml:space="preserve">ｽｽﾞｷ ﾕﾀｶ            </v>
          </cell>
          <cell r="D12">
            <v>1</v>
          </cell>
          <cell r="E12">
            <v>19690211</v>
          </cell>
          <cell r="F12">
            <v>20150401</v>
          </cell>
          <cell r="G12">
            <v>1</v>
          </cell>
          <cell r="H12">
            <v>1</v>
          </cell>
          <cell r="I12">
            <v>19910401</v>
          </cell>
          <cell r="J12">
            <v>0</v>
          </cell>
          <cell r="K12">
            <v>0</v>
          </cell>
        </row>
        <row r="13">
          <cell r="A13">
            <v>171815</v>
          </cell>
          <cell r="B13">
            <v>1105</v>
          </cell>
          <cell r="C13" t="str">
            <v xml:space="preserve">ｼｼﾄﾞ ﾖｳｽｹ           </v>
          </cell>
          <cell r="D13">
            <v>1</v>
          </cell>
          <cell r="E13">
            <v>19680607</v>
          </cell>
          <cell r="F13">
            <v>20150401</v>
          </cell>
          <cell r="G13">
            <v>1</v>
          </cell>
          <cell r="H13">
            <v>7</v>
          </cell>
          <cell r="I13">
            <v>19920401</v>
          </cell>
          <cell r="J13">
            <v>20150401</v>
          </cell>
          <cell r="K13">
            <v>0</v>
          </cell>
        </row>
        <row r="14">
          <cell r="A14">
            <v>183272</v>
          </cell>
          <cell r="B14">
            <v>1105</v>
          </cell>
          <cell r="C14" t="str">
            <v xml:space="preserve">ｶﾜｶﾐ ﾕｷﾋﾛ           </v>
          </cell>
          <cell r="D14">
            <v>1</v>
          </cell>
          <cell r="E14">
            <v>19680605</v>
          </cell>
          <cell r="F14">
            <v>20150401</v>
          </cell>
          <cell r="G14">
            <v>1</v>
          </cell>
          <cell r="H14">
            <v>1</v>
          </cell>
          <cell r="I14">
            <v>19950401</v>
          </cell>
          <cell r="J14">
            <v>0</v>
          </cell>
          <cell r="K14">
            <v>0</v>
          </cell>
        </row>
        <row r="15">
          <cell r="A15">
            <v>186155</v>
          </cell>
          <cell r="B15">
            <v>1105</v>
          </cell>
          <cell r="C15" t="str">
            <v xml:space="preserve">ﾊﾔｶﾜ ｼﾝﾔ            </v>
          </cell>
          <cell r="D15">
            <v>1</v>
          </cell>
          <cell r="E15">
            <v>19730920</v>
          </cell>
          <cell r="F15">
            <v>20150401</v>
          </cell>
          <cell r="G15">
            <v>1</v>
          </cell>
          <cell r="H15">
            <v>1</v>
          </cell>
          <cell r="I15">
            <v>19960401</v>
          </cell>
          <cell r="J15">
            <v>0</v>
          </cell>
          <cell r="K15">
            <v>0</v>
          </cell>
        </row>
        <row r="16">
          <cell r="A16">
            <v>191307</v>
          </cell>
          <cell r="B16">
            <v>1105</v>
          </cell>
          <cell r="C16" t="str">
            <v xml:space="preserve">ﾃﾗｼﾏ ﾕｳｺﾞ           </v>
          </cell>
          <cell r="D16">
            <v>1</v>
          </cell>
          <cell r="E16">
            <v>19730713</v>
          </cell>
          <cell r="F16">
            <v>20150401</v>
          </cell>
          <cell r="G16">
            <v>1</v>
          </cell>
          <cell r="H16">
            <v>1</v>
          </cell>
          <cell r="I16">
            <v>19980401</v>
          </cell>
          <cell r="J16">
            <v>0</v>
          </cell>
          <cell r="K16">
            <v>0</v>
          </cell>
        </row>
        <row r="17">
          <cell r="A17">
            <v>191855</v>
          </cell>
          <cell r="B17">
            <v>1105</v>
          </cell>
          <cell r="C17" t="str">
            <v xml:space="preserve">ｶﾜﾏﾀ ｹﾝﾀﾛｳ          </v>
          </cell>
          <cell r="D17">
            <v>1</v>
          </cell>
          <cell r="E17">
            <v>19761031</v>
          </cell>
          <cell r="F17">
            <v>20150401</v>
          </cell>
          <cell r="G17">
            <v>1</v>
          </cell>
          <cell r="H17">
            <v>3</v>
          </cell>
          <cell r="I17">
            <v>19980401</v>
          </cell>
          <cell r="J17">
            <v>0</v>
          </cell>
          <cell r="K17">
            <v>0</v>
          </cell>
        </row>
        <row r="18">
          <cell r="A18">
            <v>193218</v>
          </cell>
          <cell r="B18">
            <v>1105</v>
          </cell>
          <cell r="C18" t="str">
            <v xml:space="preserve">ｻﾄｳ ﾋﾛﾌﾞﾐ           </v>
          </cell>
          <cell r="D18">
            <v>1</v>
          </cell>
          <cell r="E18">
            <v>19770311</v>
          </cell>
          <cell r="F18">
            <v>20150401</v>
          </cell>
          <cell r="G18">
            <v>1</v>
          </cell>
          <cell r="H18">
            <v>1</v>
          </cell>
          <cell r="I18">
            <v>19990401</v>
          </cell>
          <cell r="J18">
            <v>0</v>
          </cell>
          <cell r="K18">
            <v>0</v>
          </cell>
        </row>
        <row r="19">
          <cell r="A19">
            <v>195017</v>
          </cell>
          <cell r="B19">
            <v>1105</v>
          </cell>
          <cell r="C19" t="str">
            <v xml:space="preserve">ﾜﾀﾅﾍﾞ ﾋﾛｼ           </v>
          </cell>
          <cell r="D19">
            <v>1</v>
          </cell>
          <cell r="E19">
            <v>19741030</v>
          </cell>
          <cell r="F19">
            <v>20150401</v>
          </cell>
          <cell r="G19">
            <v>1</v>
          </cell>
          <cell r="H19">
            <v>1</v>
          </cell>
          <cell r="I19">
            <v>19990401</v>
          </cell>
          <cell r="J19">
            <v>0</v>
          </cell>
          <cell r="K19">
            <v>0</v>
          </cell>
        </row>
        <row r="20">
          <cell r="A20">
            <v>196504</v>
          </cell>
          <cell r="B20">
            <v>1105</v>
          </cell>
          <cell r="C20" t="str">
            <v xml:space="preserve">ﾔﾉ ﾖｼﾋﾄ             </v>
          </cell>
          <cell r="D20">
            <v>1</v>
          </cell>
          <cell r="E20">
            <v>19730818</v>
          </cell>
          <cell r="F20">
            <v>20150401</v>
          </cell>
          <cell r="G20">
            <v>1</v>
          </cell>
          <cell r="H20">
            <v>1</v>
          </cell>
          <cell r="I20">
            <v>20000401</v>
          </cell>
          <cell r="J20">
            <v>0</v>
          </cell>
          <cell r="K20">
            <v>0</v>
          </cell>
        </row>
        <row r="21">
          <cell r="A21">
            <v>198371</v>
          </cell>
          <cell r="B21">
            <v>1105</v>
          </cell>
          <cell r="C21" t="str">
            <v xml:space="preserve">ﾄｸﾅｶﾞ ﾉﾌﾞﾋﾛ         </v>
          </cell>
          <cell r="D21">
            <v>1</v>
          </cell>
          <cell r="E21">
            <v>19730606</v>
          </cell>
          <cell r="F21">
            <v>20150401</v>
          </cell>
          <cell r="G21">
            <v>1</v>
          </cell>
          <cell r="H21">
            <v>1</v>
          </cell>
          <cell r="I21">
            <v>20000401</v>
          </cell>
          <cell r="J21">
            <v>0</v>
          </cell>
          <cell r="K21">
            <v>0</v>
          </cell>
        </row>
        <row r="22">
          <cell r="A22">
            <v>198382</v>
          </cell>
          <cell r="B22">
            <v>1105</v>
          </cell>
          <cell r="C22" t="str">
            <v xml:space="preserve">ｻﾄｳ ﾔｽﾖｼ            </v>
          </cell>
          <cell r="D22">
            <v>1</v>
          </cell>
          <cell r="E22">
            <v>19771105</v>
          </cell>
          <cell r="F22">
            <v>20150401</v>
          </cell>
          <cell r="G22">
            <v>1</v>
          </cell>
          <cell r="H22">
            <v>1</v>
          </cell>
          <cell r="I22">
            <v>20000401</v>
          </cell>
          <cell r="J22">
            <v>0</v>
          </cell>
          <cell r="K22">
            <v>0</v>
          </cell>
        </row>
        <row r="23">
          <cell r="A23">
            <v>199466</v>
          </cell>
          <cell r="B23">
            <v>1105</v>
          </cell>
          <cell r="C23" t="str">
            <v xml:space="preserve">ﾀｶﾑﾗ ﾏｻｺ            </v>
          </cell>
          <cell r="D23">
            <v>2</v>
          </cell>
          <cell r="E23">
            <v>19780522</v>
          </cell>
          <cell r="F23">
            <v>20150401</v>
          </cell>
          <cell r="G23">
            <v>1</v>
          </cell>
          <cell r="H23">
            <v>1</v>
          </cell>
          <cell r="I23">
            <v>20010401</v>
          </cell>
          <cell r="J23">
            <v>0</v>
          </cell>
          <cell r="K23">
            <v>35</v>
          </cell>
        </row>
        <row r="24">
          <cell r="A24">
            <v>200361</v>
          </cell>
          <cell r="B24">
            <v>1105</v>
          </cell>
          <cell r="C24" t="str">
            <v xml:space="preserve">ｺﾊﾞﾔｼ ｹﾝﾀﾛｳ         </v>
          </cell>
          <cell r="D24">
            <v>1</v>
          </cell>
          <cell r="E24">
            <v>19770128</v>
          </cell>
          <cell r="F24">
            <v>20150401</v>
          </cell>
          <cell r="G24">
            <v>1</v>
          </cell>
          <cell r="H24">
            <v>1</v>
          </cell>
          <cell r="I24">
            <v>20010401</v>
          </cell>
          <cell r="J24">
            <v>0</v>
          </cell>
          <cell r="K24">
            <v>0</v>
          </cell>
        </row>
        <row r="25">
          <cell r="A25">
            <v>200918</v>
          </cell>
          <cell r="B25">
            <v>1105</v>
          </cell>
          <cell r="C25" t="str">
            <v xml:space="preserve">ｺﾏﾂ ｹﾝﾀﾛｳ           </v>
          </cell>
          <cell r="D25">
            <v>1</v>
          </cell>
          <cell r="E25">
            <v>19780815</v>
          </cell>
          <cell r="F25">
            <v>20150401</v>
          </cell>
          <cell r="G25">
            <v>1</v>
          </cell>
          <cell r="H25">
            <v>1</v>
          </cell>
          <cell r="I25">
            <v>20010401</v>
          </cell>
          <cell r="J25">
            <v>0</v>
          </cell>
          <cell r="K25">
            <v>0</v>
          </cell>
        </row>
        <row r="26">
          <cell r="A26">
            <v>201802</v>
          </cell>
          <cell r="B26">
            <v>1105</v>
          </cell>
          <cell r="C26" t="str">
            <v xml:space="preserve">ｸﾞﾝｼﾞ ﾅｵｺ           </v>
          </cell>
          <cell r="D26">
            <v>2</v>
          </cell>
          <cell r="E26">
            <v>19780616</v>
          </cell>
          <cell r="F26">
            <v>20150401</v>
          </cell>
          <cell r="G26">
            <v>1</v>
          </cell>
          <cell r="H26">
            <v>1</v>
          </cell>
          <cell r="I26">
            <v>20020401</v>
          </cell>
          <cell r="J26">
            <v>0</v>
          </cell>
          <cell r="K26">
            <v>35</v>
          </cell>
        </row>
        <row r="27">
          <cell r="A27">
            <v>209570</v>
          </cell>
          <cell r="B27">
            <v>1105</v>
          </cell>
          <cell r="C27" t="str">
            <v xml:space="preserve">ﾐｳﾗ ｴﾘ              </v>
          </cell>
          <cell r="D27">
            <v>2</v>
          </cell>
          <cell r="E27">
            <v>19821201</v>
          </cell>
          <cell r="F27">
            <v>20150401</v>
          </cell>
          <cell r="G27">
            <v>1</v>
          </cell>
          <cell r="H27">
            <v>1</v>
          </cell>
          <cell r="I27">
            <v>20050401</v>
          </cell>
          <cell r="J27">
            <v>0</v>
          </cell>
          <cell r="K27">
            <v>0</v>
          </cell>
        </row>
        <row r="28">
          <cell r="A28">
            <v>211872</v>
          </cell>
          <cell r="B28">
            <v>1105</v>
          </cell>
          <cell r="C28" t="str">
            <v xml:space="preserve">ｽｹﾞﾉ ｶｽﾞﾉﾘ          </v>
          </cell>
          <cell r="D28">
            <v>1</v>
          </cell>
          <cell r="E28">
            <v>19770121</v>
          </cell>
          <cell r="F28">
            <v>20150401</v>
          </cell>
          <cell r="G28">
            <v>1</v>
          </cell>
          <cell r="H28">
            <v>1</v>
          </cell>
          <cell r="I28">
            <v>20060401</v>
          </cell>
          <cell r="J28">
            <v>0</v>
          </cell>
          <cell r="K28">
            <v>0</v>
          </cell>
        </row>
        <row r="29">
          <cell r="A29">
            <v>212386</v>
          </cell>
          <cell r="B29">
            <v>1105</v>
          </cell>
          <cell r="C29" t="str">
            <v xml:space="preserve">ｽｽﾞｷ ﾏｷｺ            </v>
          </cell>
          <cell r="D29">
            <v>2</v>
          </cell>
          <cell r="E29">
            <v>19850116</v>
          </cell>
          <cell r="F29">
            <v>20150401</v>
          </cell>
          <cell r="G29">
            <v>1</v>
          </cell>
          <cell r="H29">
            <v>1</v>
          </cell>
          <cell r="I29">
            <v>20070401</v>
          </cell>
          <cell r="J29">
            <v>0</v>
          </cell>
          <cell r="K29">
            <v>0</v>
          </cell>
        </row>
        <row r="30">
          <cell r="A30">
            <v>212508</v>
          </cell>
          <cell r="B30">
            <v>1105</v>
          </cell>
          <cell r="C30" t="str">
            <v xml:space="preserve">ｵﾊﾞﾗ ﾏﾘｺ            </v>
          </cell>
          <cell r="D30">
            <v>2</v>
          </cell>
          <cell r="E30">
            <v>19840411</v>
          </cell>
          <cell r="F30">
            <v>20150401</v>
          </cell>
          <cell r="G30">
            <v>1</v>
          </cell>
          <cell r="H30">
            <v>1</v>
          </cell>
          <cell r="I30">
            <v>20070401</v>
          </cell>
          <cell r="J30">
            <v>0</v>
          </cell>
          <cell r="K30">
            <v>0</v>
          </cell>
        </row>
        <row r="31">
          <cell r="A31">
            <v>214510</v>
          </cell>
          <cell r="B31">
            <v>1105</v>
          </cell>
          <cell r="C31" t="str">
            <v xml:space="preserve">ﾊﾂﾄﾘ ﾕｷ             </v>
          </cell>
          <cell r="D31">
            <v>2</v>
          </cell>
          <cell r="E31">
            <v>19811028</v>
          </cell>
          <cell r="F31">
            <v>20150401</v>
          </cell>
          <cell r="G31">
            <v>1</v>
          </cell>
          <cell r="H31">
            <v>6</v>
          </cell>
          <cell r="I31">
            <v>20130201</v>
          </cell>
          <cell r="J31">
            <v>0</v>
          </cell>
          <cell r="K31">
            <v>0</v>
          </cell>
        </row>
        <row r="32">
          <cell r="A32">
            <v>214766</v>
          </cell>
          <cell r="B32">
            <v>1105</v>
          </cell>
          <cell r="C32" t="str">
            <v xml:space="preserve">ﾌｼﾞﾀ ﾅｵﾕｷ           </v>
          </cell>
          <cell r="D32">
            <v>1</v>
          </cell>
          <cell r="E32">
            <v>19850402</v>
          </cell>
          <cell r="F32">
            <v>20150401</v>
          </cell>
          <cell r="G32">
            <v>1</v>
          </cell>
          <cell r="H32">
            <v>1</v>
          </cell>
          <cell r="I32">
            <v>20090401</v>
          </cell>
          <cell r="J32">
            <v>0</v>
          </cell>
          <cell r="K32">
            <v>0</v>
          </cell>
        </row>
        <row r="33">
          <cell r="A33">
            <v>218981</v>
          </cell>
          <cell r="B33">
            <v>1105</v>
          </cell>
          <cell r="C33" t="str">
            <v xml:space="preserve">ﾔｼﾛ ｶﾅｺ             </v>
          </cell>
          <cell r="D33">
            <v>2</v>
          </cell>
          <cell r="E33">
            <v>19871029</v>
          </cell>
          <cell r="F33">
            <v>20150401</v>
          </cell>
          <cell r="G33">
            <v>1</v>
          </cell>
          <cell r="H33">
            <v>1</v>
          </cell>
          <cell r="I33">
            <v>20120401</v>
          </cell>
          <cell r="J33">
            <v>0</v>
          </cell>
          <cell r="K33">
            <v>0</v>
          </cell>
        </row>
        <row r="34">
          <cell r="A34">
            <v>219863</v>
          </cell>
          <cell r="B34">
            <v>1105</v>
          </cell>
          <cell r="C34" t="str">
            <v xml:space="preserve">ｶﾝﾉ ｼｵﾘ             </v>
          </cell>
          <cell r="D34">
            <v>2</v>
          </cell>
          <cell r="E34">
            <v>19900218</v>
          </cell>
          <cell r="F34">
            <v>20150401</v>
          </cell>
          <cell r="G34">
            <v>1</v>
          </cell>
          <cell r="H34">
            <v>1</v>
          </cell>
          <cell r="I34">
            <v>20120401</v>
          </cell>
          <cell r="J34">
            <v>0</v>
          </cell>
          <cell r="K34">
            <v>0</v>
          </cell>
        </row>
        <row r="35">
          <cell r="A35">
            <v>220835</v>
          </cell>
          <cell r="B35">
            <v>1105</v>
          </cell>
          <cell r="C35" t="str">
            <v xml:space="preserve">ｲｼｶﾜ ﾅﾐ             </v>
          </cell>
          <cell r="D35">
            <v>2</v>
          </cell>
          <cell r="E35">
            <v>19800909</v>
          </cell>
          <cell r="F35">
            <v>20150401</v>
          </cell>
          <cell r="G35">
            <v>1</v>
          </cell>
          <cell r="H35">
            <v>6</v>
          </cell>
          <cell r="I35">
            <v>20140206</v>
          </cell>
          <cell r="J35">
            <v>0</v>
          </cell>
          <cell r="K35">
            <v>0</v>
          </cell>
        </row>
        <row r="36">
          <cell r="A36">
            <v>221639</v>
          </cell>
          <cell r="B36">
            <v>1105</v>
          </cell>
          <cell r="C36" t="str">
            <v xml:space="preserve">ｻｲﾄｳ ﾒｸﾞﾐ           </v>
          </cell>
          <cell r="D36">
            <v>2</v>
          </cell>
          <cell r="E36">
            <v>19900301</v>
          </cell>
          <cell r="F36">
            <v>20150401</v>
          </cell>
          <cell r="G36">
            <v>1</v>
          </cell>
          <cell r="H36">
            <v>1</v>
          </cell>
          <cell r="I36">
            <v>20130401</v>
          </cell>
          <cell r="J36">
            <v>0</v>
          </cell>
          <cell r="K36">
            <v>0</v>
          </cell>
        </row>
        <row r="37">
          <cell r="A37">
            <v>224814</v>
          </cell>
          <cell r="B37">
            <v>1105</v>
          </cell>
          <cell r="C37" t="str">
            <v xml:space="preserve">ｸﾎﾞｶﾜ ﾖｼﾉﾘ          </v>
          </cell>
          <cell r="D37">
            <v>1</v>
          </cell>
          <cell r="E37">
            <v>19751030</v>
          </cell>
          <cell r="F37">
            <v>20150401</v>
          </cell>
          <cell r="G37">
            <v>1</v>
          </cell>
          <cell r="H37">
            <v>1</v>
          </cell>
          <cell r="I37">
            <v>20140401</v>
          </cell>
          <cell r="J37">
            <v>0</v>
          </cell>
          <cell r="K37">
            <v>0</v>
          </cell>
        </row>
        <row r="38">
          <cell r="A38">
            <v>228077</v>
          </cell>
          <cell r="B38">
            <v>1105</v>
          </cell>
          <cell r="C38" t="str">
            <v xml:space="preserve">ﾂﾁﾔ ｹﾝﾀ             </v>
          </cell>
          <cell r="D38">
            <v>1</v>
          </cell>
          <cell r="E38">
            <v>19801105</v>
          </cell>
          <cell r="F38">
            <v>20150401</v>
          </cell>
          <cell r="G38">
            <v>1</v>
          </cell>
          <cell r="H38">
            <v>1</v>
          </cell>
          <cell r="I38">
            <v>20150401</v>
          </cell>
          <cell r="J38">
            <v>0</v>
          </cell>
          <cell r="K38">
            <v>0</v>
          </cell>
        </row>
        <row r="39">
          <cell r="A39">
            <v>272515</v>
          </cell>
          <cell r="B39">
            <v>1105</v>
          </cell>
          <cell r="C39" t="str">
            <v xml:space="preserve">ｴﾝﾄﾞｳ ﾉﾘｵ           </v>
          </cell>
          <cell r="D39">
            <v>1</v>
          </cell>
          <cell r="E39">
            <v>19540120</v>
          </cell>
          <cell r="F39">
            <v>20150401</v>
          </cell>
          <cell r="G39">
            <v>1</v>
          </cell>
          <cell r="H39">
            <v>6</v>
          </cell>
          <cell r="I39">
            <v>20140401</v>
          </cell>
          <cell r="J39">
            <v>0</v>
          </cell>
          <cell r="K39">
            <v>0</v>
          </cell>
        </row>
        <row r="40">
          <cell r="A40">
            <v>363850</v>
          </cell>
          <cell r="B40">
            <v>1105</v>
          </cell>
          <cell r="C40" t="str">
            <v xml:space="preserve">ｱﾗｶﾜ ｻﾄｼ            </v>
          </cell>
          <cell r="D40">
            <v>1</v>
          </cell>
          <cell r="E40">
            <v>19580425</v>
          </cell>
          <cell r="F40">
            <v>20150401</v>
          </cell>
          <cell r="G40">
            <v>1</v>
          </cell>
          <cell r="H40">
            <v>1</v>
          </cell>
          <cell r="I40">
            <v>19810401</v>
          </cell>
          <cell r="J40">
            <v>0</v>
          </cell>
          <cell r="K40">
            <v>0</v>
          </cell>
        </row>
        <row r="41">
          <cell r="A41">
            <v>363872</v>
          </cell>
          <cell r="B41">
            <v>1105</v>
          </cell>
          <cell r="C41" t="str">
            <v xml:space="preserve">ﾉｼﾞ ﾏｺﾄ             </v>
          </cell>
          <cell r="D41">
            <v>1</v>
          </cell>
          <cell r="E41">
            <v>19611114</v>
          </cell>
          <cell r="F41">
            <v>20150401</v>
          </cell>
          <cell r="G41">
            <v>1</v>
          </cell>
          <cell r="H41">
            <v>7</v>
          </cell>
          <cell r="I41">
            <v>19810401</v>
          </cell>
          <cell r="J41">
            <v>20090401</v>
          </cell>
          <cell r="K41">
            <v>0</v>
          </cell>
        </row>
        <row r="42">
          <cell r="A42">
            <v>366320</v>
          </cell>
          <cell r="B42">
            <v>1105</v>
          </cell>
          <cell r="C42" t="str">
            <v xml:space="preserve">ｳｴﾉﾀﾞｲ ﾅｵﾕｷ         </v>
          </cell>
          <cell r="D42">
            <v>1</v>
          </cell>
          <cell r="E42">
            <v>19730114</v>
          </cell>
          <cell r="F42">
            <v>20150401</v>
          </cell>
          <cell r="G42">
            <v>1</v>
          </cell>
          <cell r="H42">
            <v>1</v>
          </cell>
          <cell r="I42">
            <v>19950401</v>
          </cell>
          <cell r="J42">
            <v>0</v>
          </cell>
          <cell r="K42">
            <v>0</v>
          </cell>
        </row>
        <row r="43">
          <cell r="A43">
            <v>367146</v>
          </cell>
          <cell r="B43">
            <v>1105</v>
          </cell>
          <cell r="C43" t="str">
            <v xml:space="preserve">ﾅｶﾑﾗ ﾀﾂﾔ            </v>
          </cell>
          <cell r="D43">
            <v>1</v>
          </cell>
          <cell r="E43">
            <v>19761214</v>
          </cell>
          <cell r="F43">
            <v>20150401</v>
          </cell>
          <cell r="G43">
            <v>1</v>
          </cell>
          <cell r="H43">
            <v>1</v>
          </cell>
          <cell r="I43">
            <v>20000401</v>
          </cell>
          <cell r="J43">
            <v>0</v>
          </cell>
          <cell r="K43">
            <v>0</v>
          </cell>
        </row>
        <row r="44">
          <cell r="A44">
            <v>851076</v>
          </cell>
          <cell r="B44">
            <v>1105</v>
          </cell>
          <cell r="C44" t="str">
            <v xml:space="preserve">ﾄﾓ ﾄｼﾐﾂ             </v>
          </cell>
          <cell r="D44">
            <v>1</v>
          </cell>
          <cell r="E44">
            <v>19651204</v>
          </cell>
          <cell r="F44">
            <v>20150401</v>
          </cell>
          <cell r="G44">
            <v>1</v>
          </cell>
          <cell r="H44">
            <v>1</v>
          </cell>
          <cell r="I44">
            <v>19840401</v>
          </cell>
          <cell r="J44">
            <v>0</v>
          </cell>
          <cell r="K44">
            <v>0</v>
          </cell>
        </row>
        <row r="45">
          <cell r="A45">
            <v>100129</v>
          </cell>
          <cell r="B45">
            <v>1115</v>
          </cell>
          <cell r="C45" t="str">
            <v xml:space="preserve">ｴﾝﾄﾞｳ ﾕｷｵ           </v>
          </cell>
          <cell r="D45">
            <v>1</v>
          </cell>
          <cell r="E45">
            <v>19550104</v>
          </cell>
          <cell r="F45">
            <v>20150401</v>
          </cell>
          <cell r="G45">
            <v>1</v>
          </cell>
          <cell r="H45">
            <v>10</v>
          </cell>
          <cell r="I45">
            <v>19730401</v>
          </cell>
          <cell r="J45">
            <v>20150401</v>
          </cell>
          <cell r="K45">
            <v>0</v>
          </cell>
        </row>
        <row r="46">
          <cell r="A46">
            <v>120996</v>
          </cell>
          <cell r="B46">
            <v>1115</v>
          </cell>
          <cell r="C46" t="str">
            <v xml:space="preserve">ﾎｼﾅ ｷﾖﾐ             </v>
          </cell>
          <cell r="D46">
            <v>1</v>
          </cell>
          <cell r="E46">
            <v>19570412</v>
          </cell>
          <cell r="F46">
            <v>20140401</v>
          </cell>
          <cell r="G46">
            <v>1</v>
          </cell>
          <cell r="H46">
            <v>3</v>
          </cell>
          <cell r="I46">
            <v>19780401</v>
          </cell>
          <cell r="J46">
            <v>0</v>
          </cell>
          <cell r="K46">
            <v>0</v>
          </cell>
        </row>
        <row r="47">
          <cell r="A47">
            <v>125578</v>
          </cell>
          <cell r="B47">
            <v>1115</v>
          </cell>
          <cell r="C47" t="str">
            <v xml:space="preserve">ﾌｼﾞｼﾏ ﾊﾂｵ           </v>
          </cell>
          <cell r="D47">
            <v>1</v>
          </cell>
          <cell r="E47">
            <v>19560421</v>
          </cell>
          <cell r="F47">
            <v>20150401</v>
          </cell>
          <cell r="G47">
            <v>1</v>
          </cell>
          <cell r="H47">
            <v>7</v>
          </cell>
          <cell r="I47">
            <v>19790401</v>
          </cell>
          <cell r="J47">
            <v>20140401</v>
          </cell>
          <cell r="K47">
            <v>0</v>
          </cell>
        </row>
        <row r="48">
          <cell r="A48">
            <v>131391</v>
          </cell>
          <cell r="B48">
            <v>1115</v>
          </cell>
          <cell r="C48" t="str">
            <v xml:space="preserve">ﾐｳﾗ ﾏｺﾄ             </v>
          </cell>
          <cell r="D48">
            <v>1</v>
          </cell>
          <cell r="E48">
            <v>19630115</v>
          </cell>
          <cell r="F48">
            <v>20130401</v>
          </cell>
          <cell r="G48">
            <v>1</v>
          </cell>
          <cell r="H48">
            <v>3</v>
          </cell>
          <cell r="I48">
            <v>19810401</v>
          </cell>
          <cell r="J48">
            <v>0</v>
          </cell>
          <cell r="K48">
            <v>0</v>
          </cell>
        </row>
        <row r="49">
          <cell r="A49">
            <v>134787</v>
          </cell>
          <cell r="B49">
            <v>1115</v>
          </cell>
          <cell r="C49" t="str">
            <v xml:space="preserve">ﾅﾏｴ ｹﾝｲﾁ            </v>
          </cell>
          <cell r="D49">
            <v>1</v>
          </cell>
          <cell r="E49">
            <v>19630831</v>
          </cell>
          <cell r="F49">
            <v>20150401</v>
          </cell>
          <cell r="G49">
            <v>1</v>
          </cell>
          <cell r="H49">
            <v>3</v>
          </cell>
          <cell r="I49">
            <v>19820401</v>
          </cell>
          <cell r="J49">
            <v>0</v>
          </cell>
          <cell r="K49">
            <v>0</v>
          </cell>
        </row>
        <row r="50">
          <cell r="A50">
            <v>138397</v>
          </cell>
          <cell r="B50">
            <v>1115</v>
          </cell>
          <cell r="C50" t="str">
            <v xml:space="preserve">ｽｶﾞﾜﾗ ﾏｻﾋｺ          </v>
          </cell>
          <cell r="D50">
            <v>1</v>
          </cell>
          <cell r="E50">
            <v>19641111</v>
          </cell>
          <cell r="F50">
            <v>20140401</v>
          </cell>
          <cell r="G50">
            <v>1</v>
          </cell>
          <cell r="H50">
            <v>3</v>
          </cell>
          <cell r="I50">
            <v>19830401</v>
          </cell>
          <cell r="J50">
            <v>0</v>
          </cell>
          <cell r="K50">
            <v>0</v>
          </cell>
        </row>
        <row r="51">
          <cell r="A51">
            <v>140186</v>
          </cell>
          <cell r="B51">
            <v>1115</v>
          </cell>
          <cell r="C51" t="str">
            <v xml:space="preserve">ﾃﾗｳﾁ ﾋﾛﾕｷ           </v>
          </cell>
          <cell r="D51">
            <v>1</v>
          </cell>
          <cell r="E51">
            <v>19640510</v>
          </cell>
          <cell r="F51">
            <v>20140401</v>
          </cell>
          <cell r="G51">
            <v>1</v>
          </cell>
          <cell r="H51">
            <v>3</v>
          </cell>
          <cell r="I51">
            <v>19830401</v>
          </cell>
          <cell r="J51">
            <v>0</v>
          </cell>
          <cell r="K51">
            <v>0</v>
          </cell>
        </row>
        <row r="52">
          <cell r="A52">
            <v>140465</v>
          </cell>
          <cell r="B52">
            <v>1115</v>
          </cell>
          <cell r="C52" t="str">
            <v xml:space="preserve">ﾌｼﾞﾀ ﾀｶｼ            </v>
          </cell>
          <cell r="D52">
            <v>1</v>
          </cell>
          <cell r="E52">
            <v>19650219</v>
          </cell>
          <cell r="F52">
            <v>20140401</v>
          </cell>
          <cell r="G52">
            <v>1</v>
          </cell>
          <cell r="H52">
            <v>3</v>
          </cell>
          <cell r="I52">
            <v>19830401</v>
          </cell>
          <cell r="J52">
            <v>0</v>
          </cell>
          <cell r="K52">
            <v>0</v>
          </cell>
        </row>
        <row r="53">
          <cell r="A53">
            <v>141728</v>
          </cell>
          <cell r="B53">
            <v>1115</v>
          </cell>
          <cell r="C53" t="str">
            <v xml:space="preserve">ｵｵﾀﾃ ｶｽﾞｵ           </v>
          </cell>
          <cell r="D53">
            <v>1</v>
          </cell>
          <cell r="E53">
            <v>19600928</v>
          </cell>
          <cell r="F53">
            <v>20150401</v>
          </cell>
          <cell r="G53">
            <v>1</v>
          </cell>
          <cell r="H53">
            <v>1</v>
          </cell>
          <cell r="I53">
            <v>19840401</v>
          </cell>
          <cell r="J53">
            <v>0</v>
          </cell>
          <cell r="K53">
            <v>0</v>
          </cell>
        </row>
        <row r="54">
          <cell r="A54">
            <v>145361</v>
          </cell>
          <cell r="B54">
            <v>1115</v>
          </cell>
          <cell r="C54" t="str">
            <v xml:space="preserve">ﾂﾁﾀﾞ ｱｷｵ            </v>
          </cell>
          <cell r="D54">
            <v>1</v>
          </cell>
          <cell r="E54">
            <v>19561009</v>
          </cell>
          <cell r="F54">
            <v>20150401</v>
          </cell>
          <cell r="G54">
            <v>1</v>
          </cell>
          <cell r="H54">
            <v>1</v>
          </cell>
          <cell r="I54">
            <v>19850401</v>
          </cell>
          <cell r="J54">
            <v>0</v>
          </cell>
          <cell r="K54">
            <v>0</v>
          </cell>
        </row>
        <row r="55">
          <cell r="A55">
            <v>145763</v>
          </cell>
          <cell r="B55">
            <v>1115</v>
          </cell>
          <cell r="C55" t="str">
            <v xml:space="preserve">ｻﾄｳ ﾋﾛﾀｶ            </v>
          </cell>
          <cell r="D55">
            <v>1</v>
          </cell>
          <cell r="E55">
            <v>19610708</v>
          </cell>
          <cell r="F55">
            <v>20130401</v>
          </cell>
          <cell r="G55">
            <v>1</v>
          </cell>
          <cell r="H55">
            <v>7</v>
          </cell>
          <cell r="I55">
            <v>19850401</v>
          </cell>
          <cell r="J55">
            <v>20090401</v>
          </cell>
          <cell r="K55">
            <v>0</v>
          </cell>
        </row>
        <row r="56">
          <cell r="A56">
            <v>147539</v>
          </cell>
          <cell r="B56">
            <v>1115</v>
          </cell>
          <cell r="C56" t="str">
            <v xml:space="preserve">ｶﾅｻﾞﾜ ｹｲｲﾁ          </v>
          </cell>
          <cell r="D56">
            <v>1</v>
          </cell>
          <cell r="E56">
            <v>19631120</v>
          </cell>
          <cell r="F56">
            <v>20130401</v>
          </cell>
          <cell r="G56">
            <v>1</v>
          </cell>
          <cell r="H56">
            <v>1</v>
          </cell>
          <cell r="I56">
            <v>19860401</v>
          </cell>
          <cell r="J56">
            <v>0</v>
          </cell>
          <cell r="K56">
            <v>0</v>
          </cell>
        </row>
        <row r="57">
          <cell r="A57">
            <v>149898</v>
          </cell>
          <cell r="B57">
            <v>1115</v>
          </cell>
          <cell r="C57" t="str">
            <v xml:space="preserve">ｵｵﾀｹ ﾉﾘﾕｷ           </v>
          </cell>
          <cell r="D57">
            <v>1</v>
          </cell>
          <cell r="E57">
            <v>19640130</v>
          </cell>
          <cell r="F57">
            <v>20150401</v>
          </cell>
          <cell r="G57">
            <v>1</v>
          </cell>
          <cell r="H57">
            <v>1</v>
          </cell>
          <cell r="I57">
            <v>19870401</v>
          </cell>
          <cell r="J57">
            <v>0</v>
          </cell>
          <cell r="K57">
            <v>0</v>
          </cell>
        </row>
        <row r="58">
          <cell r="A58">
            <v>150491</v>
          </cell>
          <cell r="B58">
            <v>1115</v>
          </cell>
          <cell r="C58" t="str">
            <v xml:space="preserve">ｲｹﾀﾞ ｶｽﾞﾅﾘ          </v>
          </cell>
          <cell r="D58">
            <v>1</v>
          </cell>
          <cell r="E58">
            <v>19600109</v>
          </cell>
          <cell r="F58">
            <v>20150401</v>
          </cell>
          <cell r="G58">
            <v>1</v>
          </cell>
          <cell r="H58">
            <v>6</v>
          </cell>
          <cell r="I58">
            <v>19870401</v>
          </cell>
          <cell r="J58">
            <v>0</v>
          </cell>
          <cell r="K58">
            <v>0</v>
          </cell>
        </row>
        <row r="59">
          <cell r="A59">
            <v>151708</v>
          </cell>
          <cell r="B59">
            <v>1115</v>
          </cell>
          <cell r="C59" t="str">
            <v xml:space="preserve">ｻﾄｳ ﾖｼﾕｷ            </v>
          </cell>
          <cell r="D59">
            <v>1</v>
          </cell>
          <cell r="E59">
            <v>19580125</v>
          </cell>
          <cell r="F59">
            <v>20150401</v>
          </cell>
          <cell r="G59">
            <v>1</v>
          </cell>
          <cell r="H59">
            <v>6</v>
          </cell>
          <cell r="I59">
            <v>19870401</v>
          </cell>
          <cell r="J59">
            <v>0</v>
          </cell>
          <cell r="K59">
            <v>0</v>
          </cell>
        </row>
        <row r="60">
          <cell r="A60">
            <v>157408</v>
          </cell>
          <cell r="B60">
            <v>1115</v>
          </cell>
          <cell r="C60" t="str">
            <v xml:space="preserve">ｵｵﾉ ﾘﾕｳｲﾁ           </v>
          </cell>
          <cell r="D60">
            <v>1</v>
          </cell>
          <cell r="E60">
            <v>19640702</v>
          </cell>
          <cell r="F60">
            <v>20140401</v>
          </cell>
          <cell r="G60">
            <v>1</v>
          </cell>
          <cell r="H60">
            <v>1</v>
          </cell>
          <cell r="I60">
            <v>19890401</v>
          </cell>
          <cell r="J60">
            <v>0</v>
          </cell>
          <cell r="K60">
            <v>0</v>
          </cell>
        </row>
        <row r="61">
          <cell r="A61">
            <v>157476</v>
          </cell>
          <cell r="B61">
            <v>1115</v>
          </cell>
          <cell r="C61" t="str">
            <v xml:space="preserve">ｻﾝﾍﾟｲ ﾅｵｺ           </v>
          </cell>
          <cell r="D61">
            <v>2</v>
          </cell>
          <cell r="E61">
            <v>19700526</v>
          </cell>
          <cell r="F61">
            <v>20130401</v>
          </cell>
          <cell r="G61">
            <v>1</v>
          </cell>
          <cell r="H61">
            <v>3</v>
          </cell>
          <cell r="I61">
            <v>19890401</v>
          </cell>
          <cell r="J61">
            <v>0</v>
          </cell>
          <cell r="K61">
            <v>0</v>
          </cell>
        </row>
        <row r="62">
          <cell r="A62">
            <v>161712</v>
          </cell>
          <cell r="B62">
            <v>1115</v>
          </cell>
          <cell r="C62" t="str">
            <v xml:space="preserve">ｺﾊﾞﾔｼ ﾋﾛﾌﾐ          </v>
          </cell>
          <cell r="D62">
            <v>1</v>
          </cell>
          <cell r="E62">
            <v>19660420</v>
          </cell>
          <cell r="F62">
            <v>20140401</v>
          </cell>
          <cell r="G62">
            <v>1</v>
          </cell>
          <cell r="H62">
            <v>1</v>
          </cell>
          <cell r="I62">
            <v>19900401</v>
          </cell>
          <cell r="J62">
            <v>0</v>
          </cell>
          <cell r="K62">
            <v>0</v>
          </cell>
        </row>
        <row r="63">
          <cell r="A63">
            <v>164159</v>
          </cell>
          <cell r="B63">
            <v>1115</v>
          </cell>
          <cell r="C63" t="str">
            <v xml:space="preserve">ﾕｳｷ ﾄﾓｼﾞ            </v>
          </cell>
          <cell r="D63">
            <v>1</v>
          </cell>
          <cell r="E63">
            <v>19710516</v>
          </cell>
          <cell r="F63">
            <v>20140401</v>
          </cell>
          <cell r="G63">
            <v>1</v>
          </cell>
          <cell r="H63">
            <v>3</v>
          </cell>
          <cell r="I63">
            <v>19900401</v>
          </cell>
          <cell r="J63">
            <v>0</v>
          </cell>
          <cell r="K63">
            <v>0</v>
          </cell>
        </row>
        <row r="64">
          <cell r="A64">
            <v>167378</v>
          </cell>
          <cell r="B64">
            <v>1115</v>
          </cell>
          <cell r="C64" t="str">
            <v xml:space="preserve">ﾊｾｶﾞﾜ ﾀｶｼ           </v>
          </cell>
          <cell r="D64">
            <v>1</v>
          </cell>
          <cell r="E64">
            <v>19730318</v>
          </cell>
          <cell r="F64">
            <v>20130401</v>
          </cell>
          <cell r="G64">
            <v>1</v>
          </cell>
          <cell r="H64">
            <v>3</v>
          </cell>
          <cell r="I64">
            <v>19910401</v>
          </cell>
          <cell r="J64">
            <v>0</v>
          </cell>
          <cell r="K64">
            <v>0</v>
          </cell>
        </row>
        <row r="65">
          <cell r="A65">
            <v>171848</v>
          </cell>
          <cell r="B65">
            <v>1115</v>
          </cell>
          <cell r="C65" t="str">
            <v xml:space="preserve">ｵｶﾞｻﾜﾗ ｱﾂｺ          </v>
          </cell>
          <cell r="D65">
            <v>2</v>
          </cell>
          <cell r="E65">
            <v>19631005</v>
          </cell>
          <cell r="F65">
            <v>20150401</v>
          </cell>
          <cell r="G65">
            <v>1</v>
          </cell>
          <cell r="H65">
            <v>1</v>
          </cell>
          <cell r="I65">
            <v>19920401</v>
          </cell>
          <cell r="J65">
            <v>0</v>
          </cell>
          <cell r="K65">
            <v>0</v>
          </cell>
        </row>
        <row r="66">
          <cell r="A66">
            <v>175659</v>
          </cell>
          <cell r="B66">
            <v>1115</v>
          </cell>
          <cell r="C66" t="str">
            <v xml:space="preserve">ﾀｶﾊｼ ﾉﾘｵ            </v>
          </cell>
          <cell r="D66">
            <v>1</v>
          </cell>
          <cell r="E66">
            <v>19700912</v>
          </cell>
          <cell r="F66">
            <v>20120401</v>
          </cell>
          <cell r="G66">
            <v>1</v>
          </cell>
          <cell r="H66">
            <v>7</v>
          </cell>
          <cell r="I66">
            <v>19930401</v>
          </cell>
          <cell r="J66">
            <v>20050428</v>
          </cell>
          <cell r="K66">
            <v>0</v>
          </cell>
        </row>
        <row r="67">
          <cell r="A67">
            <v>175705</v>
          </cell>
          <cell r="B67">
            <v>1115</v>
          </cell>
          <cell r="C67" t="str">
            <v xml:space="preserve">ｵｵﾔﾏ ｻﾄｼ            </v>
          </cell>
          <cell r="D67">
            <v>1</v>
          </cell>
          <cell r="E67">
            <v>19690512</v>
          </cell>
          <cell r="F67">
            <v>20140401</v>
          </cell>
          <cell r="G67">
            <v>1</v>
          </cell>
          <cell r="H67">
            <v>1</v>
          </cell>
          <cell r="I67">
            <v>19930401</v>
          </cell>
          <cell r="J67">
            <v>0</v>
          </cell>
          <cell r="K67">
            <v>0</v>
          </cell>
        </row>
        <row r="68">
          <cell r="A68">
            <v>182488</v>
          </cell>
          <cell r="B68">
            <v>1115</v>
          </cell>
          <cell r="C68" t="str">
            <v xml:space="preserve">ﾖﾈｸﾗ ｶｽﾞﾖｼ          </v>
          </cell>
          <cell r="D68">
            <v>1</v>
          </cell>
          <cell r="E68">
            <v>19691204</v>
          </cell>
          <cell r="F68">
            <v>20140401</v>
          </cell>
          <cell r="G68">
            <v>1</v>
          </cell>
          <cell r="H68">
            <v>1</v>
          </cell>
          <cell r="I68">
            <v>19950401</v>
          </cell>
          <cell r="J68">
            <v>0</v>
          </cell>
          <cell r="K68">
            <v>0</v>
          </cell>
        </row>
        <row r="69">
          <cell r="A69">
            <v>183025</v>
          </cell>
          <cell r="B69">
            <v>1115</v>
          </cell>
          <cell r="C69" t="str">
            <v xml:space="preserve">ﾜﾀﾅﾍﾞ ｼﾕｳｲﾁ         </v>
          </cell>
          <cell r="D69">
            <v>1</v>
          </cell>
          <cell r="E69">
            <v>19730202</v>
          </cell>
          <cell r="F69">
            <v>20120401</v>
          </cell>
          <cell r="G69">
            <v>1</v>
          </cell>
          <cell r="H69">
            <v>1</v>
          </cell>
          <cell r="I69">
            <v>19950401</v>
          </cell>
          <cell r="J69">
            <v>0</v>
          </cell>
          <cell r="K69">
            <v>0</v>
          </cell>
        </row>
        <row r="70">
          <cell r="A70">
            <v>185786</v>
          </cell>
          <cell r="B70">
            <v>1115</v>
          </cell>
          <cell r="C70" t="str">
            <v xml:space="preserve">ﾊﾗｼﾏ ﾏｻﾕｷ           </v>
          </cell>
          <cell r="D70">
            <v>1</v>
          </cell>
          <cell r="E70">
            <v>19740108</v>
          </cell>
          <cell r="F70">
            <v>20121101</v>
          </cell>
          <cell r="G70">
            <v>1</v>
          </cell>
          <cell r="H70">
            <v>1</v>
          </cell>
          <cell r="I70">
            <v>19960401</v>
          </cell>
          <cell r="J70">
            <v>0</v>
          </cell>
          <cell r="K70">
            <v>0</v>
          </cell>
        </row>
        <row r="71">
          <cell r="A71">
            <v>185875</v>
          </cell>
          <cell r="B71">
            <v>1115</v>
          </cell>
          <cell r="C71" t="str">
            <v xml:space="preserve">ﾀｶﾊｼ ｺｳｲﾁ           </v>
          </cell>
          <cell r="D71">
            <v>1</v>
          </cell>
          <cell r="E71">
            <v>19731221</v>
          </cell>
          <cell r="F71">
            <v>20120401</v>
          </cell>
          <cell r="G71">
            <v>1</v>
          </cell>
          <cell r="H71">
            <v>1</v>
          </cell>
          <cell r="I71">
            <v>19960401</v>
          </cell>
          <cell r="J71">
            <v>0</v>
          </cell>
          <cell r="K71">
            <v>0</v>
          </cell>
        </row>
        <row r="72">
          <cell r="A72">
            <v>185886</v>
          </cell>
          <cell r="B72">
            <v>1115</v>
          </cell>
          <cell r="C72" t="str">
            <v xml:space="preserve">ｵｵﾐﾈ ｲｽﾞﾐ           </v>
          </cell>
          <cell r="D72">
            <v>2</v>
          </cell>
          <cell r="E72">
            <v>19721001</v>
          </cell>
          <cell r="F72">
            <v>20150401</v>
          </cell>
          <cell r="G72">
            <v>1</v>
          </cell>
          <cell r="H72">
            <v>1</v>
          </cell>
          <cell r="I72">
            <v>19960401</v>
          </cell>
          <cell r="J72">
            <v>0</v>
          </cell>
          <cell r="K72">
            <v>0</v>
          </cell>
        </row>
        <row r="73">
          <cell r="A73">
            <v>186043</v>
          </cell>
          <cell r="B73">
            <v>1115</v>
          </cell>
          <cell r="C73" t="str">
            <v xml:space="preserve">ｶﾈﾀﾞ ｲｻﾑ            </v>
          </cell>
          <cell r="D73">
            <v>1</v>
          </cell>
          <cell r="E73">
            <v>19710201</v>
          </cell>
          <cell r="F73">
            <v>20080401</v>
          </cell>
          <cell r="G73">
            <v>1</v>
          </cell>
          <cell r="H73">
            <v>1</v>
          </cell>
          <cell r="I73">
            <v>19960401</v>
          </cell>
          <cell r="J73">
            <v>0</v>
          </cell>
          <cell r="K73">
            <v>0</v>
          </cell>
        </row>
        <row r="74">
          <cell r="A74">
            <v>188848</v>
          </cell>
          <cell r="B74">
            <v>1115</v>
          </cell>
          <cell r="C74" t="str">
            <v xml:space="preserve">ｶﾜｻｷ ｼﾝﾀﾛｳ          </v>
          </cell>
          <cell r="D74">
            <v>1</v>
          </cell>
          <cell r="E74">
            <v>19740903</v>
          </cell>
          <cell r="F74">
            <v>20130401</v>
          </cell>
          <cell r="G74">
            <v>1</v>
          </cell>
          <cell r="H74">
            <v>1</v>
          </cell>
          <cell r="I74">
            <v>19970401</v>
          </cell>
          <cell r="J74">
            <v>0</v>
          </cell>
          <cell r="K74">
            <v>0</v>
          </cell>
        </row>
        <row r="75">
          <cell r="A75">
            <v>190011</v>
          </cell>
          <cell r="B75">
            <v>1115</v>
          </cell>
          <cell r="C75" t="str">
            <v xml:space="preserve">ｵﾔﾏﾀﾞ ﾏｻﾄ           </v>
          </cell>
          <cell r="D75">
            <v>1</v>
          </cell>
          <cell r="E75">
            <v>19750810</v>
          </cell>
          <cell r="F75">
            <v>20140401</v>
          </cell>
          <cell r="G75">
            <v>1</v>
          </cell>
          <cell r="H75">
            <v>1</v>
          </cell>
          <cell r="I75">
            <v>19980401</v>
          </cell>
          <cell r="J75">
            <v>0</v>
          </cell>
          <cell r="K75">
            <v>0</v>
          </cell>
        </row>
        <row r="76">
          <cell r="A76">
            <v>190190</v>
          </cell>
          <cell r="B76">
            <v>1115</v>
          </cell>
          <cell r="C76" t="str">
            <v xml:space="preserve">ｺﾊﾗ ｼﾖｳｼﾞ           </v>
          </cell>
          <cell r="D76">
            <v>1</v>
          </cell>
          <cell r="E76">
            <v>19750917</v>
          </cell>
          <cell r="F76">
            <v>20130401</v>
          </cell>
          <cell r="G76">
            <v>1</v>
          </cell>
          <cell r="H76">
            <v>1</v>
          </cell>
          <cell r="I76">
            <v>19980401</v>
          </cell>
          <cell r="J76">
            <v>0</v>
          </cell>
          <cell r="K76">
            <v>0</v>
          </cell>
        </row>
        <row r="77">
          <cell r="A77">
            <v>190256</v>
          </cell>
          <cell r="B77">
            <v>1115</v>
          </cell>
          <cell r="C77" t="str">
            <v xml:space="preserve">ｿｴﾀ ｱｷﾉﾘ            </v>
          </cell>
          <cell r="D77">
            <v>1</v>
          </cell>
          <cell r="E77">
            <v>19771028</v>
          </cell>
          <cell r="F77">
            <v>20150401</v>
          </cell>
          <cell r="G77">
            <v>1</v>
          </cell>
          <cell r="H77">
            <v>3</v>
          </cell>
          <cell r="I77">
            <v>19980401</v>
          </cell>
          <cell r="J77">
            <v>0</v>
          </cell>
          <cell r="K77">
            <v>0</v>
          </cell>
        </row>
        <row r="78">
          <cell r="A78">
            <v>191966</v>
          </cell>
          <cell r="B78">
            <v>1115</v>
          </cell>
          <cell r="C78" t="str">
            <v xml:space="preserve">ｺﾊﾞﾔｼ ﾋﾛﾉﾘ          </v>
          </cell>
          <cell r="D78">
            <v>1</v>
          </cell>
          <cell r="E78">
            <v>19751224</v>
          </cell>
          <cell r="F78">
            <v>20120401</v>
          </cell>
          <cell r="G78">
            <v>1</v>
          </cell>
          <cell r="H78">
            <v>1</v>
          </cell>
          <cell r="I78">
            <v>19980401</v>
          </cell>
          <cell r="J78">
            <v>0</v>
          </cell>
          <cell r="K78">
            <v>0</v>
          </cell>
        </row>
        <row r="79">
          <cell r="A79">
            <v>193766</v>
          </cell>
          <cell r="B79">
            <v>1115</v>
          </cell>
          <cell r="C79" t="str">
            <v xml:space="preserve">ｻﾄｳ ﾋﾃﾞｷ            </v>
          </cell>
          <cell r="D79">
            <v>1</v>
          </cell>
          <cell r="E79">
            <v>19720908</v>
          </cell>
          <cell r="F79">
            <v>20120401</v>
          </cell>
          <cell r="G79">
            <v>1</v>
          </cell>
          <cell r="H79">
            <v>1</v>
          </cell>
          <cell r="I79">
            <v>19990401</v>
          </cell>
          <cell r="J79">
            <v>0</v>
          </cell>
          <cell r="K79">
            <v>0</v>
          </cell>
        </row>
        <row r="80">
          <cell r="A80">
            <v>194951</v>
          </cell>
          <cell r="B80">
            <v>1115</v>
          </cell>
          <cell r="C80" t="str">
            <v xml:space="preserve">ﾜﾀﾅﾍﾞ ﾅｵｷ           </v>
          </cell>
          <cell r="D80">
            <v>1</v>
          </cell>
          <cell r="E80">
            <v>19760421</v>
          </cell>
          <cell r="F80">
            <v>20120401</v>
          </cell>
          <cell r="G80">
            <v>1</v>
          </cell>
          <cell r="H80">
            <v>1</v>
          </cell>
          <cell r="I80">
            <v>19990401</v>
          </cell>
          <cell r="J80">
            <v>0</v>
          </cell>
          <cell r="K80">
            <v>0</v>
          </cell>
        </row>
        <row r="81">
          <cell r="A81">
            <v>196303</v>
          </cell>
          <cell r="B81">
            <v>1115</v>
          </cell>
          <cell r="C81" t="str">
            <v xml:space="preserve">ｵｵﾀ ｴｲｲﾁ            </v>
          </cell>
          <cell r="D81">
            <v>1</v>
          </cell>
          <cell r="E81">
            <v>19741102</v>
          </cell>
          <cell r="F81">
            <v>20140401</v>
          </cell>
          <cell r="G81">
            <v>1</v>
          </cell>
          <cell r="H81">
            <v>1</v>
          </cell>
          <cell r="I81">
            <v>20000401</v>
          </cell>
          <cell r="J81">
            <v>0</v>
          </cell>
          <cell r="K81">
            <v>0</v>
          </cell>
        </row>
        <row r="82">
          <cell r="A82">
            <v>196939</v>
          </cell>
          <cell r="B82">
            <v>1115</v>
          </cell>
          <cell r="C82" t="str">
            <v xml:space="preserve">ﾀｶﾉ ﾂﾖｼ             </v>
          </cell>
          <cell r="D82">
            <v>1</v>
          </cell>
          <cell r="E82">
            <v>19780106</v>
          </cell>
          <cell r="F82">
            <v>20130401</v>
          </cell>
          <cell r="G82">
            <v>1</v>
          </cell>
          <cell r="H82">
            <v>1</v>
          </cell>
          <cell r="I82">
            <v>20000401</v>
          </cell>
          <cell r="J82">
            <v>0</v>
          </cell>
          <cell r="K82">
            <v>0</v>
          </cell>
        </row>
        <row r="83">
          <cell r="A83">
            <v>197878</v>
          </cell>
          <cell r="B83">
            <v>1115</v>
          </cell>
          <cell r="C83" t="str">
            <v xml:space="preserve">ｱｷﾔﾏ ｸﾆﾕｷ           </v>
          </cell>
          <cell r="D83">
            <v>1</v>
          </cell>
          <cell r="E83">
            <v>19741212</v>
          </cell>
          <cell r="F83">
            <v>20150401</v>
          </cell>
          <cell r="G83">
            <v>1</v>
          </cell>
          <cell r="H83">
            <v>1</v>
          </cell>
          <cell r="I83">
            <v>20000401</v>
          </cell>
          <cell r="J83">
            <v>0</v>
          </cell>
          <cell r="K83">
            <v>0</v>
          </cell>
        </row>
        <row r="84">
          <cell r="A84">
            <v>199500</v>
          </cell>
          <cell r="B84">
            <v>1115</v>
          </cell>
          <cell r="C84" t="str">
            <v xml:space="preserve">ｽｽﾞｷ ﾀｹﾌﾐ           </v>
          </cell>
          <cell r="D84">
            <v>1</v>
          </cell>
          <cell r="E84">
            <v>19781124</v>
          </cell>
          <cell r="F84">
            <v>20120401</v>
          </cell>
          <cell r="G84">
            <v>1</v>
          </cell>
          <cell r="H84">
            <v>1</v>
          </cell>
          <cell r="I84">
            <v>20010401</v>
          </cell>
          <cell r="J84">
            <v>0</v>
          </cell>
          <cell r="K84">
            <v>0</v>
          </cell>
        </row>
        <row r="85">
          <cell r="A85">
            <v>199880</v>
          </cell>
          <cell r="B85">
            <v>1115</v>
          </cell>
          <cell r="C85" t="str">
            <v xml:space="preserve">ﾀｶﾊｼ ｹｲﾀ            </v>
          </cell>
          <cell r="D85">
            <v>1</v>
          </cell>
          <cell r="E85">
            <v>19750202</v>
          </cell>
          <cell r="F85">
            <v>20150401</v>
          </cell>
          <cell r="G85">
            <v>1</v>
          </cell>
          <cell r="H85">
            <v>1</v>
          </cell>
          <cell r="I85">
            <v>20010401</v>
          </cell>
          <cell r="J85">
            <v>0</v>
          </cell>
          <cell r="K85">
            <v>0</v>
          </cell>
        </row>
        <row r="86">
          <cell r="A86">
            <v>200282</v>
          </cell>
          <cell r="B86">
            <v>1115</v>
          </cell>
          <cell r="C86" t="str">
            <v xml:space="preserve">ｼﾏﾀﾞ ｼﾞﾕﾝﾔ          </v>
          </cell>
          <cell r="D86">
            <v>1</v>
          </cell>
          <cell r="E86">
            <v>19750707</v>
          </cell>
          <cell r="F86">
            <v>20130401</v>
          </cell>
          <cell r="G86">
            <v>1</v>
          </cell>
          <cell r="H86">
            <v>7</v>
          </cell>
          <cell r="I86">
            <v>20010401</v>
          </cell>
          <cell r="J86">
            <v>20090401</v>
          </cell>
          <cell r="K86">
            <v>0</v>
          </cell>
        </row>
        <row r="87">
          <cell r="A87">
            <v>201746</v>
          </cell>
          <cell r="B87">
            <v>1115</v>
          </cell>
          <cell r="C87" t="str">
            <v xml:space="preserve">ﾔﾏｷﾞｼ ｺｳｽｹ          </v>
          </cell>
          <cell r="D87">
            <v>1</v>
          </cell>
          <cell r="E87">
            <v>19760626</v>
          </cell>
          <cell r="F87">
            <v>20130401</v>
          </cell>
          <cell r="G87">
            <v>1</v>
          </cell>
          <cell r="H87">
            <v>1</v>
          </cell>
          <cell r="I87">
            <v>20020401</v>
          </cell>
          <cell r="J87">
            <v>0</v>
          </cell>
          <cell r="K87">
            <v>0</v>
          </cell>
        </row>
        <row r="88">
          <cell r="A88">
            <v>201824</v>
          </cell>
          <cell r="B88">
            <v>1115</v>
          </cell>
          <cell r="C88" t="str">
            <v xml:space="preserve">ﾎﾘｴ ﾏｻｷ             </v>
          </cell>
          <cell r="D88">
            <v>1</v>
          </cell>
          <cell r="E88">
            <v>19741013</v>
          </cell>
          <cell r="F88">
            <v>20100401</v>
          </cell>
          <cell r="G88">
            <v>1</v>
          </cell>
          <cell r="H88">
            <v>1</v>
          </cell>
          <cell r="I88">
            <v>20020401</v>
          </cell>
          <cell r="J88">
            <v>0</v>
          </cell>
          <cell r="K88">
            <v>0</v>
          </cell>
        </row>
        <row r="89">
          <cell r="A89">
            <v>202864</v>
          </cell>
          <cell r="B89">
            <v>1115</v>
          </cell>
          <cell r="C89" t="str">
            <v xml:space="preserve">ﾎｼ ﾀｶﾕｷ             </v>
          </cell>
          <cell r="D89">
            <v>1</v>
          </cell>
          <cell r="E89">
            <v>19780407</v>
          </cell>
          <cell r="F89">
            <v>20130401</v>
          </cell>
          <cell r="G89">
            <v>1</v>
          </cell>
          <cell r="H89">
            <v>1</v>
          </cell>
          <cell r="I89">
            <v>20020401</v>
          </cell>
          <cell r="J89">
            <v>0</v>
          </cell>
          <cell r="K89">
            <v>0</v>
          </cell>
        </row>
        <row r="90">
          <cell r="A90">
            <v>202986</v>
          </cell>
          <cell r="B90">
            <v>1115</v>
          </cell>
          <cell r="C90" t="str">
            <v xml:space="preserve">ｻﾄｳ ｶｽﾞﾉﾘ           </v>
          </cell>
          <cell r="D90">
            <v>1</v>
          </cell>
          <cell r="E90">
            <v>19780312</v>
          </cell>
          <cell r="F90">
            <v>20150401</v>
          </cell>
          <cell r="G90">
            <v>1</v>
          </cell>
          <cell r="H90">
            <v>1</v>
          </cell>
          <cell r="I90">
            <v>20020401</v>
          </cell>
          <cell r="J90">
            <v>0</v>
          </cell>
          <cell r="K90">
            <v>0</v>
          </cell>
        </row>
        <row r="91">
          <cell r="A91">
            <v>204831</v>
          </cell>
          <cell r="B91">
            <v>1115</v>
          </cell>
          <cell r="C91" t="str">
            <v xml:space="preserve">ﾓﾘ ﾄﾖﾀﾛｳ            </v>
          </cell>
          <cell r="D91">
            <v>1</v>
          </cell>
          <cell r="E91">
            <v>19790812</v>
          </cell>
          <cell r="F91">
            <v>20150401</v>
          </cell>
          <cell r="G91">
            <v>1</v>
          </cell>
          <cell r="H91">
            <v>1</v>
          </cell>
          <cell r="I91">
            <v>20030401</v>
          </cell>
          <cell r="J91">
            <v>0</v>
          </cell>
          <cell r="K91">
            <v>0</v>
          </cell>
        </row>
        <row r="92">
          <cell r="A92">
            <v>205445</v>
          </cell>
          <cell r="B92">
            <v>1115</v>
          </cell>
          <cell r="C92" t="str">
            <v xml:space="preserve">ﾜﾀﾅﾍﾞ ﾄｼﾋﾛ          </v>
          </cell>
          <cell r="D92">
            <v>1</v>
          </cell>
          <cell r="E92">
            <v>19830202</v>
          </cell>
          <cell r="F92">
            <v>20140401</v>
          </cell>
          <cell r="G92">
            <v>1</v>
          </cell>
          <cell r="H92">
            <v>3</v>
          </cell>
          <cell r="I92">
            <v>20030401</v>
          </cell>
          <cell r="J92">
            <v>0</v>
          </cell>
          <cell r="K92">
            <v>0</v>
          </cell>
        </row>
        <row r="93">
          <cell r="A93">
            <v>205836</v>
          </cell>
          <cell r="B93">
            <v>1115</v>
          </cell>
          <cell r="C93" t="str">
            <v xml:space="preserve">ﾀｶﾊｼ ﾐﾂﾙ            </v>
          </cell>
          <cell r="D93">
            <v>1</v>
          </cell>
          <cell r="E93">
            <v>19770205</v>
          </cell>
          <cell r="F93">
            <v>20150401</v>
          </cell>
          <cell r="G93">
            <v>1</v>
          </cell>
          <cell r="H93">
            <v>1</v>
          </cell>
          <cell r="I93">
            <v>20030401</v>
          </cell>
          <cell r="J93">
            <v>0</v>
          </cell>
          <cell r="K93">
            <v>0</v>
          </cell>
        </row>
        <row r="94">
          <cell r="A94">
            <v>209614</v>
          </cell>
          <cell r="B94">
            <v>1115</v>
          </cell>
          <cell r="C94" t="str">
            <v xml:space="preserve">ﾊｶﾞ ｻｵﾘ             </v>
          </cell>
          <cell r="D94">
            <v>2</v>
          </cell>
          <cell r="E94">
            <v>19820825</v>
          </cell>
          <cell r="F94">
            <v>20140401</v>
          </cell>
          <cell r="G94">
            <v>1</v>
          </cell>
          <cell r="H94">
            <v>1</v>
          </cell>
          <cell r="I94">
            <v>20050401</v>
          </cell>
          <cell r="J94">
            <v>0</v>
          </cell>
          <cell r="K94">
            <v>35</v>
          </cell>
        </row>
        <row r="95">
          <cell r="A95">
            <v>209994</v>
          </cell>
          <cell r="B95">
            <v>1115</v>
          </cell>
          <cell r="C95" t="str">
            <v xml:space="preserve">ｽｽﾞｷ ｱｷﾗ            </v>
          </cell>
          <cell r="D95">
            <v>1</v>
          </cell>
          <cell r="E95">
            <v>19820608</v>
          </cell>
          <cell r="F95">
            <v>20140401</v>
          </cell>
          <cell r="G95">
            <v>1</v>
          </cell>
          <cell r="H95">
            <v>1</v>
          </cell>
          <cell r="I95">
            <v>20050401</v>
          </cell>
          <cell r="J95">
            <v>0</v>
          </cell>
          <cell r="K95">
            <v>0</v>
          </cell>
        </row>
        <row r="96">
          <cell r="A96">
            <v>211302</v>
          </cell>
          <cell r="B96">
            <v>1115</v>
          </cell>
          <cell r="C96" t="str">
            <v xml:space="preserve">ﾜﾀﾅﾍﾞ ﾁｴ            </v>
          </cell>
          <cell r="D96">
            <v>2</v>
          </cell>
          <cell r="E96">
            <v>19851004</v>
          </cell>
          <cell r="F96">
            <v>20110601</v>
          </cell>
          <cell r="G96">
            <v>1</v>
          </cell>
          <cell r="H96">
            <v>3</v>
          </cell>
          <cell r="I96">
            <v>20060401</v>
          </cell>
          <cell r="J96">
            <v>0</v>
          </cell>
          <cell r="K96">
            <v>0</v>
          </cell>
        </row>
        <row r="97">
          <cell r="A97">
            <v>211849</v>
          </cell>
          <cell r="B97">
            <v>1115</v>
          </cell>
          <cell r="C97" t="str">
            <v xml:space="preserve">ﾜﾀﾅﾍﾞ ﾀﾞｲﾁ          </v>
          </cell>
          <cell r="D97">
            <v>1</v>
          </cell>
          <cell r="E97">
            <v>19801103</v>
          </cell>
          <cell r="F97">
            <v>20150401</v>
          </cell>
          <cell r="G97">
            <v>1</v>
          </cell>
          <cell r="H97">
            <v>1</v>
          </cell>
          <cell r="I97">
            <v>20060401</v>
          </cell>
          <cell r="J97">
            <v>0</v>
          </cell>
          <cell r="K97">
            <v>0</v>
          </cell>
        </row>
        <row r="98">
          <cell r="A98">
            <v>212709</v>
          </cell>
          <cell r="B98">
            <v>1115</v>
          </cell>
          <cell r="C98" t="str">
            <v xml:space="preserve">ｱｶﾂｶ ﾕｷｺ            </v>
          </cell>
          <cell r="D98">
            <v>2</v>
          </cell>
          <cell r="E98">
            <v>19800727</v>
          </cell>
          <cell r="F98">
            <v>20130401</v>
          </cell>
          <cell r="G98">
            <v>1</v>
          </cell>
          <cell r="H98">
            <v>1</v>
          </cell>
          <cell r="I98">
            <v>20070401</v>
          </cell>
          <cell r="J98">
            <v>0</v>
          </cell>
          <cell r="K98">
            <v>35</v>
          </cell>
        </row>
        <row r="99">
          <cell r="A99">
            <v>214655</v>
          </cell>
          <cell r="B99">
            <v>1115</v>
          </cell>
          <cell r="C99" t="str">
            <v xml:space="preserve">ｲﾀｶﾞｷ ｻﾄｼ           </v>
          </cell>
          <cell r="D99">
            <v>1</v>
          </cell>
          <cell r="E99">
            <v>19860526</v>
          </cell>
          <cell r="F99">
            <v>20140401</v>
          </cell>
          <cell r="G99">
            <v>1</v>
          </cell>
          <cell r="H99">
            <v>1</v>
          </cell>
          <cell r="I99">
            <v>20090401</v>
          </cell>
          <cell r="J99">
            <v>0</v>
          </cell>
          <cell r="K99">
            <v>0</v>
          </cell>
        </row>
        <row r="100">
          <cell r="A100">
            <v>216889</v>
          </cell>
          <cell r="B100">
            <v>1115</v>
          </cell>
          <cell r="C100" t="str">
            <v xml:space="preserve">ｲｲﾑﾗ ﾐｷ             </v>
          </cell>
          <cell r="D100">
            <v>2</v>
          </cell>
          <cell r="E100">
            <v>19891118</v>
          </cell>
          <cell r="F100">
            <v>20140401</v>
          </cell>
          <cell r="G100">
            <v>1</v>
          </cell>
          <cell r="H100">
            <v>3</v>
          </cell>
          <cell r="I100">
            <v>20100401</v>
          </cell>
          <cell r="J100">
            <v>0</v>
          </cell>
          <cell r="K100">
            <v>0</v>
          </cell>
        </row>
        <row r="101">
          <cell r="A101">
            <v>221126</v>
          </cell>
          <cell r="B101">
            <v>1115</v>
          </cell>
          <cell r="C101" t="str">
            <v xml:space="preserve">ﾑﾅｶﾀ ｶﾂﾄｼ           </v>
          </cell>
          <cell r="D101">
            <v>1</v>
          </cell>
          <cell r="E101">
            <v>19820730</v>
          </cell>
          <cell r="F101">
            <v>20130401</v>
          </cell>
          <cell r="G101">
            <v>1</v>
          </cell>
          <cell r="H101">
            <v>1</v>
          </cell>
          <cell r="I101">
            <v>20130401</v>
          </cell>
          <cell r="J101">
            <v>0</v>
          </cell>
          <cell r="K101">
            <v>0</v>
          </cell>
        </row>
        <row r="102">
          <cell r="A102">
            <v>222065</v>
          </cell>
          <cell r="B102">
            <v>1115</v>
          </cell>
          <cell r="C102" t="str">
            <v xml:space="preserve">ﾏﾂﾓﾄ ｱﾔﾑ            </v>
          </cell>
          <cell r="D102">
            <v>2</v>
          </cell>
          <cell r="E102">
            <v>19910128</v>
          </cell>
          <cell r="F102">
            <v>20150401</v>
          </cell>
          <cell r="G102">
            <v>1</v>
          </cell>
          <cell r="H102">
            <v>1</v>
          </cell>
          <cell r="I102">
            <v>20130401</v>
          </cell>
          <cell r="J102">
            <v>0</v>
          </cell>
          <cell r="K102">
            <v>0</v>
          </cell>
        </row>
        <row r="103">
          <cell r="A103">
            <v>224769</v>
          </cell>
          <cell r="B103">
            <v>1115</v>
          </cell>
          <cell r="C103" t="str">
            <v xml:space="preserve">ｻｻｷ ｱﾔｺ             </v>
          </cell>
          <cell r="D103">
            <v>2</v>
          </cell>
          <cell r="E103">
            <v>19790127</v>
          </cell>
          <cell r="F103">
            <v>20140620</v>
          </cell>
          <cell r="G103">
            <v>1</v>
          </cell>
          <cell r="H103">
            <v>6</v>
          </cell>
          <cell r="I103">
            <v>20140620</v>
          </cell>
          <cell r="J103">
            <v>0</v>
          </cell>
          <cell r="K103">
            <v>0</v>
          </cell>
        </row>
        <row r="104">
          <cell r="A104">
            <v>224825</v>
          </cell>
          <cell r="B104">
            <v>1115</v>
          </cell>
          <cell r="C104" t="str">
            <v xml:space="preserve">ｲｸﾀ ﾕｳｷ             </v>
          </cell>
          <cell r="D104">
            <v>1</v>
          </cell>
          <cell r="E104">
            <v>19821029</v>
          </cell>
          <cell r="F104">
            <v>20140401</v>
          </cell>
          <cell r="G104">
            <v>1</v>
          </cell>
          <cell r="H104">
            <v>1</v>
          </cell>
          <cell r="I104">
            <v>20140401</v>
          </cell>
          <cell r="J104">
            <v>0</v>
          </cell>
          <cell r="K104">
            <v>0</v>
          </cell>
        </row>
        <row r="105">
          <cell r="A105">
            <v>224836</v>
          </cell>
          <cell r="B105">
            <v>1115</v>
          </cell>
          <cell r="C105" t="str">
            <v xml:space="preserve">ﾒｸﾞﾛ ｹｲｺ            </v>
          </cell>
          <cell r="D105">
            <v>2</v>
          </cell>
          <cell r="E105">
            <v>19880430</v>
          </cell>
          <cell r="F105">
            <v>20140401</v>
          </cell>
          <cell r="G105">
            <v>1</v>
          </cell>
          <cell r="H105">
            <v>1</v>
          </cell>
          <cell r="I105">
            <v>20140401</v>
          </cell>
          <cell r="J105">
            <v>0</v>
          </cell>
          <cell r="K105">
            <v>0</v>
          </cell>
        </row>
        <row r="106">
          <cell r="A106">
            <v>224847</v>
          </cell>
          <cell r="B106">
            <v>1115</v>
          </cell>
          <cell r="C106" t="str">
            <v xml:space="preserve">ｻｻｷ ﾃﾂﾔ             </v>
          </cell>
          <cell r="D106">
            <v>1</v>
          </cell>
          <cell r="E106">
            <v>19910528</v>
          </cell>
          <cell r="F106">
            <v>20140401</v>
          </cell>
          <cell r="G106">
            <v>1</v>
          </cell>
          <cell r="H106">
            <v>1</v>
          </cell>
          <cell r="I106">
            <v>20140401</v>
          </cell>
          <cell r="J106">
            <v>0</v>
          </cell>
          <cell r="K106">
            <v>0</v>
          </cell>
        </row>
        <row r="107">
          <cell r="A107">
            <v>224858</v>
          </cell>
          <cell r="B107">
            <v>1115</v>
          </cell>
          <cell r="C107" t="str">
            <v xml:space="preserve">ｺﾋﾅﾀ ｼﾖｳｷ           </v>
          </cell>
          <cell r="D107">
            <v>1</v>
          </cell>
          <cell r="E107">
            <v>19910708</v>
          </cell>
          <cell r="F107">
            <v>20140401</v>
          </cell>
          <cell r="G107">
            <v>1</v>
          </cell>
          <cell r="H107">
            <v>1</v>
          </cell>
          <cell r="I107">
            <v>20140401</v>
          </cell>
          <cell r="J107">
            <v>0</v>
          </cell>
          <cell r="K107">
            <v>0</v>
          </cell>
        </row>
        <row r="108">
          <cell r="A108">
            <v>224869</v>
          </cell>
          <cell r="B108">
            <v>1115</v>
          </cell>
          <cell r="C108" t="str">
            <v xml:space="preserve">ｲﾄｳ ﾕｷ              </v>
          </cell>
          <cell r="D108">
            <v>2</v>
          </cell>
          <cell r="E108">
            <v>19960116</v>
          </cell>
          <cell r="F108">
            <v>20140401</v>
          </cell>
          <cell r="G108">
            <v>1</v>
          </cell>
          <cell r="H108">
            <v>3</v>
          </cell>
          <cell r="I108">
            <v>20140401</v>
          </cell>
          <cell r="J108">
            <v>0</v>
          </cell>
          <cell r="K108">
            <v>0</v>
          </cell>
        </row>
        <row r="109">
          <cell r="A109">
            <v>228088</v>
          </cell>
          <cell r="B109">
            <v>1115</v>
          </cell>
          <cell r="C109" t="str">
            <v xml:space="preserve">ｴﾝﾄﾞｳ ﾀｸﾔ           </v>
          </cell>
          <cell r="D109">
            <v>1</v>
          </cell>
          <cell r="E109">
            <v>19930312</v>
          </cell>
          <cell r="F109">
            <v>20150401</v>
          </cell>
          <cell r="G109">
            <v>1</v>
          </cell>
          <cell r="H109">
            <v>1</v>
          </cell>
          <cell r="I109">
            <v>20150401</v>
          </cell>
          <cell r="J109">
            <v>0</v>
          </cell>
          <cell r="K109">
            <v>0</v>
          </cell>
        </row>
        <row r="110">
          <cell r="A110">
            <v>230436</v>
          </cell>
          <cell r="B110">
            <v>1115</v>
          </cell>
          <cell r="C110" t="str">
            <v xml:space="preserve">ﾁﾖｶﾜ ﾔｽﾕｷ           </v>
          </cell>
          <cell r="D110">
            <v>1</v>
          </cell>
          <cell r="E110">
            <v>19710430</v>
          </cell>
          <cell r="F110">
            <v>20151001</v>
          </cell>
          <cell r="G110">
            <v>1</v>
          </cell>
          <cell r="H110">
            <v>6</v>
          </cell>
          <cell r="I110">
            <v>20151001</v>
          </cell>
          <cell r="J110">
            <v>0</v>
          </cell>
          <cell r="K110">
            <v>0</v>
          </cell>
        </row>
        <row r="111">
          <cell r="A111">
            <v>281456</v>
          </cell>
          <cell r="B111">
            <v>1115</v>
          </cell>
          <cell r="C111" t="str">
            <v xml:space="preserve">ｻｲﾄｳ ﾕｳﾔ            </v>
          </cell>
          <cell r="D111">
            <v>1</v>
          </cell>
          <cell r="E111">
            <v>19860228</v>
          </cell>
          <cell r="F111">
            <v>20130401</v>
          </cell>
          <cell r="G111">
            <v>1</v>
          </cell>
          <cell r="H111">
            <v>1</v>
          </cell>
          <cell r="I111">
            <v>20080401</v>
          </cell>
          <cell r="J111">
            <v>0</v>
          </cell>
          <cell r="K111">
            <v>35</v>
          </cell>
        </row>
        <row r="112">
          <cell r="A112">
            <v>282642</v>
          </cell>
          <cell r="B112">
            <v>1115</v>
          </cell>
          <cell r="C112" t="str">
            <v xml:space="preserve">ｱｲﾊﾗ ｾｲﾕｳ           </v>
          </cell>
          <cell r="D112">
            <v>1</v>
          </cell>
          <cell r="E112">
            <v>19890213</v>
          </cell>
          <cell r="F112">
            <v>20150401</v>
          </cell>
          <cell r="G112">
            <v>1</v>
          </cell>
          <cell r="H112">
            <v>1</v>
          </cell>
          <cell r="I112">
            <v>20130401</v>
          </cell>
          <cell r="J112">
            <v>0</v>
          </cell>
          <cell r="K112">
            <v>0</v>
          </cell>
        </row>
        <row r="113">
          <cell r="A113">
            <v>364822</v>
          </cell>
          <cell r="B113">
            <v>1115</v>
          </cell>
          <cell r="C113" t="str">
            <v xml:space="preserve">ｵﾉ ｶｽﾞﾋﾛ            </v>
          </cell>
          <cell r="D113">
            <v>1</v>
          </cell>
          <cell r="E113">
            <v>19661210</v>
          </cell>
          <cell r="F113">
            <v>20130401</v>
          </cell>
          <cell r="G113">
            <v>1</v>
          </cell>
          <cell r="H113">
            <v>3</v>
          </cell>
          <cell r="I113">
            <v>19850401</v>
          </cell>
          <cell r="J113">
            <v>0</v>
          </cell>
          <cell r="K113">
            <v>0</v>
          </cell>
        </row>
        <row r="114">
          <cell r="A114">
            <v>365281</v>
          </cell>
          <cell r="B114">
            <v>1115</v>
          </cell>
          <cell r="C114" t="str">
            <v xml:space="preserve">ﾀｶﾊｼ ﾕｳｲﾁ           </v>
          </cell>
          <cell r="D114">
            <v>1</v>
          </cell>
          <cell r="E114">
            <v>19711001</v>
          </cell>
          <cell r="F114">
            <v>20120401</v>
          </cell>
          <cell r="G114">
            <v>1</v>
          </cell>
          <cell r="H114">
            <v>3</v>
          </cell>
          <cell r="I114">
            <v>19900401</v>
          </cell>
          <cell r="J114">
            <v>0</v>
          </cell>
          <cell r="K114">
            <v>0</v>
          </cell>
        </row>
        <row r="115">
          <cell r="A115">
            <v>365347</v>
          </cell>
          <cell r="B115">
            <v>1115</v>
          </cell>
          <cell r="C115" t="str">
            <v xml:space="preserve">ﾏﾂﾔﾏ ﾏｻﾕｷ           </v>
          </cell>
          <cell r="D115">
            <v>1</v>
          </cell>
          <cell r="E115">
            <v>19670909</v>
          </cell>
          <cell r="F115">
            <v>20150401</v>
          </cell>
          <cell r="G115">
            <v>1</v>
          </cell>
          <cell r="H115">
            <v>1</v>
          </cell>
          <cell r="I115">
            <v>19900401</v>
          </cell>
          <cell r="J115">
            <v>0</v>
          </cell>
          <cell r="K115">
            <v>0</v>
          </cell>
        </row>
        <row r="116">
          <cell r="A116">
            <v>366085</v>
          </cell>
          <cell r="B116">
            <v>1115</v>
          </cell>
          <cell r="C116" t="str">
            <v xml:space="preserve">ｲｶﾞﾗｼ ｱｷﾋﾛ          </v>
          </cell>
          <cell r="D116">
            <v>1</v>
          </cell>
          <cell r="E116">
            <v>19710130</v>
          </cell>
          <cell r="F116">
            <v>20150401</v>
          </cell>
          <cell r="G116">
            <v>1</v>
          </cell>
          <cell r="H116">
            <v>1</v>
          </cell>
          <cell r="I116">
            <v>19940401</v>
          </cell>
          <cell r="J116">
            <v>0</v>
          </cell>
          <cell r="K116">
            <v>0</v>
          </cell>
        </row>
        <row r="117">
          <cell r="A117">
            <v>366565</v>
          </cell>
          <cell r="B117">
            <v>1115</v>
          </cell>
          <cell r="C117" t="str">
            <v xml:space="preserve">ｻｻｷ ｼﾞﾕﾝｺ           </v>
          </cell>
          <cell r="D117">
            <v>2</v>
          </cell>
          <cell r="E117">
            <v>19771209</v>
          </cell>
          <cell r="F117">
            <v>20150401</v>
          </cell>
          <cell r="G117">
            <v>1</v>
          </cell>
          <cell r="H117">
            <v>3</v>
          </cell>
          <cell r="I117">
            <v>19970401</v>
          </cell>
          <cell r="J117">
            <v>0</v>
          </cell>
          <cell r="K117">
            <v>0</v>
          </cell>
        </row>
        <row r="118">
          <cell r="A118">
            <v>367124</v>
          </cell>
          <cell r="B118">
            <v>1115</v>
          </cell>
          <cell r="C118" t="str">
            <v xml:space="preserve">ﾋｷﾁ ｶｽﾞﾋﾛ           </v>
          </cell>
          <cell r="D118">
            <v>1</v>
          </cell>
          <cell r="E118">
            <v>19760829</v>
          </cell>
          <cell r="F118">
            <v>20110401</v>
          </cell>
          <cell r="G118">
            <v>1</v>
          </cell>
          <cell r="H118">
            <v>1</v>
          </cell>
          <cell r="I118">
            <v>20000401</v>
          </cell>
          <cell r="J118">
            <v>0</v>
          </cell>
          <cell r="K118">
            <v>0</v>
          </cell>
        </row>
        <row r="119">
          <cell r="A119">
            <v>367358</v>
          </cell>
          <cell r="B119">
            <v>1115</v>
          </cell>
          <cell r="C119" t="str">
            <v xml:space="preserve">ﾋﾗｸﾞﾘ ﾃﾂﾔ           </v>
          </cell>
          <cell r="D119">
            <v>1</v>
          </cell>
          <cell r="E119">
            <v>19770808</v>
          </cell>
          <cell r="F119">
            <v>20120401</v>
          </cell>
          <cell r="G119">
            <v>1</v>
          </cell>
          <cell r="H119">
            <v>1</v>
          </cell>
          <cell r="I119">
            <v>20020401</v>
          </cell>
          <cell r="J119">
            <v>0</v>
          </cell>
          <cell r="K119">
            <v>0</v>
          </cell>
        </row>
        <row r="120">
          <cell r="A120">
            <v>367705</v>
          </cell>
          <cell r="B120">
            <v>1115</v>
          </cell>
          <cell r="C120" t="str">
            <v xml:space="preserve">ﾀｹﾀﾞ ｾﾞﾝｺｳ          </v>
          </cell>
          <cell r="D120">
            <v>1</v>
          </cell>
          <cell r="E120">
            <v>19811007</v>
          </cell>
          <cell r="F120">
            <v>20150401</v>
          </cell>
          <cell r="G120">
            <v>1</v>
          </cell>
          <cell r="H120">
            <v>1</v>
          </cell>
          <cell r="I120">
            <v>20050401</v>
          </cell>
          <cell r="J120">
            <v>0</v>
          </cell>
          <cell r="K120">
            <v>0</v>
          </cell>
        </row>
        <row r="121">
          <cell r="A121">
            <v>367773</v>
          </cell>
          <cell r="B121">
            <v>1115</v>
          </cell>
          <cell r="C121" t="str">
            <v xml:space="preserve">ﾀﾊﾞｶﾜ ﾂﾖｼ           </v>
          </cell>
          <cell r="D121">
            <v>1</v>
          </cell>
          <cell r="E121">
            <v>19851020</v>
          </cell>
          <cell r="F121">
            <v>20120401</v>
          </cell>
          <cell r="G121">
            <v>1</v>
          </cell>
          <cell r="H121">
            <v>3</v>
          </cell>
          <cell r="I121">
            <v>20050401</v>
          </cell>
          <cell r="J121">
            <v>0</v>
          </cell>
          <cell r="K121">
            <v>0</v>
          </cell>
        </row>
        <row r="122">
          <cell r="A122">
            <v>368074</v>
          </cell>
          <cell r="B122">
            <v>1115</v>
          </cell>
          <cell r="C122" t="str">
            <v xml:space="preserve">ｱﾝｻﾞｲ ｱｹﾐ           </v>
          </cell>
          <cell r="D122">
            <v>2</v>
          </cell>
          <cell r="E122">
            <v>19840620</v>
          </cell>
          <cell r="F122">
            <v>20130401</v>
          </cell>
          <cell r="G122">
            <v>1</v>
          </cell>
          <cell r="H122">
            <v>1</v>
          </cell>
          <cell r="I122">
            <v>20080401</v>
          </cell>
          <cell r="J122">
            <v>0</v>
          </cell>
          <cell r="K122">
            <v>0</v>
          </cell>
        </row>
        <row r="123">
          <cell r="A123">
            <v>837385</v>
          </cell>
          <cell r="B123">
            <v>1115</v>
          </cell>
          <cell r="C123" t="str">
            <v xml:space="preserve">ｻﾄｳ ﾀｶｼ             </v>
          </cell>
          <cell r="D123">
            <v>1</v>
          </cell>
          <cell r="E123">
            <v>19560524</v>
          </cell>
          <cell r="F123">
            <v>20140401</v>
          </cell>
          <cell r="G123">
            <v>1</v>
          </cell>
          <cell r="H123">
            <v>3</v>
          </cell>
          <cell r="I123">
            <v>19750401</v>
          </cell>
          <cell r="J123">
            <v>0</v>
          </cell>
          <cell r="K123">
            <v>0</v>
          </cell>
        </row>
        <row r="124">
          <cell r="A124">
            <v>843789</v>
          </cell>
          <cell r="B124">
            <v>1115</v>
          </cell>
          <cell r="C124" t="str">
            <v xml:space="preserve">ﾎﾝﾀ ｻﾄﾙ             </v>
          </cell>
          <cell r="D124">
            <v>1</v>
          </cell>
          <cell r="E124">
            <v>19580117</v>
          </cell>
          <cell r="F124">
            <v>20130401</v>
          </cell>
          <cell r="G124">
            <v>1</v>
          </cell>
          <cell r="H124">
            <v>1</v>
          </cell>
          <cell r="I124">
            <v>19800401</v>
          </cell>
          <cell r="J124">
            <v>0</v>
          </cell>
          <cell r="K124">
            <v>0</v>
          </cell>
        </row>
        <row r="125">
          <cell r="A125">
            <v>851065</v>
          </cell>
          <cell r="B125">
            <v>1115</v>
          </cell>
          <cell r="C125" t="str">
            <v xml:space="preserve">ｻｲﾄｳ ﾌﾐﾔｽ           </v>
          </cell>
          <cell r="D125">
            <v>1</v>
          </cell>
          <cell r="E125">
            <v>19660401</v>
          </cell>
          <cell r="F125">
            <v>20140401</v>
          </cell>
          <cell r="G125">
            <v>1</v>
          </cell>
          <cell r="H125">
            <v>3</v>
          </cell>
          <cell r="I125">
            <v>19840401</v>
          </cell>
          <cell r="J125">
            <v>0</v>
          </cell>
          <cell r="K125">
            <v>0</v>
          </cell>
        </row>
        <row r="126">
          <cell r="A126">
            <v>852172</v>
          </cell>
          <cell r="B126">
            <v>1115</v>
          </cell>
          <cell r="C126" t="str">
            <v xml:space="preserve">ｵｵﾊﾗ ｶｽﾞﾋﾛ          </v>
          </cell>
          <cell r="D126">
            <v>1</v>
          </cell>
          <cell r="E126">
            <v>19611217</v>
          </cell>
          <cell r="F126">
            <v>20150401</v>
          </cell>
          <cell r="G126">
            <v>1</v>
          </cell>
          <cell r="H126">
            <v>1</v>
          </cell>
          <cell r="I126">
            <v>19850401</v>
          </cell>
          <cell r="J126">
            <v>0</v>
          </cell>
          <cell r="K126">
            <v>0</v>
          </cell>
        </row>
        <row r="127">
          <cell r="A127">
            <v>106992</v>
          </cell>
          <cell r="B127">
            <v>1125</v>
          </cell>
          <cell r="C127" t="str">
            <v xml:space="preserve">ﾜﾀﾅﾍﾞ ﾖｳｺ           </v>
          </cell>
          <cell r="D127">
            <v>2</v>
          </cell>
          <cell r="E127">
            <v>19550817</v>
          </cell>
          <cell r="F127">
            <v>20110601</v>
          </cell>
          <cell r="G127">
            <v>1</v>
          </cell>
          <cell r="H127">
            <v>3</v>
          </cell>
          <cell r="I127">
            <v>19740401</v>
          </cell>
          <cell r="J127">
            <v>0</v>
          </cell>
          <cell r="K127">
            <v>0</v>
          </cell>
        </row>
        <row r="128">
          <cell r="A128">
            <v>110915</v>
          </cell>
          <cell r="B128">
            <v>1125</v>
          </cell>
          <cell r="C128" t="str">
            <v xml:space="preserve">ｲﾄｳ ﾋﾃﾞｺ            </v>
          </cell>
          <cell r="D128">
            <v>2</v>
          </cell>
          <cell r="E128">
            <v>19560121</v>
          </cell>
          <cell r="F128">
            <v>20110101</v>
          </cell>
          <cell r="G128">
            <v>1</v>
          </cell>
          <cell r="H128">
            <v>3</v>
          </cell>
          <cell r="I128">
            <v>19750401</v>
          </cell>
          <cell r="J128">
            <v>0</v>
          </cell>
          <cell r="K128">
            <v>0</v>
          </cell>
        </row>
        <row r="129">
          <cell r="A129">
            <v>120292</v>
          </cell>
          <cell r="B129">
            <v>1125</v>
          </cell>
          <cell r="C129" t="str">
            <v xml:space="preserve">ﾔｷﾞﾀ ｸﾐｺ            </v>
          </cell>
          <cell r="D129">
            <v>2</v>
          </cell>
          <cell r="E129">
            <v>19591010</v>
          </cell>
          <cell r="F129">
            <v>20140401</v>
          </cell>
          <cell r="G129">
            <v>1</v>
          </cell>
          <cell r="H129">
            <v>3</v>
          </cell>
          <cell r="I129">
            <v>19780401</v>
          </cell>
          <cell r="J129">
            <v>0</v>
          </cell>
          <cell r="K129">
            <v>0</v>
          </cell>
        </row>
        <row r="130">
          <cell r="A130">
            <v>126349</v>
          </cell>
          <cell r="B130">
            <v>1125</v>
          </cell>
          <cell r="C130" t="str">
            <v xml:space="preserve">ｽｶﾞﾏ ﾔｽｲﾁ           </v>
          </cell>
          <cell r="D130">
            <v>1</v>
          </cell>
          <cell r="E130">
            <v>19590515</v>
          </cell>
          <cell r="F130">
            <v>20140401</v>
          </cell>
          <cell r="G130">
            <v>1</v>
          </cell>
          <cell r="H130">
            <v>3</v>
          </cell>
          <cell r="I130">
            <v>19790401</v>
          </cell>
          <cell r="J130">
            <v>0</v>
          </cell>
          <cell r="K130">
            <v>0</v>
          </cell>
        </row>
        <row r="131">
          <cell r="A131">
            <v>135447</v>
          </cell>
          <cell r="B131">
            <v>1125</v>
          </cell>
          <cell r="C131" t="str">
            <v xml:space="preserve">ｶﾀﾋﾗ ﾖｼﾉﾘ           </v>
          </cell>
          <cell r="D131">
            <v>1</v>
          </cell>
          <cell r="E131">
            <v>19580710</v>
          </cell>
          <cell r="F131">
            <v>20150401</v>
          </cell>
          <cell r="G131">
            <v>1</v>
          </cell>
          <cell r="H131">
            <v>1</v>
          </cell>
          <cell r="I131">
            <v>19820401</v>
          </cell>
          <cell r="J131">
            <v>0</v>
          </cell>
          <cell r="K131">
            <v>0</v>
          </cell>
        </row>
        <row r="132">
          <cell r="A132">
            <v>136532</v>
          </cell>
          <cell r="B132">
            <v>1125</v>
          </cell>
          <cell r="C132" t="str">
            <v xml:space="preserve">ﾓﾘ ﾏｻﾋﾛ             </v>
          </cell>
          <cell r="D132">
            <v>1</v>
          </cell>
          <cell r="E132">
            <v>19630910</v>
          </cell>
          <cell r="F132">
            <v>20150401</v>
          </cell>
          <cell r="G132">
            <v>1</v>
          </cell>
          <cell r="H132">
            <v>3</v>
          </cell>
          <cell r="I132">
            <v>19820401</v>
          </cell>
          <cell r="J132">
            <v>0</v>
          </cell>
          <cell r="K132">
            <v>68</v>
          </cell>
        </row>
        <row r="133">
          <cell r="A133">
            <v>136554</v>
          </cell>
          <cell r="B133">
            <v>1125</v>
          </cell>
          <cell r="C133" t="str">
            <v xml:space="preserve">ｽｽﾞｷ ｺｳｼﾞ           </v>
          </cell>
          <cell r="D133">
            <v>1</v>
          </cell>
          <cell r="E133">
            <v>19600331</v>
          </cell>
          <cell r="F133">
            <v>20150401</v>
          </cell>
          <cell r="G133">
            <v>1</v>
          </cell>
          <cell r="H133">
            <v>1</v>
          </cell>
          <cell r="I133">
            <v>19820401</v>
          </cell>
          <cell r="J133">
            <v>0</v>
          </cell>
          <cell r="K133">
            <v>68</v>
          </cell>
        </row>
        <row r="134">
          <cell r="A134">
            <v>142208</v>
          </cell>
          <cell r="B134">
            <v>1125</v>
          </cell>
          <cell r="C134" t="str">
            <v xml:space="preserve">ｺﾏﾀ ｶﾂﾔ             </v>
          </cell>
          <cell r="D134">
            <v>1</v>
          </cell>
          <cell r="E134">
            <v>19570511</v>
          </cell>
          <cell r="F134">
            <v>20140401</v>
          </cell>
          <cell r="G134">
            <v>1</v>
          </cell>
          <cell r="H134">
            <v>1</v>
          </cell>
          <cell r="I134">
            <v>19840401</v>
          </cell>
          <cell r="J134">
            <v>0</v>
          </cell>
          <cell r="K134">
            <v>0</v>
          </cell>
        </row>
        <row r="135">
          <cell r="A135">
            <v>145014</v>
          </cell>
          <cell r="B135">
            <v>1125</v>
          </cell>
          <cell r="C135" t="str">
            <v xml:space="preserve">ｸﾛﾂ ﾘｴｺ             </v>
          </cell>
          <cell r="D135">
            <v>2</v>
          </cell>
          <cell r="E135">
            <v>19630714</v>
          </cell>
          <cell r="F135">
            <v>20110601</v>
          </cell>
          <cell r="G135">
            <v>1</v>
          </cell>
          <cell r="H135">
            <v>6</v>
          </cell>
          <cell r="I135">
            <v>19850401</v>
          </cell>
          <cell r="J135">
            <v>0</v>
          </cell>
          <cell r="K135">
            <v>0</v>
          </cell>
        </row>
        <row r="136">
          <cell r="A136">
            <v>145752</v>
          </cell>
          <cell r="B136">
            <v>1125</v>
          </cell>
          <cell r="C136" t="str">
            <v xml:space="preserve">ｶﾅﾘ ﾀｶﾉﾘ            </v>
          </cell>
          <cell r="D136">
            <v>1</v>
          </cell>
          <cell r="E136">
            <v>19600410</v>
          </cell>
          <cell r="F136">
            <v>20120401</v>
          </cell>
          <cell r="G136">
            <v>1</v>
          </cell>
          <cell r="H136">
            <v>1</v>
          </cell>
          <cell r="I136">
            <v>19850401</v>
          </cell>
          <cell r="J136">
            <v>0</v>
          </cell>
          <cell r="K136">
            <v>0</v>
          </cell>
        </row>
        <row r="137">
          <cell r="A137">
            <v>146969</v>
          </cell>
          <cell r="B137">
            <v>1125</v>
          </cell>
          <cell r="C137" t="str">
            <v xml:space="preserve">ﾇﾏﾀ ﾀｶｵ             </v>
          </cell>
          <cell r="D137">
            <v>1</v>
          </cell>
          <cell r="E137">
            <v>19611027</v>
          </cell>
          <cell r="F137">
            <v>20150401</v>
          </cell>
          <cell r="G137">
            <v>1</v>
          </cell>
          <cell r="H137">
            <v>1</v>
          </cell>
          <cell r="I137">
            <v>19860401</v>
          </cell>
          <cell r="J137">
            <v>0</v>
          </cell>
          <cell r="K137">
            <v>0</v>
          </cell>
        </row>
        <row r="138">
          <cell r="A138">
            <v>147439</v>
          </cell>
          <cell r="B138">
            <v>1125</v>
          </cell>
          <cell r="C138" t="str">
            <v xml:space="preserve">ｻﾄｳ ﾄｸﾏﾂ            </v>
          </cell>
          <cell r="D138">
            <v>1</v>
          </cell>
          <cell r="E138">
            <v>19630213</v>
          </cell>
          <cell r="F138">
            <v>20150401</v>
          </cell>
          <cell r="G138">
            <v>1</v>
          </cell>
          <cell r="H138">
            <v>1</v>
          </cell>
          <cell r="I138">
            <v>19860401</v>
          </cell>
          <cell r="J138">
            <v>0</v>
          </cell>
          <cell r="K138">
            <v>0</v>
          </cell>
        </row>
        <row r="139">
          <cell r="A139">
            <v>148814</v>
          </cell>
          <cell r="B139">
            <v>1125</v>
          </cell>
          <cell r="C139" t="str">
            <v xml:space="preserve">ﾖｼﾉ ｹﾝｲﾁ            </v>
          </cell>
          <cell r="D139">
            <v>1</v>
          </cell>
          <cell r="E139">
            <v>19621023</v>
          </cell>
          <cell r="F139">
            <v>20130401</v>
          </cell>
          <cell r="G139">
            <v>1</v>
          </cell>
          <cell r="H139">
            <v>1</v>
          </cell>
          <cell r="I139">
            <v>19860401</v>
          </cell>
          <cell r="J139">
            <v>0</v>
          </cell>
          <cell r="K139">
            <v>68</v>
          </cell>
        </row>
        <row r="140">
          <cell r="A140">
            <v>151217</v>
          </cell>
          <cell r="B140">
            <v>1125</v>
          </cell>
          <cell r="C140" t="str">
            <v xml:space="preserve">ｱﾍﾞ ﾏﾁｺ             </v>
          </cell>
          <cell r="D140">
            <v>2</v>
          </cell>
          <cell r="E140">
            <v>19621121</v>
          </cell>
          <cell r="F140">
            <v>20130401</v>
          </cell>
          <cell r="G140">
            <v>1</v>
          </cell>
          <cell r="H140">
            <v>1</v>
          </cell>
          <cell r="I140">
            <v>19870401</v>
          </cell>
          <cell r="J140">
            <v>0</v>
          </cell>
          <cell r="K140">
            <v>0</v>
          </cell>
        </row>
        <row r="141">
          <cell r="A141">
            <v>154671</v>
          </cell>
          <cell r="B141">
            <v>1125</v>
          </cell>
          <cell r="C141" t="str">
            <v xml:space="preserve">ｺｼﾊﾞ ﾋﾛﾕｷ           </v>
          </cell>
          <cell r="D141">
            <v>1</v>
          </cell>
          <cell r="E141">
            <v>19641124</v>
          </cell>
          <cell r="F141">
            <v>20140401</v>
          </cell>
          <cell r="G141">
            <v>1</v>
          </cell>
          <cell r="H141">
            <v>7</v>
          </cell>
          <cell r="I141">
            <v>19880401</v>
          </cell>
          <cell r="J141">
            <v>20110601</v>
          </cell>
          <cell r="K141">
            <v>0</v>
          </cell>
        </row>
        <row r="142">
          <cell r="A142">
            <v>155543</v>
          </cell>
          <cell r="B142">
            <v>1125</v>
          </cell>
          <cell r="C142" t="str">
            <v xml:space="preserve">ﾊﾅﾂﾞﾐ ｷﾖｼ           </v>
          </cell>
          <cell r="D142">
            <v>1</v>
          </cell>
          <cell r="E142">
            <v>19650117</v>
          </cell>
          <cell r="F142">
            <v>20140401</v>
          </cell>
          <cell r="G142">
            <v>1</v>
          </cell>
          <cell r="H142">
            <v>1</v>
          </cell>
          <cell r="I142">
            <v>19880401</v>
          </cell>
          <cell r="J142">
            <v>0</v>
          </cell>
          <cell r="K142">
            <v>0</v>
          </cell>
        </row>
        <row r="143">
          <cell r="A143">
            <v>156001</v>
          </cell>
          <cell r="B143">
            <v>1125</v>
          </cell>
          <cell r="C143" t="str">
            <v xml:space="preserve">ｵｵﾅﾐ ﾏﾕﾐ            </v>
          </cell>
          <cell r="D143">
            <v>2</v>
          </cell>
          <cell r="E143">
            <v>19620614</v>
          </cell>
          <cell r="F143">
            <v>20130401</v>
          </cell>
          <cell r="G143">
            <v>1</v>
          </cell>
          <cell r="H143">
            <v>1</v>
          </cell>
          <cell r="I143">
            <v>19880401</v>
          </cell>
          <cell r="J143">
            <v>0</v>
          </cell>
          <cell r="K143">
            <v>0</v>
          </cell>
        </row>
        <row r="144">
          <cell r="A144">
            <v>158113</v>
          </cell>
          <cell r="B144">
            <v>1125</v>
          </cell>
          <cell r="C144" t="str">
            <v xml:space="preserve">ｷｸﾁ ﾖｼﾉﾘ            </v>
          </cell>
          <cell r="D144">
            <v>1</v>
          </cell>
          <cell r="E144">
            <v>19701127</v>
          </cell>
          <cell r="F144">
            <v>20110601</v>
          </cell>
          <cell r="G144">
            <v>1</v>
          </cell>
          <cell r="H144">
            <v>3</v>
          </cell>
          <cell r="I144">
            <v>19890401</v>
          </cell>
          <cell r="J144">
            <v>0</v>
          </cell>
          <cell r="K144">
            <v>0</v>
          </cell>
        </row>
        <row r="145">
          <cell r="A145">
            <v>159343</v>
          </cell>
          <cell r="B145">
            <v>1125</v>
          </cell>
          <cell r="C145" t="str">
            <v xml:space="preserve">ｳｴﾀﾞ ｺｳｲﾁ           </v>
          </cell>
          <cell r="D145">
            <v>1</v>
          </cell>
          <cell r="E145">
            <v>19660920</v>
          </cell>
          <cell r="F145">
            <v>20130401</v>
          </cell>
          <cell r="G145">
            <v>1</v>
          </cell>
          <cell r="H145">
            <v>1</v>
          </cell>
          <cell r="I145">
            <v>19890401</v>
          </cell>
          <cell r="J145">
            <v>0</v>
          </cell>
          <cell r="K145">
            <v>68</v>
          </cell>
        </row>
        <row r="146">
          <cell r="A146">
            <v>159946</v>
          </cell>
          <cell r="B146">
            <v>1125</v>
          </cell>
          <cell r="C146" t="str">
            <v xml:space="preserve">ﾊﾝｻﾞﾜ ｶｽﾞｺ          </v>
          </cell>
          <cell r="D146">
            <v>2</v>
          </cell>
          <cell r="E146">
            <v>19701214</v>
          </cell>
          <cell r="F146">
            <v>20130401</v>
          </cell>
          <cell r="G146">
            <v>1</v>
          </cell>
          <cell r="H146">
            <v>3</v>
          </cell>
          <cell r="I146">
            <v>19890401</v>
          </cell>
          <cell r="J146">
            <v>0</v>
          </cell>
          <cell r="K146">
            <v>0</v>
          </cell>
        </row>
        <row r="147">
          <cell r="A147">
            <v>161667</v>
          </cell>
          <cell r="B147">
            <v>1125</v>
          </cell>
          <cell r="C147" t="str">
            <v xml:space="preserve">ｽｽﾞｷ ﾚｲｺ            </v>
          </cell>
          <cell r="D147">
            <v>2</v>
          </cell>
          <cell r="E147">
            <v>19711122</v>
          </cell>
          <cell r="F147">
            <v>20130401</v>
          </cell>
          <cell r="G147">
            <v>1</v>
          </cell>
          <cell r="H147">
            <v>3</v>
          </cell>
          <cell r="I147">
            <v>19900401</v>
          </cell>
          <cell r="J147">
            <v>0</v>
          </cell>
          <cell r="K147">
            <v>0</v>
          </cell>
        </row>
        <row r="148">
          <cell r="A148">
            <v>164931</v>
          </cell>
          <cell r="B148">
            <v>1125</v>
          </cell>
          <cell r="C148" t="str">
            <v xml:space="preserve">ﾏｴﾀﾞ ｶｵﾘ            </v>
          </cell>
          <cell r="D148">
            <v>2</v>
          </cell>
          <cell r="E148">
            <v>19680224</v>
          </cell>
          <cell r="F148">
            <v>20130401</v>
          </cell>
          <cell r="G148">
            <v>1</v>
          </cell>
          <cell r="H148">
            <v>1</v>
          </cell>
          <cell r="I148">
            <v>19900601</v>
          </cell>
          <cell r="J148">
            <v>0</v>
          </cell>
          <cell r="K148">
            <v>0</v>
          </cell>
        </row>
        <row r="149">
          <cell r="A149">
            <v>171636</v>
          </cell>
          <cell r="B149">
            <v>1125</v>
          </cell>
          <cell r="C149" t="str">
            <v xml:space="preserve">ﾜﾀﾅﾍﾞ ｼｹﾞｶﾂ         </v>
          </cell>
          <cell r="D149">
            <v>1</v>
          </cell>
          <cell r="E149">
            <v>19691029</v>
          </cell>
          <cell r="F149">
            <v>20150401</v>
          </cell>
          <cell r="G149">
            <v>1</v>
          </cell>
          <cell r="H149">
            <v>1</v>
          </cell>
          <cell r="I149">
            <v>19920401</v>
          </cell>
          <cell r="J149">
            <v>0</v>
          </cell>
          <cell r="K149">
            <v>0</v>
          </cell>
        </row>
        <row r="150">
          <cell r="A150">
            <v>171804</v>
          </cell>
          <cell r="B150">
            <v>1125</v>
          </cell>
          <cell r="C150" t="str">
            <v xml:space="preserve">ﾅｶﾉ ｶｵﾘ             </v>
          </cell>
          <cell r="D150">
            <v>2</v>
          </cell>
          <cell r="E150">
            <v>19700323</v>
          </cell>
          <cell r="F150">
            <v>20130401</v>
          </cell>
          <cell r="G150">
            <v>1</v>
          </cell>
          <cell r="H150">
            <v>1</v>
          </cell>
          <cell r="I150">
            <v>19920401</v>
          </cell>
          <cell r="J150">
            <v>0</v>
          </cell>
          <cell r="K150">
            <v>0</v>
          </cell>
        </row>
        <row r="151">
          <cell r="A151">
            <v>172866</v>
          </cell>
          <cell r="B151">
            <v>1125</v>
          </cell>
          <cell r="C151" t="str">
            <v xml:space="preserve">ｶﾝﾉ ｱｷﾋﾛ            </v>
          </cell>
          <cell r="D151">
            <v>1</v>
          </cell>
          <cell r="E151">
            <v>19690426</v>
          </cell>
          <cell r="F151">
            <v>20140401</v>
          </cell>
          <cell r="G151">
            <v>1</v>
          </cell>
          <cell r="H151">
            <v>1</v>
          </cell>
          <cell r="I151">
            <v>19920401</v>
          </cell>
          <cell r="J151">
            <v>0</v>
          </cell>
          <cell r="K151">
            <v>68</v>
          </cell>
        </row>
        <row r="152">
          <cell r="A152">
            <v>175515</v>
          </cell>
          <cell r="B152">
            <v>1125</v>
          </cell>
          <cell r="C152" t="str">
            <v xml:space="preserve">ｶﾄｳ ﾋﾃﾞｶｽﾞ          </v>
          </cell>
          <cell r="D152">
            <v>1</v>
          </cell>
          <cell r="E152">
            <v>19691028</v>
          </cell>
          <cell r="F152">
            <v>20130401</v>
          </cell>
          <cell r="G152">
            <v>1</v>
          </cell>
          <cell r="H152">
            <v>1</v>
          </cell>
          <cell r="I152">
            <v>19930401</v>
          </cell>
          <cell r="J152">
            <v>0</v>
          </cell>
          <cell r="K152">
            <v>0</v>
          </cell>
        </row>
        <row r="153">
          <cell r="A153">
            <v>180153</v>
          </cell>
          <cell r="B153">
            <v>1125</v>
          </cell>
          <cell r="C153" t="str">
            <v xml:space="preserve">ﾌﾅﾔﾏ ｼﾝｺﾞ           </v>
          </cell>
          <cell r="D153">
            <v>1</v>
          </cell>
          <cell r="E153">
            <v>19700411</v>
          </cell>
          <cell r="F153">
            <v>20130401</v>
          </cell>
          <cell r="G153">
            <v>1</v>
          </cell>
          <cell r="H153">
            <v>1</v>
          </cell>
          <cell r="I153">
            <v>19940401</v>
          </cell>
          <cell r="J153">
            <v>0</v>
          </cell>
          <cell r="K153">
            <v>68</v>
          </cell>
        </row>
        <row r="154">
          <cell r="A154">
            <v>183372</v>
          </cell>
          <cell r="B154">
            <v>1125</v>
          </cell>
          <cell r="C154" t="str">
            <v xml:space="preserve">ｱｵﾔﾏ ﾘｴ             </v>
          </cell>
          <cell r="D154">
            <v>2</v>
          </cell>
          <cell r="E154">
            <v>19720901</v>
          </cell>
          <cell r="F154">
            <v>20150401</v>
          </cell>
          <cell r="G154">
            <v>1</v>
          </cell>
          <cell r="H154">
            <v>1</v>
          </cell>
          <cell r="I154">
            <v>19950401</v>
          </cell>
          <cell r="J154">
            <v>0</v>
          </cell>
          <cell r="K154">
            <v>0</v>
          </cell>
        </row>
        <row r="155">
          <cell r="A155">
            <v>183405</v>
          </cell>
          <cell r="B155">
            <v>1125</v>
          </cell>
          <cell r="C155" t="str">
            <v xml:space="preserve">ﾆｲﾂﾏ ﾄｼﾐﾂ           </v>
          </cell>
          <cell r="D155">
            <v>1</v>
          </cell>
          <cell r="E155">
            <v>19711118</v>
          </cell>
          <cell r="F155">
            <v>20140401</v>
          </cell>
          <cell r="G155">
            <v>1</v>
          </cell>
          <cell r="H155">
            <v>7</v>
          </cell>
          <cell r="I155">
            <v>19950401</v>
          </cell>
          <cell r="J155">
            <v>20060401</v>
          </cell>
          <cell r="K155">
            <v>0</v>
          </cell>
        </row>
        <row r="156">
          <cell r="A156">
            <v>185842</v>
          </cell>
          <cell r="B156">
            <v>1125</v>
          </cell>
          <cell r="C156" t="str">
            <v xml:space="preserve">ﾀｶﾊｼ ﾏｷｺ            </v>
          </cell>
          <cell r="D156">
            <v>2</v>
          </cell>
          <cell r="E156">
            <v>19721002</v>
          </cell>
          <cell r="F156">
            <v>20120401</v>
          </cell>
          <cell r="G156">
            <v>1</v>
          </cell>
          <cell r="H156">
            <v>1</v>
          </cell>
          <cell r="I156">
            <v>19960401</v>
          </cell>
          <cell r="J156">
            <v>0</v>
          </cell>
          <cell r="K156">
            <v>0</v>
          </cell>
        </row>
        <row r="157">
          <cell r="A157">
            <v>188066</v>
          </cell>
          <cell r="B157">
            <v>1125</v>
          </cell>
          <cell r="C157" t="str">
            <v xml:space="preserve">ｸｻﾉ ﾋﾛﾕｷ            </v>
          </cell>
          <cell r="D157">
            <v>1</v>
          </cell>
          <cell r="E157">
            <v>19741214</v>
          </cell>
          <cell r="F157">
            <v>20120401</v>
          </cell>
          <cell r="G157">
            <v>1</v>
          </cell>
          <cell r="H157">
            <v>7</v>
          </cell>
          <cell r="I157">
            <v>19970401</v>
          </cell>
          <cell r="J157">
            <v>20040401</v>
          </cell>
          <cell r="K157">
            <v>0</v>
          </cell>
        </row>
        <row r="158">
          <cell r="A158">
            <v>191542</v>
          </cell>
          <cell r="B158">
            <v>1125</v>
          </cell>
          <cell r="C158" t="str">
            <v xml:space="preserve">ｲｼｶﾜ ﾄﾓﾋﾛ           </v>
          </cell>
          <cell r="D158">
            <v>1</v>
          </cell>
          <cell r="E158">
            <v>19760126</v>
          </cell>
          <cell r="F158">
            <v>20120401</v>
          </cell>
          <cell r="G158">
            <v>1</v>
          </cell>
          <cell r="H158">
            <v>1</v>
          </cell>
          <cell r="I158">
            <v>19980401</v>
          </cell>
          <cell r="J158">
            <v>0</v>
          </cell>
          <cell r="K158">
            <v>0</v>
          </cell>
        </row>
        <row r="159">
          <cell r="A159">
            <v>191977</v>
          </cell>
          <cell r="B159">
            <v>1125</v>
          </cell>
          <cell r="C159" t="str">
            <v xml:space="preserve">ｻｶｲ ﾄｼﾌﾐ            </v>
          </cell>
          <cell r="D159">
            <v>1</v>
          </cell>
          <cell r="E159">
            <v>19741012</v>
          </cell>
          <cell r="F159">
            <v>20130401</v>
          </cell>
          <cell r="G159">
            <v>1</v>
          </cell>
          <cell r="H159">
            <v>1</v>
          </cell>
          <cell r="I159">
            <v>19980401</v>
          </cell>
          <cell r="J159">
            <v>0</v>
          </cell>
          <cell r="K159">
            <v>0</v>
          </cell>
        </row>
        <row r="160">
          <cell r="A160">
            <v>192023</v>
          </cell>
          <cell r="B160">
            <v>1125</v>
          </cell>
          <cell r="C160" t="str">
            <v xml:space="preserve">ｼﾗﾄﾘ ﾄﾓﾊﾙ           </v>
          </cell>
          <cell r="D160">
            <v>1</v>
          </cell>
          <cell r="E160">
            <v>19720112</v>
          </cell>
          <cell r="F160">
            <v>20120401</v>
          </cell>
          <cell r="G160">
            <v>1</v>
          </cell>
          <cell r="H160">
            <v>1</v>
          </cell>
          <cell r="I160">
            <v>19980401</v>
          </cell>
          <cell r="J160">
            <v>0</v>
          </cell>
          <cell r="K160">
            <v>0</v>
          </cell>
        </row>
        <row r="161">
          <cell r="A161">
            <v>193252</v>
          </cell>
          <cell r="B161">
            <v>1125</v>
          </cell>
          <cell r="C161" t="str">
            <v xml:space="preserve">ﾀｶﾊﾞﾔｼ ﾏｻﾐ          </v>
          </cell>
          <cell r="D161">
            <v>2</v>
          </cell>
          <cell r="E161">
            <v>19730614</v>
          </cell>
          <cell r="F161">
            <v>20140401</v>
          </cell>
          <cell r="G161">
            <v>1</v>
          </cell>
          <cell r="H161">
            <v>1</v>
          </cell>
          <cell r="I161">
            <v>19990401</v>
          </cell>
          <cell r="J161">
            <v>0</v>
          </cell>
          <cell r="K161">
            <v>68</v>
          </cell>
        </row>
        <row r="162">
          <cell r="A162">
            <v>193263</v>
          </cell>
          <cell r="B162">
            <v>1125</v>
          </cell>
          <cell r="C162" t="str">
            <v xml:space="preserve">ﾓﾘ ﾕｷｴ              </v>
          </cell>
          <cell r="D162">
            <v>2</v>
          </cell>
          <cell r="E162">
            <v>19761021</v>
          </cell>
          <cell r="F162">
            <v>20140401</v>
          </cell>
          <cell r="G162">
            <v>1</v>
          </cell>
          <cell r="H162">
            <v>1</v>
          </cell>
          <cell r="I162">
            <v>19990401</v>
          </cell>
          <cell r="J162">
            <v>0</v>
          </cell>
          <cell r="K162">
            <v>35</v>
          </cell>
        </row>
        <row r="163">
          <cell r="A163">
            <v>193855</v>
          </cell>
          <cell r="B163">
            <v>1125</v>
          </cell>
          <cell r="C163" t="str">
            <v xml:space="preserve">ﾌｼﾞﾀ ｺｳｼﾞ           </v>
          </cell>
          <cell r="D163">
            <v>1</v>
          </cell>
          <cell r="E163">
            <v>19761206</v>
          </cell>
          <cell r="F163">
            <v>20140401</v>
          </cell>
          <cell r="G163">
            <v>1</v>
          </cell>
          <cell r="H163">
            <v>1</v>
          </cell>
          <cell r="I163">
            <v>19990401</v>
          </cell>
          <cell r="J163">
            <v>0</v>
          </cell>
          <cell r="K163">
            <v>0</v>
          </cell>
        </row>
        <row r="164">
          <cell r="A164">
            <v>194281</v>
          </cell>
          <cell r="B164">
            <v>1125</v>
          </cell>
          <cell r="C164" t="str">
            <v xml:space="preserve">ﾜﾀﾅﾍﾞ ｽｸﾞﾙ          </v>
          </cell>
          <cell r="D164">
            <v>1</v>
          </cell>
          <cell r="E164">
            <v>19770224</v>
          </cell>
          <cell r="F164">
            <v>20110601</v>
          </cell>
          <cell r="G164">
            <v>1</v>
          </cell>
          <cell r="H164">
            <v>7</v>
          </cell>
          <cell r="I164">
            <v>19990401</v>
          </cell>
          <cell r="J164">
            <v>20050401</v>
          </cell>
          <cell r="K164">
            <v>0</v>
          </cell>
        </row>
        <row r="165">
          <cell r="A165">
            <v>194637</v>
          </cell>
          <cell r="B165">
            <v>1125</v>
          </cell>
          <cell r="C165" t="str">
            <v xml:space="preserve">ｻｲﾄｳ ﾋﾛｼ            </v>
          </cell>
          <cell r="D165">
            <v>1</v>
          </cell>
          <cell r="E165">
            <v>19761229</v>
          </cell>
          <cell r="F165">
            <v>20110601</v>
          </cell>
          <cell r="G165">
            <v>1</v>
          </cell>
          <cell r="H165">
            <v>1</v>
          </cell>
          <cell r="I165">
            <v>19990401</v>
          </cell>
          <cell r="J165">
            <v>0</v>
          </cell>
          <cell r="K165">
            <v>0</v>
          </cell>
        </row>
        <row r="166">
          <cell r="A166">
            <v>194716</v>
          </cell>
          <cell r="B166">
            <v>1125</v>
          </cell>
          <cell r="C166" t="str">
            <v xml:space="preserve">ｲｹﾀﾞ ﾁﾖｳﾕｳ          </v>
          </cell>
          <cell r="D166">
            <v>1</v>
          </cell>
          <cell r="E166">
            <v>19770326</v>
          </cell>
          <cell r="F166">
            <v>20140401</v>
          </cell>
          <cell r="G166">
            <v>1</v>
          </cell>
          <cell r="H166">
            <v>1</v>
          </cell>
          <cell r="I166">
            <v>19990401</v>
          </cell>
          <cell r="J166">
            <v>0</v>
          </cell>
          <cell r="K166">
            <v>0</v>
          </cell>
        </row>
        <row r="167">
          <cell r="A167">
            <v>196336</v>
          </cell>
          <cell r="B167">
            <v>1125</v>
          </cell>
          <cell r="C167" t="str">
            <v xml:space="preserve">ｵｵｻﾜ ﾐﾕｷ            </v>
          </cell>
          <cell r="D167">
            <v>2</v>
          </cell>
          <cell r="E167">
            <v>19750220</v>
          </cell>
          <cell r="F167">
            <v>20150401</v>
          </cell>
          <cell r="G167">
            <v>1</v>
          </cell>
          <cell r="H167">
            <v>1</v>
          </cell>
          <cell r="I167">
            <v>20000401</v>
          </cell>
          <cell r="J167">
            <v>0</v>
          </cell>
          <cell r="K167">
            <v>0</v>
          </cell>
        </row>
        <row r="168">
          <cell r="A168">
            <v>196727</v>
          </cell>
          <cell r="B168">
            <v>1125</v>
          </cell>
          <cell r="C168" t="str">
            <v xml:space="preserve">ﾔﾏｷﾞｼ ﾋﾃﾞｷ          </v>
          </cell>
          <cell r="D168">
            <v>1</v>
          </cell>
          <cell r="E168">
            <v>19761004</v>
          </cell>
          <cell r="F168">
            <v>20130401</v>
          </cell>
          <cell r="G168">
            <v>1</v>
          </cell>
          <cell r="H168">
            <v>1</v>
          </cell>
          <cell r="I168">
            <v>20000401</v>
          </cell>
          <cell r="J168">
            <v>0</v>
          </cell>
          <cell r="K168">
            <v>0</v>
          </cell>
        </row>
        <row r="169">
          <cell r="A169">
            <v>196773</v>
          </cell>
          <cell r="B169">
            <v>1125</v>
          </cell>
          <cell r="C169" t="str">
            <v xml:space="preserve">ﾔﾅｲ ﾓﾓｺ             </v>
          </cell>
          <cell r="D169">
            <v>2</v>
          </cell>
          <cell r="E169">
            <v>19760806</v>
          </cell>
          <cell r="F169">
            <v>20110101</v>
          </cell>
          <cell r="G169">
            <v>1</v>
          </cell>
          <cell r="H169">
            <v>1</v>
          </cell>
          <cell r="I169">
            <v>20000401</v>
          </cell>
          <cell r="J169">
            <v>0</v>
          </cell>
          <cell r="K169">
            <v>0</v>
          </cell>
        </row>
        <row r="170">
          <cell r="A170">
            <v>196862</v>
          </cell>
          <cell r="B170">
            <v>1125</v>
          </cell>
          <cell r="C170" t="str">
            <v xml:space="preserve">ｱﾝｻﾞｲ ｻﾄﾐ           </v>
          </cell>
          <cell r="D170">
            <v>2</v>
          </cell>
          <cell r="E170">
            <v>19770829</v>
          </cell>
          <cell r="F170">
            <v>20080401</v>
          </cell>
          <cell r="G170">
            <v>1</v>
          </cell>
          <cell r="H170">
            <v>1</v>
          </cell>
          <cell r="I170">
            <v>20000401</v>
          </cell>
          <cell r="J170">
            <v>0</v>
          </cell>
          <cell r="K170">
            <v>35</v>
          </cell>
        </row>
        <row r="171">
          <cell r="A171">
            <v>197410</v>
          </cell>
          <cell r="B171">
            <v>1125</v>
          </cell>
          <cell r="C171" t="str">
            <v xml:space="preserve">ｻｲﾄｳ ﾄｼﾕｷ           </v>
          </cell>
          <cell r="D171">
            <v>1</v>
          </cell>
          <cell r="E171">
            <v>19771128</v>
          </cell>
          <cell r="F171">
            <v>20120901</v>
          </cell>
          <cell r="G171">
            <v>1</v>
          </cell>
          <cell r="H171">
            <v>7</v>
          </cell>
          <cell r="I171">
            <v>20000401</v>
          </cell>
          <cell r="J171">
            <v>20090502</v>
          </cell>
          <cell r="K171">
            <v>0</v>
          </cell>
        </row>
        <row r="172">
          <cell r="A172">
            <v>197487</v>
          </cell>
          <cell r="B172">
            <v>1125</v>
          </cell>
          <cell r="C172" t="str">
            <v xml:space="preserve">ﾜﾀﾅﾍﾞ ﾀｶｼ           </v>
          </cell>
          <cell r="D172">
            <v>1</v>
          </cell>
          <cell r="E172">
            <v>19760509</v>
          </cell>
          <cell r="F172">
            <v>20140401</v>
          </cell>
          <cell r="G172">
            <v>1</v>
          </cell>
          <cell r="H172">
            <v>1</v>
          </cell>
          <cell r="I172">
            <v>20000401</v>
          </cell>
          <cell r="J172">
            <v>0</v>
          </cell>
          <cell r="K172">
            <v>0</v>
          </cell>
        </row>
        <row r="173">
          <cell r="A173">
            <v>197544</v>
          </cell>
          <cell r="B173">
            <v>1125</v>
          </cell>
          <cell r="C173" t="str">
            <v xml:space="preserve">ﾃﾗｼﾏ ﾏｻﾄｼ           </v>
          </cell>
          <cell r="D173">
            <v>1</v>
          </cell>
          <cell r="E173">
            <v>19761217</v>
          </cell>
          <cell r="F173">
            <v>20130401</v>
          </cell>
          <cell r="G173">
            <v>1</v>
          </cell>
          <cell r="H173">
            <v>1</v>
          </cell>
          <cell r="I173">
            <v>20000401</v>
          </cell>
          <cell r="J173">
            <v>0</v>
          </cell>
          <cell r="K173">
            <v>0</v>
          </cell>
        </row>
        <row r="174">
          <cell r="A174">
            <v>197577</v>
          </cell>
          <cell r="B174">
            <v>1125</v>
          </cell>
          <cell r="C174" t="str">
            <v xml:space="preserve">ﾏﾂﾓﾄ ﾖｼﾋﾄ           </v>
          </cell>
          <cell r="D174">
            <v>1</v>
          </cell>
          <cell r="E174">
            <v>19800331</v>
          </cell>
          <cell r="F174">
            <v>20140401</v>
          </cell>
          <cell r="G174">
            <v>1</v>
          </cell>
          <cell r="H174">
            <v>3</v>
          </cell>
          <cell r="I174">
            <v>20000401</v>
          </cell>
          <cell r="J174">
            <v>0</v>
          </cell>
          <cell r="K174">
            <v>0</v>
          </cell>
        </row>
        <row r="175">
          <cell r="A175">
            <v>197946</v>
          </cell>
          <cell r="B175">
            <v>1125</v>
          </cell>
          <cell r="C175" t="str">
            <v xml:space="preserve">ﾀｹﾀﾞ ｼﾝｲﾁ           </v>
          </cell>
          <cell r="D175">
            <v>1</v>
          </cell>
          <cell r="E175">
            <v>19770101</v>
          </cell>
          <cell r="F175">
            <v>20130401</v>
          </cell>
          <cell r="G175">
            <v>1</v>
          </cell>
          <cell r="H175">
            <v>1</v>
          </cell>
          <cell r="I175">
            <v>20000401</v>
          </cell>
          <cell r="J175">
            <v>0</v>
          </cell>
          <cell r="K175">
            <v>68</v>
          </cell>
        </row>
        <row r="176">
          <cell r="A176">
            <v>199499</v>
          </cell>
          <cell r="B176">
            <v>1125</v>
          </cell>
          <cell r="C176" t="str">
            <v xml:space="preserve">ｼﾝﾎﾞ ﾀｶｼ            </v>
          </cell>
          <cell r="D176">
            <v>1</v>
          </cell>
          <cell r="E176">
            <v>19780413</v>
          </cell>
          <cell r="F176">
            <v>20150401</v>
          </cell>
          <cell r="G176">
            <v>1</v>
          </cell>
          <cell r="H176">
            <v>1</v>
          </cell>
          <cell r="I176">
            <v>20010401</v>
          </cell>
          <cell r="J176">
            <v>0</v>
          </cell>
          <cell r="K176">
            <v>0</v>
          </cell>
        </row>
        <row r="177">
          <cell r="A177">
            <v>200092</v>
          </cell>
          <cell r="B177">
            <v>1125</v>
          </cell>
          <cell r="C177" t="str">
            <v xml:space="preserve">ｻｻｷ ﾀｶｼ             </v>
          </cell>
          <cell r="D177">
            <v>1</v>
          </cell>
          <cell r="E177">
            <v>19780722</v>
          </cell>
          <cell r="F177">
            <v>20110401</v>
          </cell>
          <cell r="G177">
            <v>1</v>
          </cell>
          <cell r="H177">
            <v>1</v>
          </cell>
          <cell r="I177">
            <v>20010401</v>
          </cell>
          <cell r="J177">
            <v>0</v>
          </cell>
          <cell r="K177">
            <v>0</v>
          </cell>
        </row>
        <row r="178">
          <cell r="A178">
            <v>201846</v>
          </cell>
          <cell r="B178">
            <v>1125</v>
          </cell>
          <cell r="C178" t="str">
            <v xml:space="preserve">ｷｺ ﾏｻﾄ              </v>
          </cell>
          <cell r="D178">
            <v>1</v>
          </cell>
          <cell r="E178">
            <v>19840131</v>
          </cell>
          <cell r="F178">
            <v>20150401</v>
          </cell>
          <cell r="G178">
            <v>1</v>
          </cell>
          <cell r="H178">
            <v>3</v>
          </cell>
          <cell r="I178">
            <v>20020401</v>
          </cell>
          <cell r="J178">
            <v>0</v>
          </cell>
          <cell r="K178">
            <v>0</v>
          </cell>
        </row>
        <row r="179">
          <cell r="A179">
            <v>202663</v>
          </cell>
          <cell r="B179">
            <v>1125</v>
          </cell>
          <cell r="C179" t="str">
            <v xml:space="preserve">ﾅﾅｳﾐ ﾙﾐ             </v>
          </cell>
          <cell r="D179">
            <v>2</v>
          </cell>
          <cell r="E179">
            <v>19830816</v>
          </cell>
          <cell r="F179">
            <v>20140401</v>
          </cell>
          <cell r="G179">
            <v>1</v>
          </cell>
          <cell r="H179">
            <v>6</v>
          </cell>
          <cell r="I179">
            <v>20020401</v>
          </cell>
          <cell r="J179">
            <v>0</v>
          </cell>
          <cell r="K179">
            <v>0</v>
          </cell>
        </row>
        <row r="180">
          <cell r="A180">
            <v>205356</v>
          </cell>
          <cell r="B180">
            <v>1125</v>
          </cell>
          <cell r="C180" t="str">
            <v xml:space="preserve">ﾔｽﾀﾞ ｲｸﾐ            </v>
          </cell>
          <cell r="D180">
            <v>2</v>
          </cell>
          <cell r="E180">
            <v>19821229</v>
          </cell>
          <cell r="F180">
            <v>20150401</v>
          </cell>
          <cell r="G180">
            <v>1</v>
          </cell>
          <cell r="H180">
            <v>3</v>
          </cell>
          <cell r="I180">
            <v>20030401</v>
          </cell>
          <cell r="J180">
            <v>0</v>
          </cell>
          <cell r="K180">
            <v>0</v>
          </cell>
        </row>
        <row r="181">
          <cell r="A181">
            <v>205882</v>
          </cell>
          <cell r="B181">
            <v>1125</v>
          </cell>
          <cell r="C181" t="str">
            <v xml:space="preserve">ﾌｼﾞﾀ ｻｵﾘ            </v>
          </cell>
          <cell r="D181">
            <v>2</v>
          </cell>
          <cell r="E181">
            <v>19800203</v>
          </cell>
          <cell r="F181">
            <v>20150401</v>
          </cell>
          <cell r="G181">
            <v>1</v>
          </cell>
          <cell r="H181">
            <v>1</v>
          </cell>
          <cell r="I181">
            <v>20030401</v>
          </cell>
          <cell r="J181">
            <v>0</v>
          </cell>
          <cell r="K181">
            <v>0</v>
          </cell>
        </row>
        <row r="182">
          <cell r="A182">
            <v>207011</v>
          </cell>
          <cell r="B182">
            <v>1125</v>
          </cell>
          <cell r="C182" t="str">
            <v xml:space="preserve">ｵｵﾊｼ ｶｽﾞﾕｷ          </v>
          </cell>
          <cell r="D182">
            <v>1</v>
          </cell>
          <cell r="E182">
            <v>19800129</v>
          </cell>
          <cell r="F182">
            <v>20130401</v>
          </cell>
          <cell r="G182">
            <v>1</v>
          </cell>
          <cell r="H182">
            <v>1</v>
          </cell>
          <cell r="I182">
            <v>20040401</v>
          </cell>
          <cell r="J182">
            <v>0</v>
          </cell>
          <cell r="K182">
            <v>0</v>
          </cell>
        </row>
        <row r="183">
          <cell r="A183">
            <v>207871</v>
          </cell>
          <cell r="B183">
            <v>1125</v>
          </cell>
          <cell r="C183" t="str">
            <v xml:space="preserve">ｻﾀｹ ﾐﾁﾄﾓ            </v>
          </cell>
          <cell r="D183">
            <v>1</v>
          </cell>
          <cell r="E183">
            <v>19791214</v>
          </cell>
          <cell r="F183">
            <v>20120401</v>
          </cell>
          <cell r="G183">
            <v>1</v>
          </cell>
          <cell r="H183">
            <v>1</v>
          </cell>
          <cell r="I183">
            <v>20040401</v>
          </cell>
          <cell r="J183">
            <v>0</v>
          </cell>
          <cell r="K183">
            <v>0</v>
          </cell>
        </row>
        <row r="184">
          <cell r="A184">
            <v>209145</v>
          </cell>
          <cell r="B184">
            <v>1125</v>
          </cell>
          <cell r="C184" t="str">
            <v xml:space="preserve">ﾔﾅｲ ﾀｶｱｷ            </v>
          </cell>
          <cell r="D184">
            <v>1</v>
          </cell>
          <cell r="E184">
            <v>19781025</v>
          </cell>
          <cell r="F184">
            <v>20150401</v>
          </cell>
          <cell r="G184">
            <v>1</v>
          </cell>
          <cell r="H184">
            <v>1</v>
          </cell>
          <cell r="I184">
            <v>20050401</v>
          </cell>
          <cell r="J184">
            <v>0</v>
          </cell>
          <cell r="K184">
            <v>0</v>
          </cell>
        </row>
        <row r="185">
          <cell r="A185">
            <v>209167</v>
          </cell>
          <cell r="B185">
            <v>1125</v>
          </cell>
          <cell r="C185" t="str">
            <v xml:space="preserve">ﾜﾀﾅﾍﾞ ﾋﾛﾐﾁ          </v>
          </cell>
          <cell r="D185">
            <v>1</v>
          </cell>
          <cell r="E185">
            <v>19850831</v>
          </cell>
          <cell r="F185">
            <v>20130401</v>
          </cell>
          <cell r="G185">
            <v>1</v>
          </cell>
          <cell r="H185">
            <v>3</v>
          </cell>
          <cell r="I185">
            <v>20050401</v>
          </cell>
          <cell r="J185">
            <v>0</v>
          </cell>
          <cell r="K185">
            <v>33</v>
          </cell>
        </row>
        <row r="186">
          <cell r="A186">
            <v>209190</v>
          </cell>
          <cell r="B186">
            <v>1125</v>
          </cell>
          <cell r="C186" t="str">
            <v xml:space="preserve">ﾔｷﾞﾇﾏ ｱﾂｼ           </v>
          </cell>
          <cell r="D186">
            <v>1</v>
          </cell>
          <cell r="E186">
            <v>19821130</v>
          </cell>
          <cell r="F186">
            <v>20140401</v>
          </cell>
          <cell r="G186">
            <v>1</v>
          </cell>
          <cell r="H186">
            <v>1</v>
          </cell>
          <cell r="I186">
            <v>20050401</v>
          </cell>
          <cell r="J186">
            <v>0</v>
          </cell>
          <cell r="K186">
            <v>33</v>
          </cell>
        </row>
        <row r="187">
          <cell r="A187">
            <v>209636</v>
          </cell>
          <cell r="B187">
            <v>1125</v>
          </cell>
          <cell r="C187" t="str">
            <v xml:space="preserve">ｽｹﾞﾉ ﾏｻﾋﾛ           </v>
          </cell>
          <cell r="D187">
            <v>1</v>
          </cell>
          <cell r="E187">
            <v>19830122</v>
          </cell>
          <cell r="F187">
            <v>20130401</v>
          </cell>
          <cell r="G187">
            <v>1</v>
          </cell>
          <cell r="H187">
            <v>1</v>
          </cell>
          <cell r="I187">
            <v>20050401</v>
          </cell>
          <cell r="J187">
            <v>0</v>
          </cell>
          <cell r="K187">
            <v>0</v>
          </cell>
        </row>
        <row r="188">
          <cell r="A188">
            <v>210073</v>
          </cell>
          <cell r="B188">
            <v>1125</v>
          </cell>
          <cell r="C188" t="str">
            <v xml:space="preserve">ｸﾏｶﾞﾐ ｱﾔｺ           </v>
          </cell>
          <cell r="D188">
            <v>2</v>
          </cell>
          <cell r="E188">
            <v>19811008</v>
          </cell>
          <cell r="F188">
            <v>20100401</v>
          </cell>
          <cell r="G188">
            <v>1</v>
          </cell>
          <cell r="H188">
            <v>1</v>
          </cell>
          <cell r="I188">
            <v>20050401</v>
          </cell>
          <cell r="J188">
            <v>0</v>
          </cell>
          <cell r="K188">
            <v>35</v>
          </cell>
        </row>
        <row r="189">
          <cell r="A189">
            <v>211335</v>
          </cell>
          <cell r="B189">
            <v>1125</v>
          </cell>
          <cell r="C189" t="str">
            <v xml:space="preserve">ｱﾍﾞ ｸﾐｺ             </v>
          </cell>
          <cell r="D189">
            <v>2</v>
          </cell>
          <cell r="E189">
            <v>19800402</v>
          </cell>
          <cell r="F189">
            <v>20150401</v>
          </cell>
          <cell r="G189">
            <v>1</v>
          </cell>
          <cell r="H189">
            <v>1</v>
          </cell>
          <cell r="I189">
            <v>20060401</v>
          </cell>
          <cell r="J189">
            <v>0</v>
          </cell>
          <cell r="K189">
            <v>68</v>
          </cell>
        </row>
        <row r="190">
          <cell r="A190">
            <v>211368</v>
          </cell>
          <cell r="B190">
            <v>1125</v>
          </cell>
          <cell r="C190" t="str">
            <v xml:space="preserve">ｳｽﾊﾞ ﾕﾀｶ            </v>
          </cell>
          <cell r="D190">
            <v>1</v>
          </cell>
          <cell r="E190">
            <v>19820206</v>
          </cell>
          <cell r="F190">
            <v>20140401</v>
          </cell>
          <cell r="G190">
            <v>1</v>
          </cell>
          <cell r="H190">
            <v>1</v>
          </cell>
          <cell r="I190">
            <v>20060401</v>
          </cell>
          <cell r="J190">
            <v>0</v>
          </cell>
          <cell r="K190">
            <v>0</v>
          </cell>
        </row>
        <row r="191">
          <cell r="A191">
            <v>212654</v>
          </cell>
          <cell r="B191">
            <v>1125</v>
          </cell>
          <cell r="C191" t="str">
            <v xml:space="preserve">ｽｽﾞｷ ﾏｲ             </v>
          </cell>
          <cell r="D191">
            <v>2</v>
          </cell>
          <cell r="E191">
            <v>19850125</v>
          </cell>
          <cell r="F191">
            <v>20150401</v>
          </cell>
          <cell r="G191">
            <v>1</v>
          </cell>
          <cell r="H191">
            <v>1</v>
          </cell>
          <cell r="I191">
            <v>20070401</v>
          </cell>
          <cell r="J191">
            <v>0</v>
          </cell>
          <cell r="K191">
            <v>0</v>
          </cell>
        </row>
        <row r="192">
          <cell r="A192">
            <v>213314</v>
          </cell>
          <cell r="B192">
            <v>1125</v>
          </cell>
          <cell r="C192" t="str">
            <v xml:space="preserve">ﾌｶﾔ ﾖｼｺ             </v>
          </cell>
          <cell r="D192">
            <v>2</v>
          </cell>
          <cell r="E192">
            <v>19761009</v>
          </cell>
          <cell r="F192">
            <v>20141201</v>
          </cell>
          <cell r="G192">
            <v>1</v>
          </cell>
          <cell r="H192">
            <v>6</v>
          </cell>
          <cell r="I192">
            <v>20141201</v>
          </cell>
          <cell r="J192">
            <v>0</v>
          </cell>
          <cell r="K192">
            <v>0</v>
          </cell>
        </row>
        <row r="193">
          <cell r="A193">
            <v>215314</v>
          </cell>
          <cell r="B193">
            <v>1125</v>
          </cell>
          <cell r="C193" t="str">
            <v xml:space="preserve">ﾎﾝﾀﾞ ﾅｵｷ            </v>
          </cell>
          <cell r="D193">
            <v>1</v>
          </cell>
          <cell r="E193">
            <v>19820711</v>
          </cell>
          <cell r="F193">
            <v>20140401</v>
          </cell>
          <cell r="G193">
            <v>1</v>
          </cell>
          <cell r="H193">
            <v>1</v>
          </cell>
          <cell r="I193">
            <v>20090401</v>
          </cell>
          <cell r="J193">
            <v>0</v>
          </cell>
          <cell r="K193">
            <v>0</v>
          </cell>
        </row>
        <row r="194">
          <cell r="A194">
            <v>215369</v>
          </cell>
          <cell r="B194">
            <v>1125</v>
          </cell>
          <cell r="C194" t="str">
            <v xml:space="preserve">ﾀｶﾊｼ ﾖｼｱｷ           </v>
          </cell>
          <cell r="D194">
            <v>1</v>
          </cell>
          <cell r="E194">
            <v>19861014</v>
          </cell>
          <cell r="F194">
            <v>20140401</v>
          </cell>
          <cell r="G194">
            <v>1</v>
          </cell>
          <cell r="H194">
            <v>1</v>
          </cell>
          <cell r="I194">
            <v>20090401</v>
          </cell>
          <cell r="J194">
            <v>0</v>
          </cell>
          <cell r="K194">
            <v>33</v>
          </cell>
        </row>
        <row r="195">
          <cell r="A195">
            <v>215851</v>
          </cell>
          <cell r="B195">
            <v>1125</v>
          </cell>
          <cell r="C195" t="str">
            <v xml:space="preserve">ｻｶﾀ ｱﾕﾐ             </v>
          </cell>
          <cell r="D195">
            <v>2</v>
          </cell>
          <cell r="E195">
            <v>19891216</v>
          </cell>
          <cell r="F195">
            <v>20150401</v>
          </cell>
          <cell r="G195">
            <v>1</v>
          </cell>
          <cell r="H195">
            <v>3</v>
          </cell>
          <cell r="I195">
            <v>20100401</v>
          </cell>
          <cell r="J195">
            <v>0</v>
          </cell>
          <cell r="K195">
            <v>0</v>
          </cell>
        </row>
        <row r="196">
          <cell r="A196">
            <v>215895</v>
          </cell>
          <cell r="B196">
            <v>1125</v>
          </cell>
          <cell r="C196" t="str">
            <v xml:space="preserve">ﾏﾂﾓﾄ ﾅｵﾕｷ           </v>
          </cell>
          <cell r="D196">
            <v>1</v>
          </cell>
          <cell r="E196">
            <v>19871228</v>
          </cell>
          <cell r="F196">
            <v>20150401</v>
          </cell>
          <cell r="G196">
            <v>1</v>
          </cell>
          <cell r="H196">
            <v>1</v>
          </cell>
          <cell r="I196">
            <v>20100401</v>
          </cell>
          <cell r="J196">
            <v>0</v>
          </cell>
          <cell r="K196">
            <v>0</v>
          </cell>
        </row>
        <row r="197">
          <cell r="A197">
            <v>218992</v>
          </cell>
          <cell r="B197">
            <v>1125</v>
          </cell>
          <cell r="C197" t="str">
            <v xml:space="preserve">ｻｻｷ ｲﾂｷ             </v>
          </cell>
          <cell r="D197">
            <v>1</v>
          </cell>
          <cell r="E197">
            <v>19910104</v>
          </cell>
          <cell r="F197">
            <v>20120401</v>
          </cell>
          <cell r="G197">
            <v>1</v>
          </cell>
          <cell r="H197">
            <v>3</v>
          </cell>
          <cell r="I197">
            <v>20120401</v>
          </cell>
          <cell r="J197">
            <v>0</v>
          </cell>
          <cell r="K197">
            <v>33</v>
          </cell>
        </row>
        <row r="198">
          <cell r="A198">
            <v>220567</v>
          </cell>
          <cell r="B198">
            <v>1125</v>
          </cell>
          <cell r="C198" t="str">
            <v xml:space="preserve">ﾔﾏﾃﾞﾗ ﾄﾓｺ           </v>
          </cell>
          <cell r="D198">
            <v>2</v>
          </cell>
          <cell r="E198">
            <v>19861107</v>
          </cell>
          <cell r="F198">
            <v>20120601</v>
          </cell>
          <cell r="G198">
            <v>1</v>
          </cell>
          <cell r="H198">
            <v>6</v>
          </cell>
          <cell r="I198">
            <v>20120601</v>
          </cell>
          <cell r="J198">
            <v>0</v>
          </cell>
          <cell r="K198">
            <v>0</v>
          </cell>
        </row>
        <row r="199">
          <cell r="A199">
            <v>221148</v>
          </cell>
          <cell r="B199">
            <v>1125</v>
          </cell>
          <cell r="C199" t="str">
            <v xml:space="preserve">ｽｽﾞｷ ﾕｳｶ            </v>
          </cell>
          <cell r="D199">
            <v>2</v>
          </cell>
          <cell r="E199">
            <v>19900724</v>
          </cell>
          <cell r="F199">
            <v>20130401</v>
          </cell>
          <cell r="G199">
            <v>1</v>
          </cell>
          <cell r="H199">
            <v>6</v>
          </cell>
          <cell r="I199">
            <v>20130401</v>
          </cell>
          <cell r="J199">
            <v>0</v>
          </cell>
          <cell r="K199">
            <v>0</v>
          </cell>
        </row>
        <row r="200">
          <cell r="A200">
            <v>224456</v>
          </cell>
          <cell r="B200">
            <v>1125</v>
          </cell>
          <cell r="C200" t="str">
            <v xml:space="preserve">ﾏﾂﾓﾄ ﾉﾘｺ            </v>
          </cell>
          <cell r="D200">
            <v>2</v>
          </cell>
          <cell r="E200">
            <v>19891210</v>
          </cell>
          <cell r="F200">
            <v>20150829</v>
          </cell>
          <cell r="G200">
            <v>1</v>
          </cell>
          <cell r="H200">
            <v>6</v>
          </cell>
          <cell r="I200">
            <v>20150829</v>
          </cell>
          <cell r="J200">
            <v>0</v>
          </cell>
          <cell r="K200">
            <v>0</v>
          </cell>
        </row>
        <row r="201">
          <cell r="A201">
            <v>224579</v>
          </cell>
          <cell r="B201">
            <v>1125</v>
          </cell>
          <cell r="C201" t="str">
            <v xml:space="preserve">ｶﾉ ﾕｳｷ              </v>
          </cell>
          <cell r="D201">
            <v>1</v>
          </cell>
          <cell r="E201">
            <v>19880426</v>
          </cell>
          <cell r="F201">
            <v>20131101</v>
          </cell>
          <cell r="G201">
            <v>1</v>
          </cell>
          <cell r="H201">
            <v>1</v>
          </cell>
          <cell r="I201">
            <v>20131101</v>
          </cell>
          <cell r="J201">
            <v>0</v>
          </cell>
          <cell r="K201">
            <v>0</v>
          </cell>
        </row>
        <row r="202">
          <cell r="A202">
            <v>224871</v>
          </cell>
          <cell r="B202">
            <v>1125</v>
          </cell>
          <cell r="C202" t="str">
            <v xml:space="preserve">ﾊﾞﾊﾞ ﾀｹﾋﾛ           </v>
          </cell>
          <cell r="D202">
            <v>1</v>
          </cell>
          <cell r="E202">
            <v>19910408</v>
          </cell>
          <cell r="F202">
            <v>20140401</v>
          </cell>
          <cell r="G202">
            <v>1</v>
          </cell>
          <cell r="H202">
            <v>1</v>
          </cell>
          <cell r="I202">
            <v>20140401</v>
          </cell>
          <cell r="J202">
            <v>0</v>
          </cell>
          <cell r="K202">
            <v>0</v>
          </cell>
        </row>
        <row r="203">
          <cell r="A203">
            <v>224882</v>
          </cell>
          <cell r="B203">
            <v>1125</v>
          </cell>
          <cell r="C203" t="str">
            <v xml:space="preserve">ｻﾄｳ ﾐﾎ              </v>
          </cell>
          <cell r="D203">
            <v>2</v>
          </cell>
          <cell r="E203">
            <v>19910701</v>
          </cell>
          <cell r="F203">
            <v>20140401</v>
          </cell>
          <cell r="G203">
            <v>1</v>
          </cell>
          <cell r="H203">
            <v>1</v>
          </cell>
          <cell r="I203">
            <v>20140401</v>
          </cell>
          <cell r="J203">
            <v>0</v>
          </cell>
          <cell r="K203">
            <v>0</v>
          </cell>
        </row>
        <row r="204">
          <cell r="A204">
            <v>224893</v>
          </cell>
          <cell r="B204">
            <v>1125</v>
          </cell>
          <cell r="C204" t="str">
            <v xml:space="preserve">ｺﾞﾄｳ ﾅﾂｺ            </v>
          </cell>
          <cell r="D204">
            <v>2</v>
          </cell>
          <cell r="E204">
            <v>19910711</v>
          </cell>
          <cell r="F204">
            <v>20140401</v>
          </cell>
          <cell r="G204">
            <v>1</v>
          </cell>
          <cell r="H204">
            <v>1</v>
          </cell>
          <cell r="I204">
            <v>20140401</v>
          </cell>
          <cell r="J204">
            <v>0</v>
          </cell>
          <cell r="K204">
            <v>0</v>
          </cell>
        </row>
        <row r="205">
          <cell r="A205">
            <v>224904</v>
          </cell>
          <cell r="B205">
            <v>1125</v>
          </cell>
          <cell r="C205" t="str">
            <v xml:space="preserve">ｺﾝﾉ ﾏｻﾄ             </v>
          </cell>
          <cell r="D205">
            <v>1</v>
          </cell>
          <cell r="E205">
            <v>19960325</v>
          </cell>
          <cell r="F205">
            <v>20140401</v>
          </cell>
          <cell r="G205">
            <v>1</v>
          </cell>
          <cell r="H205">
            <v>3</v>
          </cell>
          <cell r="I205">
            <v>20140401</v>
          </cell>
          <cell r="J205">
            <v>0</v>
          </cell>
          <cell r="K205">
            <v>0</v>
          </cell>
        </row>
        <row r="206">
          <cell r="A206">
            <v>228099</v>
          </cell>
          <cell r="B206">
            <v>1125</v>
          </cell>
          <cell r="C206" t="str">
            <v xml:space="preserve">ﾊﾝｻﾞﾜ ﾅｵｷ           </v>
          </cell>
          <cell r="D206">
            <v>1</v>
          </cell>
          <cell r="E206">
            <v>19911122</v>
          </cell>
          <cell r="F206">
            <v>20150401</v>
          </cell>
          <cell r="G206">
            <v>1</v>
          </cell>
          <cell r="H206">
            <v>1</v>
          </cell>
          <cell r="I206">
            <v>20150401</v>
          </cell>
          <cell r="J206">
            <v>0</v>
          </cell>
          <cell r="K206">
            <v>0</v>
          </cell>
        </row>
        <row r="207">
          <cell r="A207">
            <v>228101</v>
          </cell>
          <cell r="B207">
            <v>1125</v>
          </cell>
          <cell r="C207" t="str">
            <v xml:space="preserve">ﾁｶｱﾗｼ ﾘﾅ            </v>
          </cell>
          <cell r="D207">
            <v>2</v>
          </cell>
          <cell r="E207">
            <v>19951121</v>
          </cell>
          <cell r="F207">
            <v>20150401</v>
          </cell>
          <cell r="G207">
            <v>1</v>
          </cell>
          <cell r="H207">
            <v>3</v>
          </cell>
          <cell r="I207">
            <v>20150401</v>
          </cell>
          <cell r="J207">
            <v>0</v>
          </cell>
          <cell r="K207">
            <v>0</v>
          </cell>
        </row>
        <row r="208">
          <cell r="A208">
            <v>354237</v>
          </cell>
          <cell r="B208">
            <v>1125</v>
          </cell>
          <cell r="C208" t="str">
            <v xml:space="preserve">ｲﾜﾊｼ ｼﾞﾕﾝｲﾁ         </v>
          </cell>
          <cell r="D208">
            <v>1</v>
          </cell>
          <cell r="E208">
            <v>19690729</v>
          </cell>
          <cell r="F208">
            <v>20150401</v>
          </cell>
          <cell r="G208">
            <v>1</v>
          </cell>
          <cell r="H208">
            <v>3</v>
          </cell>
          <cell r="I208">
            <v>19880401</v>
          </cell>
          <cell r="J208">
            <v>0</v>
          </cell>
          <cell r="K208">
            <v>0</v>
          </cell>
        </row>
        <row r="209">
          <cell r="A209">
            <v>363056</v>
          </cell>
          <cell r="B209">
            <v>1125</v>
          </cell>
          <cell r="C209" t="str">
            <v xml:space="preserve">ｻﾄｳ ｾｲｲﾁ            </v>
          </cell>
          <cell r="D209">
            <v>1</v>
          </cell>
          <cell r="E209">
            <v>19591015</v>
          </cell>
          <cell r="F209">
            <v>20130401</v>
          </cell>
          <cell r="G209">
            <v>1</v>
          </cell>
          <cell r="H209">
            <v>3</v>
          </cell>
          <cell r="I209">
            <v>19780401</v>
          </cell>
          <cell r="J209">
            <v>0</v>
          </cell>
          <cell r="K209">
            <v>0</v>
          </cell>
        </row>
        <row r="210">
          <cell r="A210">
            <v>364598</v>
          </cell>
          <cell r="B210">
            <v>1125</v>
          </cell>
          <cell r="C210" t="str">
            <v xml:space="preserve">ｻﾄｳ ﾕｷｺ             </v>
          </cell>
          <cell r="D210">
            <v>2</v>
          </cell>
          <cell r="E210">
            <v>19660121</v>
          </cell>
          <cell r="F210">
            <v>20140401</v>
          </cell>
          <cell r="G210">
            <v>1</v>
          </cell>
          <cell r="H210">
            <v>3</v>
          </cell>
          <cell r="I210">
            <v>19840401</v>
          </cell>
          <cell r="J210">
            <v>0</v>
          </cell>
          <cell r="K210">
            <v>0</v>
          </cell>
        </row>
        <row r="211">
          <cell r="A211">
            <v>366823</v>
          </cell>
          <cell r="B211">
            <v>1125</v>
          </cell>
          <cell r="C211" t="str">
            <v xml:space="preserve">ｱﾍﾞ ｹﾝｲﾁ            </v>
          </cell>
          <cell r="D211">
            <v>1</v>
          </cell>
          <cell r="E211">
            <v>19780128</v>
          </cell>
          <cell r="F211">
            <v>20130401</v>
          </cell>
          <cell r="G211">
            <v>1</v>
          </cell>
          <cell r="H211">
            <v>3</v>
          </cell>
          <cell r="I211">
            <v>19980401</v>
          </cell>
          <cell r="J211">
            <v>0</v>
          </cell>
          <cell r="K211">
            <v>0</v>
          </cell>
        </row>
        <row r="212">
          <cell r="A212">
            <v>367415</v>
          </cell>
          <cell r="B212">
            <v>1125</v>
          </cell>
          <cell r="C212" t="str">
            <v xml:space="preserve">ｶﾝﾉ ﾐﾂﾋｺ            </v>
          </cell>
          <cell r="D212">
            <v>1</v>
          </cell>
          <cell r="E212">
            <v>19760408</v>
          </cell>
          <cell r="F212">
            <v>20110601</v>
          </cell>
          <cell r="G212">
            <v>1</v>
          </cell>
          <cell r="H212">
            <v>1</v>
          </cell>
          <cell r="I212">
            <v>20020401</v>
          </cell>
          <cell r="J212">
            <v>0</v>
          </cell>
          <cell r="K212">
            <v>0</v>
          </cell>
        </row>
        <row r="213">
          <cell r="A213">
            <v>367627</v>
          </cell>
          <cell r="B213">
            <v>1125</v>
          </cell>
          <cell r="C213" t="str">
            <v xml:space="preserve">ﾀﾇﾏ ﾕｳｼﾞ            </v>
          </cell>
          <cell r="D213">
            <v>1</v>
          </cell>
          <cell r="E213">
            <v>19811130</v>
          </cell>
          <cell r="F213">
            <v>20140401</v>
          </cell>
          <cell r="G213">
            <v>1</v>
          </cell>
          <cell r="H213">
            <v>1</v>
          </cell>
          <cell r="I213">
            <v>20040401</v>
          </cell>
          <cell r="J213">
            <v>0</v>
          </cell>
          <cell r="K213">
            <v>0</v>
          </cell>
        </row>
        <row r="214">
          <cell r="A214">
            <v>367661</v>
          </cell>
          <cell r="B214">
            <v>1125</v>
          </cell>
          <cell r="C214" t="str">
            <v xml:space="preserve">ﾈﾓﾄ ｱﾂｼ             </v>
          </cell>
          <cell r="D214">
            <v>1</v>
          </cell>
          <cell r="E214">
            <v>19821224</v>
          </cell>
          <cell r="F214">
            <v>20120401</v>
          </cell>
          <cell r="G214">
            <v>1</v>
          </cell>
          <cell r="H214">
            <v>3</v>
          </cell>
          <cell r="I214">
            <v>20040401</v>
          </cell>
          <cell r="J214">
            <v>0</v>
          </cell>
          <cell r="K214">
            <v>0</v>
          </cell>
        </row>
        <row r="215">
          <cell r="A215">
            <v>367762</v>
          </cell>
          <cell r="B215">
            <v>1125</v>
          </cell>
          <cell r="C215" t="str">
            <v xml:space="preserve">ﾎｼ ｼﾕｳﾒｲ            </v>
          </cell>
          <cell r="D215">
            <v>1</v>
          </cell>
          <cell r="E215">
            <v>19790706</v>
          </cell>
          <cell r="F215">
            <v>20140401</v>
          </cell>
          <cell r="G215">
            <v>1</v>
          </cell>
          <cell r="H215">
            <v>1</v>
          </cell>
          <cell r="I215">
            <v>20050401</v>
          </cell>
          <cell r="J215">
            <v>0</v>
          </cell>
          <cell r="K215">
            <v>0</v>
          </cell>
        </row>
        <row r="216">
          <cell r="A216">
            <v>367985</v>
          </cell>
          <cell r="B216">
            <v>1125</v>
          </cell>
          <cell r="C216" t="str">
            <v xml:space="preserve">ｻｸﾏ ﾀｶﾋﾛ            </v>
          </cell>
          <cell r="D216">
            <v>1</v>
          </cell>
          <cell r="E216">
            <v>19860215</v>
          </cell>
          <cell r="F216">
            <v>20140401</v>
          </cell>
          <cell r="G216">
            <v>1</v>
          </cell>
          <cell r="H216">
            <v>3</v>
          </cell>
          <cell r="I216">
            <v>20070401</v>
          </cell>
          <cell r="J216">
            <v>0</v>
          </cell>
          <cell r="K216">
            <v>33</v>
          </cell>
        </row>
        <row r="217">
          <cell r="A217">
            <v>368041</v>
          </cell>
          <cell r="B217">
            <v>1125</v>
          </cell>
          <cell r="C217" t="str">
            <v xml:space="preserve">ｻﾄｳ ﾕｳｲﾁ            </v>
          </cell>
          <cell r="D217">
            <v>1</v>
          </cell>
          <cell r="E217">
            <v>19840113</v>
          </cell>
          <cell r="F217">
            <v>20130401</v>
          </cell>
          <cell r="G217">
            <v>1</v>
          </cell>
          <cell r="H217">
            <v>1</v>
          </cell>
          <cell r="I217">
            <v>20080401</v>
          </cell>
          <cell r="J217">
            <v>0</v>
          </cell>
          <cell r="K217">
            <v>33</v>
          </cell>
        </row>
        <row r="218">
          <cell r="A218">
            <v>368197</v>
          </cell>
          <cell r="B218">
            <v>1125</v>
          </cell>
          <cell r="C218" t="str">
            <v xml:space="preserve">ｵﾉ ｱﾂｺ              </v>
          </cell>
          <cell r="D218">
            <v>2</v>
          </cell>
          <cell r="E218">
            <v>19871212</v>
          </cell>
          <cell r="F218">
            <v>20150401</v>
          </cell>
          <cell r="G218">
            <v>1</v>
          </cell>
          <cell r="H218">
            <v>1</v>
          </cell>
          <cell r="I218">
            <v>20100401</v>
          </cell>
          <cell r="J218">
            <v>0</v>
          </cell>
          <cell r="K218">
            <v>0</v>
          </cell>
        </row>
        <row r="219">
          <cell r="A219">
            <v>835027</v>
          </cell>
          <cell r="B219">
            <v>1125</v>
          </cell>
          <cell r="C219" t="str">
            <v xml:space="preserve">ｻﾄｳ ﾏｻﾐ             </v>
          </cell>
          <cell r="D219">
            <v>1</v>
          </cell>
          <cell r="E219">
            <v>19551209</v>
          </cell>
          <cell r="F219">
            <v>20140401</v>
          </cell>
          <cell r="G219">
            <v>1</v>
          </cell>
          <cell r="H219">
            <v>3</v>
          </cell>
          <cell r="I219">
            <v>19740401</v>
          </cell>
          <cell r="J219">
            <v>0</v>
          </cell>
          <cell r="K219">
            <v>0</v>
          </cell>
        </row>
        <row r="220">
          <cell r="A220">
            <v>849702</v>
          </cell>
          <cell r="B220">
            <v>1125</v>
          </cell>
          <cell r="C220" t="str">
            <v xml:space="preserve">ｳﾒﾐﾔ ﾋﾃﾞｱｷ          </v>
          </cell>
          <cell r="D220">
            <v>1</v>
          </cell>
          <cell r="E220">
            <v>19650217</v>
          </cell>
          <cell r="F220">
            <v>20130401</v>
          </cell>
          <cell r="G220">
            <v>1</v>
          </cell>
          <cell r="H220">
            <v>3</v>
          </cell>
          <cell r="I220">
            <v>19830401</v>
          </cell>
          <cell r="J220">
            <v>0</v>
          </cell>
          <cell r="K220">
            <v>0</v>
          </cell>
        </row>
        <row r="221">
          <cell r="A221">
            <v>123992</v>
          </cell>
          <cell r="B221">
            <v>1135</v>
          </cell>
          <cell r="C221" t="str">
            <v xml:space="preserve">ﾇｶｻﾞﾜ ｼｹﾞﾉﾘ         </v>
          </cell>
          <cell r="D221">
            <v>1</v>
          </cell>
          <cell r="E221">
            <v>19550927</v>
          </cell>
          <cell r="F221">
            <v>20150401</v>
          </cell>
          <cell r="G221">
            <v>1</v>
          </cell>
          <cell r="H221">
            <v>1</v>
          </cell>
          <cell r="I221">
            <v>19790401</v>
          </cell>
          <cell r="J221">
            <v>0</v>
          </cell>
          <cell r="K221">
            <v>0</v>
          </cell>
        </row>
        <row r="222">
          <cell r="A222">
            <v>130530</v>
          </cell>
          <cell r="B222">
            <v>1135</v>
          </cell>
          <cell r="C222" t="str">
            <v xml:space="preserve">ﾈﾓﾄ ﾐﾂｵ             </v>
          </cell>
          <cell r="D222">
            <v>1</v>
          </cell>
          <cell r="E222">
            <v>19580112</v>
          </cell>
          <cell r="F222">
            <v>20080401</v>
          </cell>
          <cell r="G222">
            <v>1</v>
          </cell>
          <cell r="H222">
            <v>8</v>
          </cell>
          <cell r="I222">
            <v>19800501</v>
          </cell>
          <cell r="J222">
            <v>0</v>
          </cell>
          <cell r="K222">
            <v>0</v>
          </cell>
        </row>
        <row r="223">
          <cell r="A223">
            <v>131603</v>
          </cell>
          <cell r="B223">
            <v>1135</v>
          </cell>
          <cell r="C223" t="str">
            <v xml:space="preserve">ﾜﾀﾅﾍﾞ ﾏｺﾄ           </v>
          </cell>
          <cell r="D223">
            <v>1</v>
          </cell>
          <cell r="E223">
            <v>19610630</v>
          </cell>
          <cell r="F223">
            <v>20130401</v>
          </cell>
          <cell r="G223">
            <v>1</v>
          </cell>
          <cell r="H223">
            <v>6</v>
          </cell>
          <cell r="I223">
            <v>19810401</v>
          </cell>
          <cell r="J223">
            <v>0</v>
          </cell>
          <cell r="K223">
            <v>0</v>
          </cell>
        </row>
        <row r="224">
          <cell r="A224">
            <v>131837</v>
          </cell>
          <cell r="B224">
            <v>1135</v>
          </cell>
          <cell r="C224" t="str">
            <v xml:space="preserve">ﾄﾀﾞ ｲｸｵ             </v>
          </cell>
          <cell r="D224">
            <v>1</v>
          </cell>
          <cell r="E224">
            <v>19570927</v>
          </cell>
          <cell r="F224">
            <v>20120401</v>
          </cell>
          <cell r="G224">
            <v>1</v>
          </cell>
          <cell r="H224">
            <v>1</v>
          </cell>
          <cell r="I224">
            <v>19810401</v>
          </cell>
          <cell r="J224">
            <v>0</v>
          </cell>
          <cell r="K224">
            <v>0</v>
          </cell>
        </row>
        <row r="225">
          <cell r="A225">
            <v>133647</v>
          </cell>
          <cell r="B225">
            <v>1135</v>
          </cell>
          <cell r="C225" t="str">
            <v xml:space="preserve">ﾏﾂﾓﾄ ｹｲｲﾁ           </v>
          </cell>
          <cell r="D225">
            <v>1</v>
          </cell>
          <cell r="E225">
            <v>19571019</v>
          </cell>
          <cell r="F225">
            <v>20140118</v>
          </cell>
          <cell r="G225">
            <v>1</v>
          </cell>
          <cell r="H225">
            <v>1</v>
          </cell>
          <cell r="I225">
            <v>19810401</v>
          </cell>
          <cell r="J225">
            <v>0</v>
          </cell>
          <cell r="K225">
            <v>18</v>
          </cell>
        </row>
        <row r="226">
          <cell r="A226">
            <v>136989</v>
          </cell>
          <cell r="B226">
            <v>1135</v>
          </cell>
          <cell r="C226" t="str">
            <v xml:space="preserve">ｲﾄﾀﾞ ﾋﾃﾞﾉﾘ          </v>
          </cell>
          <cell r="D226">
            <v>1</v>
          </cell>
          <cell r="E226">
            <v>19580226</v>
          </cell>
          <cell r="F226">
            <v>20130401</v>
          </cell>
          <cell r="G226">
            <v>1</v>
          </cell>
          <cell r="H226">
            <v>1</v>
          </cell>
          <cell r="I226">
            <v>19820401</v>
          </cell>
          <cell r="J226">
            <v>0</v>
          </cell>
          <cell r="K226">
            <v>0</v>
          </cell>
        </row>
        <row r="227">
          <cell r="A227">
            <v>140856</v>
          </cell>
          <cell r="B227">
            <v>1135</v>
          </cell>
          <cell r="C227" t="str">
            <v xml:space="preserve">ｽｽﾞｷ ｾｲｺﾞｳ          </v>
          </cell>
          <cell r="D227">
            <v>1</v>
          </cell>
          <cell r="E227">
            <v>19550406</v>
          </cell>
          <cell r="F227">
            <v>20080401</v>
          </cell>
          <cell r="G227">
            <v>1</v>
          </cell>
          <cell r="H227">
            <v>6</v>
          </cell>
          <cell r="I227">
            <v>19830501</v>
          </cell>
          <cell r="J227">
            <v>0</v>
          </cell>
          <cell r="K227">
            <v>0</v>
          </cell>
        </row>
        <row r="228">
          <cell r="A228">
            <v>142219</v>
          </cell>
          <cell r="B228">
            <v>1135</v>
          </cell>
          <cell r="C228" t="str">
            <v xml:space="preserve">ｺﾞﾄｳ ﾀｶｼ            </v>
          </cell>
          <cell r="D228">
            <v>1</v>
          </cell>
          <cell r="E228">
            <v>19600220</v>
          </cell>
          <cell r="F228">
            <v>20130401</v>
          </cell>
          <cell r="G228">
            <v>1</v>
          </cell>
          <cell r="H228">
            <v>1</v>
          </cell>
          <cell r="I228">
            <v>19840401</v>
          </cell>
          <cell r="J228">
            <v>0</v>
          </cell>
          <cell r="K228">
            <v>0</v>
          </cell>
        </row>
        <row r="229">
          <cell r="A229">
            <v>143562</v>
          </cell>
          <cell r="B229">
            <v>1135</v>
          </cell>
          <cell r="C229" t="str">
            <v xml:space="preserve">ｾｷﾈ ｻﾀﾞｵ            </v>
          </cell>
          <cell r="D229">
            <v>1</v>
          </cell>
          <cell r="E229">
            <v>19610528</v>
          </cell>
          <cell r="F229">
            <v>20080401</v>
          </cell>
          <cell r="G229">
            <v>1</v>
          </cell>
          <cell r="H229">
            <v>6</v>
          </cell>
          <cell r="I229">
            <v>19840501</v>
          </cell>
          <cell r="J229">
            <v>0</v>
          </cell>
          <cell r="K229">
            <v>0</v>
          </cell>
        </row>
        <row r="230">
          <cell r="A230">
            <v>143606</v>
          </cell>
          <cell r="B230">
            <v>1135</v>
          </cell>
          <cell r="C230" t="str">
            <v xml:space="preserve">ﾅｶﾞﾐﾈ ﾔｽﾉﾌﾞ         </v>
          </cell>
          <cell r="D230">
            <v>1</v>
          </cell>
          <cell r="E230">
            <v>19590405</v>
          </cell>
          <cell r="F230">
            <v>20090401</v>
          </cell>
          <cell r="G230">
            <v>1</v>
          </cell>
          <cell r="H230">
            <v>6</v>
          </cell>
          <cell r="I230">
            <v>19840501</v>
          </cell>
          <cell r="J230">
            <v>0</v>
          </cell>
          <cell r="K230">
            <v>0</v>
          </cell>
        </row>
        <row r="231">
          <cell r="A231">
            <v>144499</v>
          </cell>
          <cell r="B231">
            <v>1135</v>
          </cell>
          <cell r="C231" t="str">
            <v xml:space="preserve">ｼｷﾞﾊﾗ ﾀｶﾕｷ          </v>
          </cell>
          <cell r="D231">
            <v>1</v>
          </cell>
          <cell r="E231">
            <v>19630213</v>
          </cell>
          <cell r="F231">
            <v>20150401</v>
          </cell>
          <cell r="G231">
            <v>1</v>
          </cell>
          <cell r="H231">
            <v>1</v>
          </cell>
          <cell r="I231">
            <v>19850401</v>
          </cell>
          <cell r="J231">
            <v>0</v>
          </cell>
          <cell r="K231">
            <v>0</v>
          </cell>
        </row>
        <row r="232">
          <cell r="A232">
            <v>145349</v>
          </cell>
          <cell r="B232">
            <v>1135</v>
          </cell>
          <cell r="C232" t="str">
            <v xml:space="preserve">ｽｽﾞｷ ｼﾕｳｼﾞ          </v>
          </cell>
          <cell r="D232">
            <v>1</v>
          </cell>
          <cell r="E232">
            <v>19610823</v>
          </cell>
          <cell r="F232">
            <v>20130401</v>
          </cell>
          <cell r="G232">
            <v>1</v>
          </cell>
          <cell r="H232">
            <v>1</v>
          </cell>
          <cell r="I232">
            <v>19850401</v>
          </cell>
          <cell r="J232">
            <v>0</v>
          </cell>
          <cell r="K232">
            <v>0</v>
          </cell>
        </row>
        <row r="233">
          <cell r="A233">
            <v>146165</v>
          </cell>
          <cell r="B233">
            <v>1135</v>
          </cell>
          <cell r="C233" t="str">
            <v xml:space="preserve">ｱﾝｻﾞｲ ｼﾞﾕﾝｲﾁ        </v>
          </cell>
          <cell r="D233">
            <v>1</v>
          </cell>
          <cell r="E233">
            <v>19631017</v>
          </cell>
          <cell r="F233">
            <v>20080401</v>
          </cell>
          <cell r="G233">
            <v>1</v>
          </cell>
          <cell r="H233">
            <v>6</v>
          </cell>
          <cell r="I233">
            <v>19850501</v>
          </cell>
          <cell r="J233">
            <v>0</v>
          </cell>
          <cell r="K233">
            <v>0</v>
          </cell>
        </row>
        <row r="234">
          <cell r="A234">
            <v>146211</v>
          </cell>
          <cell r="B234">
            <v>1135</v>
          </cell>
          <cell r="C234" t="str">
            <v xml:space="preserve">ﾜﾀﾅﾍﾞ ｲｻﾑ           </v>
          </cell>
          <cell r="D234">
            <v>1</v>
          </cell>
          <cell r="E234">
            <v>19560705</v>
          </cell>
          <cell r="F234">
            <v>20080401</v>
          </cell>
          <cell r="G234">
            <v>1</v>
          </cell>
          <cell r="H234">
            <v>6</v>
          </cell>
          <cell r="I234">
            <v>19850501</v>
          </cell>
          <cell r="J234">
            <v>0</v>
          </cell>
          <cell r="K234">
            <v>0</v>
          </cell>
        </row>
        <row r="235">
          <cell r="A235">
            <v>147462</v>
          </cell>
          <cell r="B235">
            <v>1135</v>
          </cell>
          <cell r="C235" t="str">
            <v xml:space="preserve">ｺﾊﾞﾔｼ ﾄｼｴ           </v>
          </cell>
          <cell r="D235">
            <v>2</v>
          </cell>
          <cell r="E235">
            <v>19630811</v>
          </cell>
          <cell r="F235">
            <v>20130401</v>
          </cell>
          <cell r="G235">
            <v>1</v>
          </cell>
          <cell r="H235">
            <v>1</v>
          </cell>
          <cell r="I235">
            <v>19860401</v>
          </cell>
          <cell r="J235">
            <v>0</v>
          </cell>
          <cell r="K235">
            <v>0</v>
          </cell>
        </row>
        <row r="236">
          <cell r="A236">
            <v>147674</v>
          </cell>
          <cell r="B236">
            <v>1135</v>
          </cell>
          <cell r="C236" t="str">
            <v xml:space="preserve">ﾋﾁﾜ ﾖｼｵ             </v>
          </cell>
          <cell r="D236">
            <v>1</v>
          </cell>
          <cell r="E236">
            <v>19630227</v>
          </cell>
          <cell r="F236">
            <v>20140401</v>
          </cell>
          <cell r="G236">
            <v>1</v>
          </cell>
          <cell r="H236">
            <v>1</v>
          </cell>
          <cell r="I236">
            <v>19860401</v>
          </cell>
          <cell r="J236">
            <v>0</v>
          </cell>
          <cell r="K236">
            <v>0</v>
          </cell>
        </row>
        <row r="237">
          <cell r="A237">
            <v>149909</v>
          </cell>
          <cell r="B237">
            <v>1135</v>
          </cell>
          <cell r="C237" t="str">
            <v xml:space="preserve">ｲｼﾜﾀﾘ ﾐﾂﾙ           </v>
          </cell>
          <cell r="D237">
            <v>1</v>
          </cell>
          <cell r="E237">
            <v>19620520</v>
          </cell>
          <cell r="F237">
            <v>20080401</v>
          </cell>
          <cell r="G237">
            <v>1</v>
          </cell>
          <cell r="H237">
            <v>6</v>
          </cell>
          <cell r="I237">
            <v>19870401</v>
          </cell>
          <cell r="J237">
            <v>0</v>
          </cell>
          <cell r="K237">
            <v>0</v>
          </cell>
        </row>
        <row r="238">
          <cell r="A238">
            <v>151608</v>
          </cell>
          <cell r="B238">
            <v>1135</v>
          </cell>
          <cell r="C238" t="str">
            <v xml:space="preserve">ﾅｶｼﾞﾏ ﾋﾛｼ           </v>
          </cell>
          <cell r="D238">
            <v>1</v>
          </cell>
          <cell r="E238">
            <v>19641118</v>
          </cell>
          <cell r="F238">
            <v>20150401</v>
          </cell>
          <cell r="G238">
            <v>1</v>
          </cell>
          <cell r="H238">
            <v>1</v>
          </cell>
          <cell r="I238">
            <v>19870401</v>
          </cell>
          <cell r="J238">
            <v>0</v>
          </cell>
          <cell r="K238">
            <v>0</v>
          </cell>
        </row>
        <row r="239">
          <cell r="A239">
            <v>153228</v>
          </cell>
          <cell r="B239">
            <v>1135</v>
          </cell>
          <cell r="C239" t="str">
            <v xml:space="preserve">ｻﾝﾍﾟｲ ﾏｻﾕｷ          </v>
          </cell>
          <cell r="D239">
            <v>1</v>
          </cell>
          <cell r="E239">
            <v>19640724</v>
          </cell>
          <cell r="F239">
            <v>20140401</v>
          </cell>
          <cell r="G239">
            <v>1</v>
          </cell>
          <cell r="H239">
            <v>1</v>
          </cell>
          <cell r="I239">
            <v>19880401</v>
          </cell>
          <cell r="J239">
            <v>0</v>
          </cell>
          <cell r="K239">
            <v>0</v>
          </cell>
        </row>
        <row r="240">
          <cell r="A240">
            <v>153285</v>
          </cell>
          <cell r="B240">
            <v>1135</v>
          </cell>
          <cell r="C240" t="str">
            <v xml:space="preserve">ｵｶｻﾞｷ ﾋﾛﾔ           </v>
          </cell>
          <cell r="D240">
            <v>1</v>
          </cell>
          <cell r="E240">
            <v>19650623</v>
          </cell>
          <cell r="F240">
            <v>20140401</v>
          </cell>
          <cell r="G240">
            <v>1</v>
          </cell>
          <cell r="H240">
            <v>1</v>
          </cell>
          <cell r="I240">
            <v>19880401</v>
          </cell>
          <cell r="J240">
            <v>0</v>
          </cell>
          <cell r="K240">
            <v>0</v>
          </cell>
        </row>
        <row r="241">
          <cell r="A241">
            <v>155632</v>
          </cell>
          <cell r="B241">
            <v>1135</v>
          </cell>
          <cell r="C241" t="str">
            <v xml:space="preserve">ｾｷ ﾀｸﾔ              </v>
          </cell>
          <cell r="D241">
            <v>1</v>
          </cell>
          <cell r="E241">
            <v>19641212</v>
          </cell>
          <cell r="F241">
            <v>20150401</v>
          </cell>
          <cell r="G241">
            <v>1</v>
          </cell>
          <cell r="H241">
            <v>1</v>
          </cell>
          <cell r="I241">
            <v>19880401</v>
          </cell>
          <cell r="J241">
            <v>0</v>
          </cell>
          <cell r="K241">
            <v>0</v>
          </cell>
        </row>
        <row r="242">
          <cell r="A242">
            <v>155676</v>
          </cell>
          <cell r="B242">
            <v>1135</v>
          </cell>
          <cell r="C242" t="str">
            <v xml:space="preserve">ﾆｲﾀﾞ ｺｳｺｳ           </v>
          </cell>
          <cell r="D242">
            <v>1</v>
          </cell>
          <cell r="E242">
            <v>19600517</v>
          </cell>
          <cell r="F242">
            <v>20140401</v>
          </cell>
          <cell r="G242">
            <v>1</v>
          </cell>
          <cell r="H242">
            <v>6</v>
          </cell>
          <cell r="I242">
            <v>19880401</v>
          </cell>
          <cell r="J242">
            <v>0</v>
          </cell>
          <cell r="K242">
            <v>0</v>
          </cell>
        </row>
        <row r="243">
          <cell r="A243">
            <v>157297</v>
          </cell>
          <cell r="B243">
            <v>1135</v>
          </cell>
          <cell r="C243" t="str">
            <v xml:space="preserve">ｵｵﾔ ｶｽﾞﾉﾘ           </v>
          </cell>
          <cell r="D243">
            <v>1</v>
          </cell>
          <cell r="E243">
            <v>19650120</v>
          </cell>
          <cell r="F243">
            <v>20130401</v>
          </cell>
          <cell r="G243">
            <v>1</v>
          </cell>
          <cell r="H243">
            <v>1</v>
          </cell>
          <cell r="I243">
            <v>19890401</v>
          </cell>
          <cell r="J243">
            <v>0</v>
          </cell>
          <cell r="K243">
            <v>0</v>
          </cell>
        </row>
        <row r="244">
          <cell r="A244">
            <v>157364</v>
          </cell>
          <cell r="B244">
            <v>1135</v>
          </cell>
          <cell r="C244" t="str">
            <v xml:space="preserve">ｽｽﾞｷ ｱｷﾗ            </v>
          </cell>
          <cell r="D244">
            <v>1</v>
          </cell>
          <cell r="E244">
            <v>19650414</v>
          </cell>
          <cell r="F244">
            <v>20140401</v>
          </cell>
          <cell r="G244">
            <v>1</v>
          </cell>
          <cell r="H244">
            <v>1</v>
          </cell>
          <cell r="I244">
            <v>19890401</v>
          </cell>
          <cell r="J244">
            <v>0</v>
          </cell>
          <cell r="K244">
            <v>0</v>
          </cell>
        </row>
        <row r="245">
          <cell r="A245">
            <v>159801</v>
          </cell>
          <cell r="B245">
            <v>1135</v>
          </cell>
          <cell r="C245" t="str">
            <v xml:space="preserve">ﾀｶﾊｼ ﾋﾛﾕｷ           </v>
          </cell>
          <cell r="D245">
            <v>1</v>
          </cell>
          <cell r="E245">
            <v>19600831</v>
          </cell>
          <cell r="F245">
            <v>20140401</v>
          </cell>
          <cell r="G245">
            <v>1</v>
          </cell>
          <cell r="H245">
            <v>1</v>
          </cell>
          <cell r="I245">
            <v>19890401</v>
          </cell>
          <cell r="J245">
            <v>0</v>
          </cell>
          <cell r="K245">
            <v>0</v>
          </cell>
        </row>
        <row r="246">
          <cell r="A246">
            <v>160269</v>
          </cell>
          <cell r="B246">
            <v>1135</v>
          </cell>
          <cell r="C246" t="str">
            <v xml:space="preserve">ﾎｼ ﾀｹｼ              </v>
          </cell>
          <cell r="D246">
            <v>1</v>
          </cell>
          <cell r="E246">
            <v>19650911</v>
          </cell>
          <cell r="F246">
            <v>20150401</v>
          </cell>
          <cell r="G246">
            <v>1</v>
          </cell>
          <cell r="H246">
            <v>1</v>
          </cell>
          <cell r="I246">
            <v>19890401</v>
          </cell>
          <cell r="J246">
            <v>0</v>
          </cell>
          <cell r="K246">
            <v>0</v>
          </cell>
        </row>
        <row r="247">
          <cell r="A247">
            <v>163881</v>
          </cell>
          <cell r="B247">
            <v>1135</v>
          </cell>
          <cell r="C247" t="str">
            <v xml:space="preserve">ｵｵﾊｼ ﾖｼﾋｺ           </v>
          </cell>
          <cell r="D247">
            <v>1</v>
          </cell>
          <cell r="E247">
            <v>19660218</v>
          </cell>
          <cell r="F247">
            <v>20080401</v>
          </cell>
          <cell r="G247">
            <v>1</v>
          </cell>
          <cell r="H247">
            <v>6</v>
          </cell>
          <cell r="I247">
            <v>19900401</v>
          </cell>
          <cell r="J247">
            <v>0</v>
          </cell>
          <cell r="K247">
            <v>0</v>
          </cell>
        </row>
        <row r="248">
          <cell r="A248">
            <v>164886</v>
          </cell>
          <cell r="B248">
            <v>1135</v>
          </cell>
          <cell r="C248" t="str">
            <v xml:space="preserve">ｺｲﾀﾊﾞｼ ｵｻﾑ          </v>
          </cell>
          <cell r="D248">
            <v>1</v>
          </cell>
          <cell r="E248">
            <v>19650101</v>
          </cell>
          <cell r="F248">
            <v>20090401</v>
          </cell>
          <cell r="G248">
            <v>1</v>
          </cell>
          <cell r="H248">
            <v>6</v>
          </cell>
          <cell r="I248">
            <v>19900601</v>
          </cell>
          <cell r="J248">
            <v>0</v>
          </cell>
          <cell r="K248">
            <v>0</v>
          </cell>
        </row>
        <row r="249">
          <cell r="A249">
            <v>165266</v>
          </cell>
          <cell r="B249">
            <v>1135</v>
          </cell>
          <cell r="C249" t="str">
            <v xml:space="preserve">ｻｶｲ ﾀｶｼ             </v>
          </cell>
          <cell r="D249">
            <v>1</v>
          </cell>
          <cell r="E249">
            <v>19680323</v>
          </cell>
          <cell r="F249">
            <v>20090401</v>
          </cell>
          <cell r="G249">
            <v>1</v>
          </cell>
          <cell r="H249">
            <v>6</v>
          </cell>
          <cell r="I249">
            <v>19901001</v>
          </cell>
          <cell r="J249">
            <v>0</v>
          </cell>
          <cell r="K249">
            <v>0</v>
          </cell>
        </row>
        <row r="250">
          <cell r="A250">
            <v>167445</v>
          </cell>
          <cell r="B250">
            <v>1135</v>
          </cell>
          <cell r="C250" t="str">
            <v xml:space="preserve">ﾋﾗﾉｲ ﾄｵﾙ            </v>
          </cell>
          <cell r="D250">
            <v>1</v>
          </cell>
          <cell r="E250">
            <v>19680129</v>
          </cell>
          <cell r="F250">
            <v>20150401</v>
          </cell>
          <cell r="G250">
            <v>1</v>
          </cell>
          <cell r="H250">
            <v>1</v>
          </cell>
          <cell r="I250">
            <v>19910401</v>
          </cell>
          <cell r="J250">
            <v>0</v>
          </cell>
          <cell r="K250">
            <v>0</v>
          </cell>
        </row>
        <row r="251">
          <cell r="A251">
            <v>167904</v>
          </cell>
          <cell r="B251">
            <v>1135</v>
          </cell>
          <cell r="C251" t="str">
            <v xml:space="preserve">ｻﾄｳ ﾉﾌﾞｵ            </v>
          </cell>
          <cell r="D251">
            <v>1</v>
          </cell>
          <cell r="E251">
            <v>19680126</v>
          </cell>
          <cell r="F251">
            <v>20130401</v>
          </cell>
          <cell r="G251">
            <v>1</v>
          </cell>
          <cell r="H251">
            <v>1</v>
          </cell>
          <cell r="I251">
            <v>19910401</v>
          </cell>
          <cell r="J251">
            <v>0</v>
          </cell>
          <cell r="K251">
            <v>0</v>
          </cell>
        </row>
        <row r="252">
          <cell r="A252">
            <v>171022</v>
          </cell>
          <cell r="B252">
            <v>1135</v>
          </cell>
          <cell r="C252" t="str">
            <v xml:space="preserve">ﾀｶﾊｼ ﾋﾛﾅｵ           </v>
          </cell>
          <cell r="D252">
            <v>1</v>
          </cell>
          <cell r="E252">
            <v>19680629</v>
          </cell>
          <cell r="F252">
            <v>20150401</v>
          </cell>
          <cell r="G252">
            <v>1</v>
          </cell>
          <cell r="H252">
            <v>1</v>
          </cell>
          <cell r="I252">
            <v>19920401</v>
          </cell>
          <cell r="J252">
            <v>0</v>
          </cell>
          <cell r="K252">
            <v>0</v>
          </cell>
        </row>
        <row r="253">
          <cell r="A253">
            <v>171368</v>
          </cell>
          <cell r="B253">
            <v>1135</v>
          </cell>
          <cell r="C253" t="str">
            <v xml:space="preserve">ｼｼﾄﾞ ﾖｼﾋﾛ           </v>
          </cell>
          <cell r="D253">
            <v>1</v>
          </cell>
          <cell r="E253">
            <v>19640612</v>
          </cell>
          <cell r="F253">
            <v>20120401</v>
          </cell>
          <cell r="G253">
            <v>1</v>
          </cell>
          <cell r="H253">
            <v>1</v>
          </cell>
          <cell r="I253">
            <v>19920401</v>
          </cell>
          <cell r="J253">
            <v>0</v>
          </cell>
          <cell r="K253">
            <v>0</v>
          </cell>
        </row>
        <row r="254">
          <cell r="A254">
            <v>171446</v>
          </cell>
          <cell r="B254">
            <v>1135</v>
          </cell>
          <cell r="C254" t="str">
            <v xml:space="preserve">ｱﾍﾞ ﾏｻﾋｺ            </v>
          </cell>
          <cell r="D254">
            <v>1</v>
          </cell>
          <cell r="E254">
            <v>19690506</v>
          </cell>
          <cell r="F254">
            <v>20150401</v>
          </cell>
          <cell r="G254">
            <v>1</v>
          </cell>
          <cell r="H254">
            <v>1</v>
          </cell>
          <cell r="I254">
            <v>19920401</v>
          </cell>
          <cell r="J254">
            <v>0</v>
          </cell>
          <cell r="K254">
            <v>0</v>
          </cell>
        </row>
        <row r="255">
          <cell r="A255">
            <v>171682</v>
          </cell>
          <cell r="B255">
            <v>1135</v>
          </cell>
          <cell r="C255" t="str">
            <v xml:space="preserve">ｲｹﾀﾞ ﾋﾛｱｷ           </v>
          </cell>
          <cell r="D255">
            <v>1</v>
          </cell>
          <cell r="E255">
            <v>19700329</v>
          </cell>
          <cell r="F255">
            <v>20140401</v>
          </cell>
          <cell r="G255">
            <v>1</v>
          </cell>
          <cell r="H255">
            <v>1</v>
          </cell>
          <cell r="I255">
            <v>19920401</v>
          </cell>
          <cell r="J255">
            <v>0</v>
          </cell>
          <cell r="K255">
            <v>0</v>
          </cell>
        </row>
        <row r="256">
          <cell r="A256">
            <v>172632</v>
          </cell>
          <cell r="B256">
            <v>1135</v>
          </cell>
          <cell r="C256" t="str">
            <v xml:space="preserve">ﾔﾅｷﾞ ｾｲｼﾞ           </v>
          </cell>
          <cell r="D256">
            <v>1</v>
          </cell>
          <cell r="E256">
            <v>19680916</v>
          </cell>
          <cell r="F256">
            <v>20150401</v>
          </cell>
          <cell r="G256">
            <v>1</v>
          </cell>
          <cell r="H256">
            <v>1</v>
          </cell>
          <cell r="I256">
            <v>19920401</v>
          </cell>
          <cell r="J256">
            <v>0</v>
          </cell>
          <cell r="K256">
            <v>0</v>
          </cell>
        </row>
        <row r="257">
          <cell r="A257">
            <v>172977</v>
          </cell>
          <cell r="B257">
            <v>1135</v>
          </cell>
          <cell r="C257" t="str">
            <v xml:space="preserve">ﾔﾏﾅｶ ﾖｼﾉﾘ           </v>
          </cell>
          <cell r="D257">
            <v>1</v>
          </cell>
          <cell r="E257">
            <v>19700120</v>
          </cell>
          <cell r="F257">
            <v>20130401</v>
          </cell>
          <cell r="G257">
            <v>1</v>
          </cell>
          <cell r="H257">
            <v>1</v>
          </cell>
          <cell r="I257">
            <v>19920401</v>
          </cell>
          <cell r="J257">
            <v>0</v>
          </cell>
          <cell r="K257">
            <v>0</v>
          </cell>
        </row>
        <row r="258">
          <cell r="A258">
            <v>174934</v>
          </cell>
          <cell r="B258">
            <v>1135</v>
          </cell>
          <cell r="C258" t="str">
            <v xml:space="preserve">ﾓﾉｲ ﾏｻﾙ             </v>
          </cell>
          <cell r="D258">
            <v>1</v>
          </cell>
          <cell r="E258">
            <v>19700502</v>
          </cell>
          <cell r="F258">
            <v>20150401</v>
          </cell>
          <cell r="G258">
            <v>1</v>
          </cell>
          <cell r="H258">
            <v>1</v>
          </cell>
          <cell r="I258">
            <v>19930401</v>
          </cell>
          <cell r="J258">
            <v>0</v>
          </cell>
          <cell r="K258">
            <v>0</v>
          </cell>
        </row>
        <row r="259">
          <cell r="A259">
            <v>175347</v>
          </cell>
          <cell r="B259">
            <v>1135</v>
          </cell>
          <cell r="C259" t="str">
            <v xml:space="preserve">ｱｶﾞﾜ ｱｲ             </v>
          </cell>
          <cell r="D259">
            <v>2</v>
          </cell>
          <cell r="E259">
            <v>19740814</v>
          </cell>
          <cell r="F259">
            <v>20110601</v>
          </cell>
          <cell r="G259">
            <v>1</v>
          </cell>
          <cell r="H259">
            <v>6</v>
          </cell>
          <cell r="I259">
            <v>19930401</v>
          </cell>
          <cell r="J259">
            <v>0</v>
          </cell>
          <cell r="K259">
            <v>0</v>
          </cell>
        </row>
        <row r="260">
          <cell r="A260">
            <v>175560</v>
          </cell>
          <cell r="B260">
            <v>1135</v>
          </cell>
          <cell r="C260" t="str">
            <v xml:space="preserve">ｸｻﾉ ﾐｷ              </v>
          </cell>
          <cell r="D260">
            <v>2</v>
          </cell>
          <cell r="E260">
            <v>19730917</v>
          </cell>
          <cell r="F260">
            <v>20120401</v>
          </cell>
          <cell r="G260">
            <v>1</v>
          </cell>
          <cell r="H260">
            <v>3</v>
          </cell>
          <cell r="I260">
            <v>19930401</v>
          </cell>
          <cell r="J260">
            <v>0</v>
          </cell>
          <cell r="K260">
            <v>0</v>
          </cell>
        </row>
        <row r="261">
          <cell r="A261">
            <v>176041</v>
          </cell>
          <cell r="B261">
            <v>1135</v>
          </cell>
          <cell r="C261" t="str">
            <v xml:space="preserve">ｷｸﾀ ﾖｼｼｹﾞ           </v>
          </cell>
          <cell r="D261">
            <v>1</v>
          </cell>
          <cell r="E261">
            <v>19670828</v>
          </cell>
          <cell r="F261">
            <v>20150401</v>
          </cell>
          <cell r="G261">
            <v>1</v>
          </cell>
          <cell r="H261">
            <v>1</v>
          </cell>
          <cell r="I261">
            <v>19930401</v>
          </cell>
          <cell r="J261">
            <v>0</v>
          </cell>
          <cell r="K261">
            <v>0</v>
          </cell>
        </row>
        <row r="262">
          <cell r="A262">
            <v>180007</v>
          </cell>
          <cell r="B262">
            <v>1135</v>
          </cell>
          <cell r="C262" t="str">
            <v xml:space="preserve">ﾆｼﾀﾆ ｱｷｺ            </v>
          </cell>
          <cell r="D262">
            <v>2</v>
          </cell>
          <cell r="E262">
            <v>19700129</v>
          </cell>
          <cell r="F262">
            <v>20140401</v>
          </cell>
          <cell r="G262">
            <v>1</v>
          </cell>
          <cell r="H262">
            <v>1</v>
          </cell>
          <cell r="I262">
            <v>19940401</v>
          </cell>
          <cell r="J262">
            <v>0</v>
          </cell>
          <cell r="K262">
            <v>0</v>
          </cell>
        </row>
        <row r="263">
          <cell r="A263">
            <v>185954</v>
          </cell>
          <cell r="B263">
            <v>1135</v>
          </cell>
          <cell r="C263" t="str">
            <v xml:space="preserve">ﾓﾘｻﾜ ﾕｳｺ            </v>
          </cell>
          <cell r="D263">
            <v>2</v>
          </cell>
          <cell r="E263">
            <v>19740816</v>
          </cell>
          <cell r="F263">
            <v>20150401</v>
          </cell>
          <cell r="G263">
            <v>1</v>
          </cell>
          <cell r="H263">
            <v>3</v>
          </cell>
          <cell r="I263">
            <v>19960401</v>
          </cell>
          <cell r="J263">
            <v>0</v>
          </cell>
          <cell r="K263">
            <v>0</v>
          </cell>
        </row>
        <row r="264">
          <cell r="A264">
            <v>186681</v>
          </cell>
          <cell r="B264">
            <v>1135</v>
          </cell>
          <cell r="C264" t="str">
            <v xml:space="preserve">ｺﾞﾄｳ ｱﾂｼ            </v>
          </cell>
          <cell r="D264">
            <v>1</v>
          </cell>
          <cell r="E264">
            <v>19660104</v>
          </cell>
          <cell r="F264">
            <v>20080401</v>
          </cell>
          <cell r="G264">
            <v>1</v>
          </cell>
          <cell r="H264">
            <v>6</v>
          </cell>
          <cell r="I264">
            <v>19960601</v>
          </cell>
          <cell r="J264">
            <v>0</v>
          </cell>
          <cell r="K264">
            <v>0</v>
          </cell>
        </row>
        <row r="265">
          <cell r="A265">
            <v>190156</v>
          </cell>
          <cell r="B265">
            <v>1135</v>
          </cell>
          <cell r="C265" t="str">
            <v xml:space="preserve">ｵｵｳﾁ ﾁｶｼ            </v>
          </cell>
          <cell r="D265">
            <v>1</v>
          </cell>
          <cell r="E265">
            <v>19750711</v>
          </cell>
          <cell r="F265">
            <v>20110601</v>
          </cell>
          <cell r="G265">
            <v>1</v>
          </cell>
          <cell r="H265">
            <v>1</v>
          </cell>
          <cell r="I265">
            <v>19980401</v>
          </cell>
          <cell r="J265">
            <v>0</v>
          </cell>
          <cell r="K265">
            <v>0</v>
          </cell>
        </row>
        <row r="266">
          <cell r="A266">
            <v>193777</v>
          </cell>
          <cell r="B266">
            <v>1135</v>
          </cell>
          <cell r="C266" t="str">
            <v xml:space="preserve">ﾔﾏﾓﾄ ﾊﾙｵ            </v>
          </cell>
          <cell r="D266">
            <v>1</v>
          </cell>
          <cell r="E266">
            <v>19691122</v>
          </cell>
          <cell r="F266">
            <v>20130401</v>
          </cell>
          <cell r="G266">
            <v>1</v>
          </cell>
          <cell r="H266">
            <v>1</v>
          </cell>
          <cell r="I266">
            <v>19990401</v>
          </cell>
          <cell r="J266">
            <v>0</v>
          </cell>
          <cell r="K266">
            <v>0</v>
          </cell>
        </row>
        <row r="267">
          <cell r="A267">
            <v>194772</v>
          </cell>
          <cell r="B267">
            <v>1135</v>
          </cell>
          <cell r="C267" t="str">
            <v xml:space="preserve">ｴﾝﾄﾞｳ ｸﾐｺ           </v>
          </cell>
          <cell r="D267">
            <v>2</v>
          </cell>
          <cell r="E267">
            <v>19790516</v>
          </cell>
          <cell r="F267">
            <v>20080401</v>
          </cell>
          <cell r="G267">
            <v>1</v>
          </cell>
          <cell r="H267">
            <v>3</v>
          </cell>
          <cell r="I267">
            <v>19990401</v>
          </cell>
          <cell r="J267">
            <v>0</v>
          </cell>
          <cell r="K267">
            <v>35</v>
          </cell>
        </row>
        <row r="268">
          <cell r="A268">
            <v>194873</v>
          </cell>
          <cell r="B268">
            <v>1135</v>
          </cell>
          <cell r="C268" t="str">
            <v xml:space="preserve">ｺﾝﾉ ｱﾂｼ             </v>
          </cell>
          <cell r="D268">
            <v>1</v>
          </cell>
          <cell r="E268">
            <v>19751220</v>
          </cell>
          <cell r="F268">
            <v>20130401</v>
          </cell>
          <cell r="G268">
            <v>1</v>
          </cell>
          <cell r="H268">
            <v>6</v>
          </cell>
          <cell r="I268">
            <v>19990401</v>
          </cell>
          <cell r="J268">
            <v>0</v>
          </cell>
          <cell r="K268">
            <v>0</v>
          </cell>
        </row>
        <row r="269">
          <cell r="A269">
            <v>195085</v>
          </cell>
          <cell r="B269">
            <v>1135</v>
          </cell>
          <cell r="C269" t="str">
            <v xml:space="preserve">ﾊﾗﾀﾞ ﾄｼｱｷ           </v>
          </cell>
          <cell r="D269">
            <v>1</v>
          </cell>
          <cell r="E269">
            <v>19730412</v>
          </cell>
          <cell r="F269">
            <v>20150401</v>
          </cell>
          <cell r="G269">
            <v>1</v>
          </cell>
          <cell r="H269">
            <v>1</v>
          </cell>
          <cell r="I269">
            <v>19990401</v>
          </cell>
          <cell r="J269">
            <v>0</v>
          </cell>
          <cell r="K269">
            <v>0</v>
          </cell>
        </row>
        <row r="270">
          <cell r="A270">
            <v>196572</v>
          </cell>
          <cell r="B270">
            <v>1135</v>
          </cell>
          <cell r="C270" t="str">
            <v xml:space="preserve">ｶﾄｳ ﾏｻｶﾂ            </v>
          </cell>
          <cell r="D270">
            <v>1</v>
          </cell>
          <cell r="E270">
            <v>19731130</v>
          </cell>
          <cell r="F270">
            <v>20100401</v>
          </cell>
          <cell r="G270">
            <v>1</v>
          </cell>
          <cell r="H270">
            <v>7</v>
          </cell>
          <cell r="I270">
            <v>20000401</v>
          </cell>
          <cell r="J270">
            <v>20100401</v>
          </cell>
          <cell r="K270">
            <v>0</v>
          </cell>
        </row>
        <row r="271">
          <cell r="A271">
            <v>196928</v>
          </cell>
          <cell r="B271">
            <v>1135</v>
          </cell>
          <cell r="C271" t="str">
            <v xml:space="preserve">ﾑﾄｳ ｸﾐｺ             </v>
          </cell>
          <cell r="D271">
            <v>2</v>
          </cell>
          <cell r="E271">
            <v>19770411</v>
          </cell>
          <cell r="F271">
            <v>20100401</v>
          </cell>
          <cell r="G271">
            <v>1</v>
          </cell>
          <cell r="H271">
            <v>1</v>
          </cell>
          <cell r="I271">
            <v>20000401</v>
          </cell>
          <cell r="J271">
            <v>0</v>
          </cell>
          <cell r="K271">
            <v>35</v>
          </cell>
        </row>
        <row r="272">
          <cell r="A272">
            <v>198605</v>
          </cell>
          <cell r="B272">
            <v>1135</v>
          </cell>
          <cell r="C272" t="str">
            <v xml:space="preserve">ﾔﾏﾀﾞ ﾉﾌﾞﾋﾛ          </v>
          </cell>
          <cell r="D272">
            <v>1</v>
          </cell>
          <cell r="E272">
            <v>19720829</v>
          </cell>
          <cell r="F272">
            <v>20090401</v>
          </cell>
          <cell r="G272">
            <v>1</v>
          </cell>
          <cell r="H272">
            <v>1</v>
          </cell>
          <cell r="I272">
            <v>20000401</v>
          </cell>
          <cell r="J272">
            <v>0</v>
          </cell>
          <cell r="K272">
            <v>0</v>
          </cell>
        </row>
        <row r="273">
          <cell r="A273">
            <v>201455</v>
          </cell>
          <cell r="B273">
            <v>1135</v>
          </cell>
          <cell r="C273" t="str">
            <v xml:space="preserve">ﾌｼﾞﾀ ﾀｶﾖｼ           </v>
          </cell>
          <cell r="D273">
            <v>1</v>
          </cell>
          <cell r="E273">
            <v>19550331</v>
          </cell>
          <cell r="F273">
            <v>20030401</v>
          </cell>
          <cell r="G273">
            <v>1</v>
          </cell>
          <cell r="H273">
            <v>6</v>
          </cell>
          <cell r="I273">
            <v>20010801</v>
          </cell>
          <cell r="J273">
            <v>0</v>
          </cell>
          <cell r="K273">
            <v>0</v>
          </cell>
        </row>
        <row r="274">
          <cell r="A274">
            <v>201879</v>
          </cell>
          <cell r="B274">
            <v>1135</v>
          </cell>
          <cell r="C274" t="str">
            <v xml:space="preserve">ﾜﾀﾅﾍﾞ ﾘﾖｳ           </v>
          </cell>
          <cell r="D274">
            <v>1</v>
          </cell>
          <cell r="E274">
            <v>19780624</v>
          </cell>
          <cell r="F274">
            <v>20120401</v>
          </cell>
          <cell r="G274">
            <v>1</v>
          </cell>
          <cell r="H274">
            <v>1</v>
          </cell>
          <cell r="I274">
            <v>20020401</v>
          </cell>
          <cell r="J274">
            <v>0</v>
          </cell>
          <cell r="K274">
            <v>0</v>
          </cell>
        </row>
        <row r="275">
          <cell r="A275">
            <v>203043</v>
          </cell>
          <cell r="B275">
            <v>1135</v>
          </cell>
          <cell r="C275" t="str">
            <v xml:space="preserve">ｽｽﾞｷ ﾕｷ             </v>
          </cell>
          <cell r="D275">
            <v>2</v>
          </cell>
          <cell r="E275">
            <v>19780524</v>
          </cell>
          <cell r="F275">
            <v>20140401</v>
          </cell>
          <cell r="G275">
            <v>1</v>
          </cell>
          <cell r="H275">
            <v>1</v>
          </cell>
          <cell r="I275">
            <v>20020401</v>
          </cell>
          <cell r="J275">
            <v>0</v>
          </cell>
          <cell r="K275">
            <v>0</v>
          </cell>
        </row>
        <row r="276">
          <cell r="A276">
            <v>207603</v>
          </cell>
          <cell r="B276">
            <v>1135</v>
          </cell>
          <cell r="C276" t="str">
            <v xml:space="preserve">ｻﾜｲ ﾕｳｼﾞ            </v>
          </cell>
          <cell r="D276">
            <v>1</v>
          </cell>
          <cell r="E276">
            <v>19820331</v>
          </cell>
          <cell r="F276">
            <v>20120401</v>
          </cell>
          <cell r="G276">
            <v>1</v>
          </cell>
          <cell r="H276">
            <v>1</v>
          </cell>
          <cell r="I276">
            <v>20040401</v>
          </cell>
          <cell r="J276">
            <v>0</v>
          </cell>
          <cell r="K276">
            <v>0</v>
          </cell>
        </row>
        <row r="277">
          <cell r="A277">
            <v>212676</v>
          </cell>
          <cell r="B277">
            <v>1135</v>
          </cell>
          <cell r="C277" t="str">
            <v xml:space="preserve">ﾜﾀﾅﾍﾞ ﾋﾛｷ           </v>
          </cell>
          <cell r="D277">
            <v>1</v>
          </cell>
          <cell r="E277">
            <v>19811209</v>
          </cell>
          <cell r="F277">
            <v>20120401</v>
          </cell>
          <cell r="G277">
            <v>1</v>
          </cell>
          <cell r="H277">
            <v>1</v>
          </cell>
          <cell r="I277">
            <v>20070401</v>
          </cell>
          <cell r="J277">
            <v>0</v>
          </cell>
          <cell r="K277">
            <v>0</v>
          </cell>
        </row>
        <row r="278">
          <cell r="A278">
            <v>215928</v>
          </cell>
          <cell r="B278">
            <v>1135</v>
          </cell>
          <cell r="C278" t="str">
            <v xml:space="preserve">ｳﾒﾊﾗ ｲﾂﾐ            </v>
          </cell>
          <cell r="D278">
            <v>2</v>
          </cell>
          <cell r="E278">
            <v>19880324</v>
          </cell>
          <cell r="F278">
            <v>20150401</v>
          </cell>
          <cell r="G278">
            <v>1</v>
          </cell>
          <cell r="H278">
            <v>1</v>
          </cell>
          <cell r="I278">
            <v>20100401</v>
          </cell>
          <cell r="J278">
            <v>0</v>
          </cell>
          <cell r="K278">
            <v>0</v>
          </cell>
        </row>
        <row r="279">
          <cell r="A279">
            <v>217483</v>
          </cell>
          <cell r="B279">
            <v>1135</v>
          </cell>
          <cell r="C279" t="str">
            <v xml:space="preserve">ﾀｶｱﾗ ﾄﾓﾐ            </v>
          </cell>
          <cell r="D279">
            <v>2</v>
          </cell>
          <cell r="E279">
            <v>19910302</v>
          </cell>
          <cell r="F279">
            <v>20150401</v>
          </cell>
          <cell r="G279">
            <v>1</v>
          </cell>
          <cell r="H279">
            <v>3</v>
          </cell>
          <cell r="I279">
            <v>20110401</v>
          </cell>
          <cell r="J279">
            <v>0</v>
          </cell>
          <cell r="K279">
            <v>0</v>
          </cell>
        </row>
        <row r="280">
          <cell r="A280">
            <v>219505</v>
          </cell>
          <cell r="B280">
            <v>1135</v>
          </cell>
          <cell r="C280" t="str">
            <v xml:space="preserve">ﾌｶﾔ ｶｵﾘ             </v>
          </cell>
          <cell r="D280">
            <v>2</v>
          </cell>
          <cell r="E280">
            <v>19890521</v>
          </cell>
          <cell r="F280">
            <v>20150401</v>
          </cell>
          <cell r="G280">
            <v>1</v>
          </cell>
          <cell r="H280">
            <v>1</v>
          </cell>
          <cell r="I280">
            <v>20120401</v>
          </cell>
          <cell r="J280">
            <v>0</v>
          </cell>
          <cell r="K280">
            <v>0</v>
          </cell>
        </row>
        <row r="281">
          <cell r="A281">
            <v>221193</v>
          </cell>
          <cell r="B281">
            <v>1135</v>
          </cell>
          <cell r="C281" t="str">
            <v xml:space="preserve">ｶﾄｳ ｶｹﾙ             </v>
          </cell>
          <cell r="D281">
            <v>1</v>
          </cell>
          <cell r="E281">
            <v>19850301</v>
          </cell>
          <cell r="F281">
            <v>20130401</v>
          </cell>
          <cell r="G281">
            <v>1</v>
          </cell>
          <cell r="H281">
            <v>1</v>
          </cell>
          <cell r="I281">
            <v>20130401</v>
          </cell>
          <cell r="J281">
            <v>0</v>
          </cell>
          <cell r="K281">
            <v>0</v>
          </cell>
        </row>
        <row r="282">
          <cell r="A282">
            <v>223731</v>
          </cell>
          <cell r="B282">
            <v>1135</v>
          </cell>
          <cell r="C282" t="str">
            <v xml:space="preserve">ﾔｸﾞﾁ ｼﾖｳﾀ           </v>
          </cell>
          <cell r="D282">
            <v>1</v>
          </cell>
          <cell r="E282">
            <v>19870824</v>
          </cell>
          <cell r="F282">
            <v>20150401</v>
          </cell>
          <cell r="G282">
            <v>1</v>
          </cell>
          <cell r="H282">
            <v>1</v>
          </cell>
          <cell r="I282">
            <v>20130401</v>
          </cell>
          <cell r="J282">
            <v>0</v>
          </cell>
          <cell r="K282">
            <v>0</v>
          </cell>
        </row>
        <row r="283">
          <cell r="A283">
            <v>224401</v>
          </cell>
          <cell r="B283">
            <v>1135</v>
          </cell>
          <cell r="C283" t="str">
            <v xml:space="preserve">ﾖｼﾅﾘ ﾏｻﾄ            </v>
          </cell>
          <cell r="D283">
            <v>1</v>
          </cell>
          <cell r="E283">
            <v>19860109</v>
          </cell>
          <cell r="F283">
            <v>20131001</v>
          </cell>
          <cell r="G283">
            <v>1</v>
          </cell>
          <cell r="H283">
            <v>6</v>
          </cell>
          <cell r="I283">
            <v>20131001</v>
          </cell>
          <cell r="J283">
            <v>0</v>
          </cell>
          <cell r="K283">
            <v>0</v>
          </cell>
        </row>
        <row r="284">
          <cell r="A284">
            <v>224915</v>
          </cell>
          <cell r="B284">
            <v>1135</v>
          </cell>
          <cell r="C284" t="str">
            <v xml:space="preserve">ﾀﾝﾉ ﾄｼﾐﾁ            </v>
          </cell>
          <cell r="D284">
            <v>1</v>
          </cell>
          <cell r="E284">
            <v>19791106</v>
          </cell>
          <cell r="F284">
            <v>20140401</v>
          </cell>
          <cell r="G284">
            <v>1</v>
          </cell>
          <cell r="H284">
            <v>1</v>
          </cell>
          <cell r="I284">
            <v>20140401</v>
          </cell>
          <cell r="J284">
            <v>0</v>
          </cell>
          <cell r="K284">
            <v>0</v>
          </cell>
        </row>
        <row r="285">
          <cell r="A285">
            <v>224926</v>
          </cell>
          <cell r="B285">
            <v>1135</v>
          </cell>
          <cell r="C285" t="str">
            <v xml:space="preserve">ﾅﾐｴ ﾅﾂﾐ             </v>
          </cell>
          <cell r="D285">
            <v>2</v>
          </cell>
          <cell r="E285">
            <v>19910623</v>
          </cell>
          <cell r="F285">
            <v>20140401</v>
          </cell>
          <cell r="G285">
            <v>1</v>
          </cell>
          <cell r="H285">
            <v>1</v>
          </cell>
          <cell r="I285">
            <v>20140401</v>
          </cell>
          <cell r="J285">
            <v>0</v>
          </cell>
          <cell r="K285">
            <v>0</v>
          </cell>
        </row>
        <row r="286">
          <cell r="A286">
            <v>224948</v>
          </cell>
          <cell r="B286">
            <v>1135</v>
          </cell>
          <cell r="C286" t="str">
            <v xml:space="preserve">ｺﾑﾛ ｶﾂﾋｺ            </v>
          </cell>
          <cell r="D286">
            <v>1</v>
          </cell>
          <cell r="E286">
            <v>19890803</v>
          </cell>
          <cell r="F286">
            <v>20140401</v>
          </cell>
          <cell r="G286">
            <v>1</v>
          </cell>
          <cell r="H286">
            <v>1</v>
          </cell>
          <cell r="I286">
            <v>20140401</v>
          </cell>
          <cell r="J286">
            <v>0</v>
          </cell>
          <cell r="K286">
            <v>0</v>
          </cell>
        </row>
        <row r="287">
          <cell r="A287">
            <v>224959</v>
          </cell>
          <cell r="B287">
            <v>1135</v>
          </cell>
          <cell r="C287" t="str">
            <v xml:space="preserve">ﾖﾘｶﾈ ﾀﾞｲｽｹ          </v>
          </cell>
          <cell r="D287">
            <v>1</v>
          </cell>
          <cell r="E287">
            <v>19750825</v>
          </cell>
          <cell r="F287">
            <v>20140401</v>
          </cell>
          <cell r="G287">
            <v>1</v>
          </cell>
          <cell r="H287">
            <v>6</v>
          </cell>
          <cell r="I287">
            <v>20140401</v>
          </cell>
          <cell r="J287">
            <v>0</v>
          </cell>
          <cell r="K287">
            <v>0</v>
          </cell>
        </row>
        <row r="288">
          <cell r="A288">
            <v>227631</v>
          </cell>
          <cell r="B288">
            <v>1135</v>
          </cell>
          <cell r="C288" t="str">
            <v xml:space="preserve">ｺﾊﾞﾔｼ ｼﾞﾕﾝｺ         </v>
          </cell>
          <cell r="D288">
            <v>2</v>
          </cell>
          <cell r="E288">
            <v>19771004</v>
          </cell>
          <cell r="F288">
            <v>20141001</v>
          </cell>
          <cell r="G288">
            <v>1</v>
          </cell>
          <cell r="H288">
            <v>6</v>
          </cell>
          <cell r="I288">
            <v>20141001</v>
          </cell>
          <cell r="J288">
            <v>0</v>
          </cell>
          <cell r="K288">
            <v>0</v>
          </cell>
        </row>
        <row r="289">
          <cell r="A289">
            <v>228112</v>
          </cell>
          <cell r="B289">
            <v>1135</v>
          </cell>
          <cell r="C289" t="str">
            <v xml:space="preserve">ｽｽﾞｷ ﾋﾛﾉﾘ           </v>
          </cell>
          <cell r="D289">
            <v>1</v>
          </cell>
          <cell r="E289">
            <v>19910717</v>
          </cell>
          <cell r="F289">
            <v>20150401</v>
          </cell>
          <cell r="G289">
            <v>1</v>
          </cell>
          <cell r="H289">
            <v>1</v>
          </cell>
          <cell r="I289">
            <v>20150401</v>
          </cell>
          <cell r="J289">
            <v>0</v>
          </cell>
          <cell r="K289">
            <v>0</v>
          </cell>
        </row>
        <row r="290">
          <cell r="A290">
            <v>228123</v>
          </cell>
          <cell r="B290">
            <v>1135</v>
          </cell>
          <cell r="C290" t="str">
            <v xml:space="preserve">ｱﾗｷ ﾀｸﾐ             </v>
          </cell>
          <cell r="D290">
            <v>1</v>
          </cell>
          <cell r="E290">
            <v>19920628</v>
          </cell>
          <cell r="F290">
            <v>20150401</v>
          </cell>
          <cell r="G290">
            <v>1</v>
          </cell>
          <cell r="H290">
            <v>1</v>
          </cell>
          <cell r="I290">
            <v>20150401</v>
          </cell>
          <cell r="J290">
            <v>0</v>
          </cell>
          <cell r="K290">
            <v>0</v>
          </cell>
        </row>
        <row r="291">
          <cell r="A291">
            <v>228134</v>
          </cell>
          <cell r="B291">
            <v>1135</v>
          </cell>
          <cell r="C291" t="str">
            <v xml:space="preserve">ｵｸﾔﾏ ﾕｶ             </v>
          </cell>
          <cell r="D291">
            <v>2</v>
          </cell>
          <cell r="E291">
            <v>19920911</v>
          </cell>
          <cell r="F291">
            <v>20150401</v>
          </cell>
          <cell r="G291">
            <v>1</v>
          </cell>
          <cell r="H291">
            <v>1</v>
          </cell>
          <cell r="I291">
            <v>20150401</v>
          </cell>
          <cell r="J291">
            <v>0</v>
          </cell>
          <cell r="K291">
            <v>0</v>
          </cell>
        </row>
        <row r="292">
          <cell r="A292">
            <v>228145</v>
          </cell>
          <cell r="B292">
            <v>1135</v>
          </cell>
          <cell r="C292" t="str">
            <v xml:space="preserve">ｻﾄｳ ﾀｹﾋﾛ            </v>
          </cell>
          <cell r="D292">
            <v>1</v>
          </cell>
          <cell r="E292">
            <v>19910522</v>
          </cell>
          <cell r="F292">
            <v>20150401</v>
          </cell>
          <cell r="G292">
            <v>1</v>
          </cell>
          <cell r="H292">
            <v>6</v>
          </cell>
          <cell r="I292">
            <v>20150401</v>
          </cell>
          <cell r="J292">
            <v>0</v>
          </cell>
          <cell r="K292">
            <v>0</v>
          </cell>
        </row>
        <row r="293">
          <cell r="A293">
            <v>272358</v>
          </cell>
          <cell r="B293">
            <v>1135</v>
          </cell>
          <cell r="C293" t="str">
            <v xml:space="preserve">ﾀﾑﾗ ｱﾂｼ             </v>
          </cell>
          <cell r="D293">
            <v>1</v>
          </cell>
          <cell r="E293">
            <v>19860419</v>
          </cell>
          <cell r="F293">
            <v>20140901</v>
          </cell>
          <cell r="G293">
            <v>1</v>
          </cell>
          <cell r="H293">
            <v>6</v>
          </cell>
          <cell r="I293">
            <v>20130501</v>
          </cell>
          <cell r="J293">
            <v>0</v>
          </cell>
          <cell r="K293">
            <v>0</v>
          </cell>
        </row>
        <row r="294">
          <cell r="A294">
            <v>272537</v>
          </cell>
          <cell r="B294">
            <v>1135</v>
          </cell>
          <cell r="C294" t="str">
            <v xml:space="preserve">ﾅｶｶﾞﾜ ｸﾆｵ           </v>
          </cell>
          <cell r="D294">
            <v>1</v>
          </cell>
          <cell r="E294">
            <v>19491127</v>
          </cell>
          <cell r="F294">
            <v>20140401</v>
          </cell>
          <cell r="G294">
            <v>1</v>
          </cell>
          <cell r="H294">
            <v>6</v>
          </cell>
          <cell r="I294">
            <v>20140401</v>
          </cell>
          <cell r="J294">
            <v>0</v>
          </cell>
          <cell r="K294">
            <v>0</v>
          </cell>
        </row>
        <row r="295">
          <cell r="A295">
            <v>273577</v>
          </cell>
          <cell r="B295">
            <v>1135</v>
          </cell>
          <cell r="C295" t="str">
            <v xml:space="preserve">ﾄﾐﾀ ﾀｹﾖｼ            </v>
          </cell>
          <cell r="D295">
            <v>1</v>
          </cell>
          <cell r="E295">
            <v>19901027</v>
          </cell>
          <cell r="F295">
            <v>20150401</v>
          </cell>
          <cell r="G295">
            <v>1</v>
          </cell>
          <cell r="H295">
            <v>6</v>
          </cell>
          <cell r="I295">
            <v>20150401</v>
          </cell>
          <cell r="J295">
            <v>0</v>
          </cell>
          <cell r="K295">
            <v>0</v>
          </cell>
        </row>
        <row r="296">
          <cell r="A296">
            <v>273588</v>
          </cell>
          <cell r="B296">
            <v>1135</v>
          </cell>
          <cell r="C296" t="str">
            <v xml:space="preserve">ｼﾀﾗ ｱｻﾐ             </v>
          </cell>
          <cell r="D296">
            <v>2</v>
          </cell>
          <cell r="E296">
            <v>19910529</v>
          </cell>
          <cell r="F296">
            <v>20150401</v>
          </cell>
          <cell r="G296">
            <v>1</v>
          </cell>
          <cell r="H296">
            <v>6</v>
          </cell>
          <cell r="I296">
            <v>20150401</v>
          </cell>
          <cell r="J296">
            <v>0</v>
          </cell>
          <cell r="K296">
            <v>0</v>
          </cell>
        </row>
        <row r="297">
          <cell r="A297">
            <v>363403</v>
          </cell>
          <cell r="B297">
            <v>1135</v>
          </cell>
          <cell r="C297" t="str">
            <v xml:space="preserve">ﾎﾝﾏ ﾐﾕｷ             </v>
          </cell>
          <cell r="D297">
            <v>2</v>
          </cell>
          <cell r="E297">
            <v>19600606</v>
          </cell>
          <cell r="F297">
            <v>20141222</v>
          </cell>
          <cell r="G297">
            <v>1</v>
          </cell>
          <cell r="H297">
            <v>3</v>
          </cell>
          <cell r="I297">
            <v>19790401</v>
          </cell>
          <cell r="J297">
            <v>0</v>
          </cell>
          <cell r="K297">
            <v>18</v>
          </cell>
        </row>
        <row r="298">
          <cell r="A298">
            <v>363905</v>
          </cell>
          <cell r="B298">
            <v>1135</v>
          </cell>
          <cell r="C298" t="str">
            <v xml:space="preserve">ｱﾍﾞ ﾏｻﾉﾘ            </v>
          </cell>
          <cell r="D298">
            <v>1</v>
          </cell>
          <cell r="E298">
            <v>19560107</v>
          </cell>
          <cell r="F298">
            <v>20030401</v>
          </cell>
          <cell r="G298">
            <v>1</v>
          </cell>
          <cell r="H298">
            <v>6</v>
          </cell>
          <cell r="I298">
            <v>19810401</v>
          </cell>
          <cell r="J298">
            <v>0</v>
          </cell>
          <cell r="K298">
            <v>0</v>
          </cell>
        </row>
        <row r="299">
          <cell r="A299">
            <v>365973</v>
          </cell>
          <cell r="B299">
            <v>1135</v>
          </cell>
          <cell r="C299" t="str">
            <v xml:space="preserve">ｽｹﾞﾉ ﾄｼｵ            </v>
          </cell>
          <cell r="D299">
            <v>1</v>
          </cell>
          <cell r="E299">
            <v>19590202</v>
          </cell>
          <cell r="F299">
            <v>20030401</v>
          </cell>
          <cell r="G299">
            <v>1</v>
          </cell>
          <cell r="H299">
            <v>6</v>
          </cell>
          <cell r="I299">
            <v>19930401</v>
          </cell>
          <cell r="J299">
            <v>0</v>
          </cell>
          <cell r="K299">
            <v>0</v>
          </cell>
        </row>
        <row r="300">
          <cell r="A300">
            <v>367347</v>
          </cell>
          <cell r="B300">
            <v>1135</v>
          </cell>
          <cell r="C300" t="str">
            <v xml:space="preserve">ｵﾊﾞﾀ ｹｲ             </v>
          </cell>
          <cell r="D300">
            <v>1</v>
          </cell>
          <cell r="E300">
            <v>19780618</v>
          </cell>
          <cell r="F300">
            <v>20140401</v>
          </cell>
          <cell r="G300">
            <v>1</v>
          </cell>
          <cell r="H300">
            <v>1</v>
          </cell>
          <cell r="I300">
            <v>20020401</v>
          </cell>
          <cell r="J300">
            <v>0</v>
          </cell>
          <cell r="K300">
            <v>0</v>
          </cell>
        </row>
        <row r="301">
          <cell r="A301">
            <v>367504</v>
          </cell>
          <cell r="B301">
            <v>1135</v>
          </cell>
          <cell r="C301" t="str">
            <v xml:space="preserve">ｶﾝﾉ ﾄｼﾉﾘ            </v>
          </cell>
          <cell r="D301">
            <v>1</v>
          </cell>
          <cell r="E301">
            <v>19760924</v>
          </cell>
          <cell r="F301">
            <v>20140401</v>
          </cell>
          <cell r="G301">
            <v>1</v>
          </cell>
          <cell r="H301">
            <v>1</v>
          </cell>
          <cell r="I301">
            <v>20030401</v>
          </cell>
          <cell r="J301">
            <v>0</v>
          </cell>
          <cell r="K301">
            <v>0</v>
          </cell>
        </row>
        <row r="302">
          <cell r="A302">
            <v>367537</v>
          </cell>
          <cell r="B302">
            <v>1135</v>
          </cell>
          <cell r="C302" t="str">
            <v xml:space="preserve">ﾂﾉﾀﾞ ｴﾐ             </v>
          </cell>
          <cell r="D302">
            <v>2</v>
          </cell>
          <cell r="E302">
            <v>19800310</v>
          </cell>
          <cell r="F302">
            <v>20120401</v>
          </cell>
          <cell r="G302">
            <v>1</v>
          </cell>
          <cell r="H302">
            <v>1</v>
          </cell>
          <cell r="I302">
            <v>20030401</v>
          </cell>
          <cell r="J302">
            <v>0</v>
          </cell>
          <cell r="K302">
            <v>0</v>
          </cell>
        </row>
        <row r="303">
          <cell r="A303">
            <v>848248</v>
          </cell>
          <cell r="B303">
            <v>1135</v>
          </cell>
          <cell r="C303" t="str">
            <v xml:space="preserve">ｷｸﾁ ﾃﾙﾐﾁ            </v>
          </cell>
          <cell r="D303">
            <v>1</v>
          </cell>
          <cell r="E303">
            <v>19640221</v>
          </cell>
          <cell r="F303">
            <v>20130401</v>
          </cell>
          <cell r="G303">
            <v>1</v>
          </cell>
          <cell r="H303">
            <v>3</v>
          </cell>
          <cell r="I303">
            <v>19820401</v>
          </cell>
          <cell r="J303">
            <v>0</v>
          </cell>
          <cell r="K303">
            <v>0</v>
          </cell>
        </row>
        <row r="304">
          <cell r="A304">
            <v>872166</v>
          </cell>
          <cell r="B304">
            <v>1135</v>
          </cell>
          <cell r="C304" t="str">
            <v xml:space="preserve">ﾜﾗｶﾞﾔ ﾅｵﾓﾄ          </v>
          </cell>
          <cell r="D304">
            <v>1</v>
          </cell>
          <cell r="E304">
            <v>19790128</v>
          </cell>
          <cell r="F304">
            <v>20140401</v>
          </cell>
          <cell r="G304">
            <v>1</v>
          </cell>
          <cell r="H304">
            <v>1</v>
          </cell>
          <cell r="I304">
            <v>20040401</v>
          </cell>
          <cell r="J304">
            <v>0</v>
          </cell>
          <cell r="K304">
            <v>0</v>
          </cell>
        </row>
        <row r="305">
          <cell r="A305">
            <v>126093</v>
          </cell>
          <cell r="B305">
            <v>1145</v>
          </cell>
          <cell r="C305" t="str">
            <v xml:space="preserve">ﾖｺｶﾜ ｼﾖｳｼﾞﾛｳ        </v>
          </cell>
          <cell r="D305">
            <v>1</v>
          </cell>
          <cell r="E305">
            <v>19541218</v>
          </cell>
          <cell r="F305">
            <v>20150402</v>
          </cell>
          <cell r="G305">
            <v>1</v>
          </cell>
          <cell r="H305">
            <v>6</v>
          </cell>
          <cell r="I305">
            <v>20150402</v>
          </cell>
          <cell r="J305">
            <v>0</v>
          </cell>
          <cell r="K305">
            <v>0</v>
          </cell>
        </row>
        <row r="306">
          <cell r="A306">
            <v>142164</v>
          </cell>
          <cell r="B306">
            <v>1145</v>
          </cell>
          <cell r="C306" t="str">
            <v xml:space="preserve">ｸﾏﾀﾞ ﾀｶｼ            </v>
          </cell>
          <cell r="D306">
            <v>1</v>
          </cell>
          <cell r="E306">
            <v>19620121</v>
          </cell>
          <cell r="F306">
            <v>20150401</v>
          </cell>
          <cell r="G306">
            <v>1</v>
          </cell>
          <cell r="H306">
            <v>1</v>
          </cell>
          <cell r="I306">
            <v>19840401</v>
          </cell>
          <cell r="J306">
            <v>0</v>
          </cell>
          <cell r="K306">
            <v>0</v>
          </cell>
        </row>
        <row r="307">
          <cell r="A307">
            <v>144488</v>
          </cell>
          <cell r="B307">
            <v>1145</v>
          </cell>
          <cell r="C307" t="str">
            <v xml:space="preserve">ﾊﾔｼ ｱｷﾋｺ            </v>
          </cell>
          <cell r="D307">
            <v>1</v>
          </cell>
          <cell r="E307">
            <v>19611028</v>
          </cell>
          <cell r="F307">
            <v>20140401</v>
          </cell>
          <cell r="G307">
            <v>1</v>
          </cell>
          <cell r="H307">
            <v>1</v>
          </cell>
          <cell r="I307">
            <v>19850401</v>
          </cell>
          <cell r="J307">
            <v>0</v>
          </cell>
          <cell r="K307">
            <v>0</v>
          </cell>
        </row>
        <row r="308">
          <cell r="A308">
            <v>153955</v>
          </cell>
          <cell r="B308">
            <v>1145</v>
          </cell>
          <cell r="C308" t="str">
            <v xml:space="preserve">ｻﾄｳ ｼﾞﾕﾝ            </v>
          </cell>
          <cell r="D308">
            <v>1</v>
          </cell>
          <cell r="E308">
            <v>19650621</v>
          </cell>
          <cell r="F308">
            <v>20140401</v>
          </cell>
          <cell r="G308">
            <v>1</v>
          </cell>
          <cell r="H308">
            <v>1</v>
          </cell>
          <cell r="I308">
            <v>19880401</v>
          </cell>
          <cell r="J308">
            <v>0</v>
          </cell>
          <cell r="K308">
            <v>31</v>
          </cell>
        </row>
        <row r="309">
          <cell r="A309">
            <v>157229</v>
          </cell>
          <cell r="B309">
            <v>1145</v>
          </cell>
          <cell r="C309" t="str">
            <v xml:space="preserve">ﾔﾏﾃﾞﾗ ｹﾝｲﾁ          </v>
          </cell>
          <cell r="D309">
            <v>1</v>
          </cell>
          <cell r="E309">
            <v>19661219</v>
          </cell>
          <cell r="F309">
            <v>20150401</v>
          </cell>
          <cell r="G309">
            <v>1</v>
          </cell>
          <cell r="H309">
            <v>7</v>
          </cell>
          <cell r="I309">
            <v>19890401</v>
          </cell>
          <cell r="J309">
            <v>20010510</v>
          </cell>
          <cell r="K309">
            <v>0</v>
          </cell>
        </row>
        <row r="310">
          <cell r="A310">
            <v>158559</v>
          </cell>
          <cell r="B310">
            <v>1145</v>
          </cell>
          <cell r="C310" t="str">
            <v xml:space="preserve">ﾑﾄｳ ｷﾖｼ             </v>
          </cell>
          <cell r="D310">
            <v>1</v>
          </cell>
          <cell r="E310">
            <v>19670110</v>
          </cell>
          <cell r="F310">
            <v>20140401</v>
          </cell>
          <cell r="G310">
            <v>1</v>
          </cell>
          <cell r="H310">
            <v>1</v>
          </cell>
          <cell r="I310">
            <v>19890401</v>
          </cell>
          <cell r="J310">
            <v>0</v>
          </cell>
          <cell r="K310">
            <v>0</v>
          </cell>
        </row>
        <row r="311">
          <cell r="A311">
            <v>161623</v>
          </cell>
          <cell r="B311">
            <v>1145</v>
          </cell>
          <cell r="C311" t="str">
            <v xml:space="preserve">ｸﾏｶﾞﾐ ｸﾗﾖｼ          </v>
          </cell>
          <cell r="D311">
            <v>1</v>
          </cell>
          <cell r="E311">
            <v>19671215</v>
          </cell>
          <cell r="F311">
            <v>20150401</v>
          </cell>
          <cell r="G311">
            <v>1</v>
          </cell>
          <cell r="H311">
            <v>1</v>
          </cell>
          <cell r="I311">
            <v>19900401</v>
          </cell>
          <cell r="J311">
            <v>0</v>
          </cell>
          <cell r="K311">
            <v>31</v>
          </cell>
        </row>
        <row r="312">
          <cell r="A312">
            <v>162573</v>
          </cell>
          <cell r="B312">
            <v>1145</v>
          </cell>
          <cell r="C312" t="str">
            <v xml:space="preserve">ﾌｶﾔ ｶｽﾞｵ            </v>
          </cell>
          <cell r="D312">
            <v>1</v>
          </cell>
          <cell r="E312">
            <v>19650620</v>
          </cell>
          <cell r="F312">
            <v>20140401</v>
          </cell>
          <cell r="G312">
            <v>1</v>
          </cell>
          <cell r="H312">
            <v>1</v>
          </cell>
          <cell r="I312">
            <v>19900401</v>
          </cell>
          <cell r="J312">
            <v>0</v>
          </cell>
          <cell r="K312">
            <v>0</v>
          </cell>
        </row>
        <row r="313">
          <cell r="A313">
            <v>175783</v>
          </cell>
          <cell r="B313">
            <v>1145</v>
          </cell>
          <cell r="C313" t="str">
            <v xml:space="preserve">ﾜﾀﾅﾍﾞ ﾋﾛｱｷ          </v>
          </cell>
          <cell r="D313">
            <v>1</v>
          </cell>
          <cell r="E313">
            <v>19710501</v>
          </cell>
          <cell r="F313">
            <v>20140401</v>
          </cell>
          <cell r="G313">
            <v>1</v>
          </cell>
          <cell r="H313">
            <v>3</v>
          </cell>
          <cell r="I313">
            <v>19930401</v>
          </cell>
          <cell r="J313">
            <v>0</v>
          </cell>
          <cell r="K313">
            <v>31</v>
          </cell>
        </row>
        <row r="314">
          <cell r="A314">
            <v>183082</v>
          </cell>
          <cell r="B314">
            <v>1145</v>
          </cell>
          <cell r="C314" t="str">
            <v xml:space="preserve">ｲｼｲ ﾀｹｼ             </v>
          </cell>
          <cell r="D314">
            <v>1</v>
          </cell>
          <cell r="E314">
            <v>19720820</v>
          </cell>
          <cell r="F314">
            <v>20140401</v>
          </cell>
          <cell r="G314">
            <v>1</v>
          </cell>
          <cell r="H314">
            <v>7</v>
          </cell>
          <cell r="I314">
            <v>19950401</v>
          </cell>
          <cell r="J314">
            <v>20010401</v>
          </cell>
          <cell r="K314">
            <v>0</v>
          </cell>
        </row>
        <row r="315">
          <cell r="A315">
            <v>185987</v>
          </cell>
          <cell r="B315">
            <v>1145</v>
          </cell>
          <cell r="C315" t="str">
            <v xml:space="preserve">ｻｻｷ ﾋﾛｵﾐ            </v>
          </cell>
          <cell r="D315">
            <v>1</v>
          </cell>
          <cell r="E315">
            <v>19730811</v>
          </cell>
          <cell r="F315">
            <v>20140401</v>
          </cell>
          <cell r="G315">
            <v>1</v>
          </cell>
          <cell r="H315">
            <v>1</v>
          </cell>
          <cell r="I315">
            <v>19960401</v>
          </cell>
          <cell r="J315">
            <v>0</v>
          </cell>
          <cell r="K315">
            <v>0</v>
          </cell>
        </row>
        <row r="316">
          <cell r="A316">
            <v>185998</v>
          </cell>
          <cell r="B316">
            <v>1145</v>
          </cell>
          <cell r="C316" t="str">
            <v xml:space="preserve">ﾆｲﾀ ｻﾄﾙ             </v>
          </cell>
          <cell r="D316">
            <v>1</v>
          </cell>
          <cell r="E316">
            <v>19740104</v>
          </cell>
          <cell r="F316">
            <v>20150401</v>
          </cell>
          <cell r="G316">
            <v>1</v>
          </cell>
          <cell r="H316">
            <v>1</v>
          </cell>
          <cell r="I316">
            <v>19960401</v>
          </cell>
          <cell r="J316">
            <v>0</v>
          </cell>
          <cell r="K316">
            <v>0</v>
          </cell>
        </row>
        <row r="317">
          <cell r="A317">
            <v>188926</v>
          </cell>
          <cell r="B317">
            <v>1145</v>
          </cell>
          <cell r="C317" t="str">
            <v xml:space="preserve">ｺｼﾞﾏ ｻﾄﾙ            </v>
          </cell>
          <cell r="D317">
            <v>1</v>
          </cell>
          <cell r="E317">
            <v>19740516</v>
          </cell>
          <cell r="F317">
            <v>20130401</v>
          </cell>
          <cell r="G317">
            <v>1</v>
          </cell>
          <cell r="H317">
            <v>7</v>
          </cell>
          <cell r="I317">
            <v>19970401</v>
          </cell>
          <cell r="J317">
            <v>20080401</v>
          </cell>
          <cell r="K317">
            <v>31</v>
          </cell>
        </row>
        <row r="318">
          <cell r="A318">
            <v>190112</v>
          </cell>
          <cell r="B318">
            <v>1145</v>
          </cell>
          <cell r="C318" t="str">
            <v xml:space="preserve">ｱﾏﾉ ｼﾞﾕﾝ            </v>
          </cell>
          <cell r="D318">
            <v>1</v>
          </cell>
          <cell r="E318">
            <v>19751003</v>
          </cell>
          <cell r="F318">
            <v>20140401</v>
          </cell>
          <cell r="G318">
            <v>1</v>
          </cell>
          <cell r="H318">
            <v>7</v>
          </cell>
          <cell r="I318">
            <v>19980401</v>
          </cell>
          <cell r="J318">
            <v>20110401</v>
          </cell>
          <cell r="K318">
            <v>31</v>
          </cell>
        </row>
        <row r="319">
          <cell r="A319">
            <v>191811</v>
          </cell>
          <cell r="B319">
            <v>1145</v>
          </cell>
          <cell r="C319" t="str">
            <v xml:space="preserve">ｲﾜｼﾀ ﾄﾓｶｽﾞ          </v>
          </cell>
          <cell r="D319">
            <v>1</v>
          </cell>
          <cell r="E319">
            <v>19760115</v>
          </cell>
          <cell r="F319">
            <v>20150401</v>
          </cell>
          <cell r="G319">
            <v>1</v>
          </cell>
          <cell r="H319">
            <v>1</v>
          </cell>
          <cell r="I319">
            <v>19980401</v>
          </cell>
          <cell r="J319">
            <v>0</v>
          </cell>
          <cell r="K319">
            <v>31</v>
          </cell>
        </row>
        <row r="320">
          <cell r="A320">
            <v>193174</v>
          </cell>
          <cell r="B320">
            <v>1145</v>
          </cell>
          <cell r="C320" t="str">
            <v xml:space="preserve">ｲｶﾞﾘ ﾕｳｽｹ           </v>
          </cell>
          <cell r="D320">
            <v>1</v>
          </cell>
          <cell r="E320">
            <v>19770304</v>
          </cell>
          <cell r="F320">
            <v>20150401</v>
          </cell>
          <cell r="G320">
            <v>1</v>
          </cell>
          <cell r="H320">
            <v>1</v>
          </cell>
          <cell r="I320">
            <v>19990401</v>
          </cell>
          <cell r="J320">
            <v>0</v>
          </cell>
          <cell r="K320">
            <v>31</v>
          </cell>
        </row>
        <row r="321">
          <cell r="A321">
            <v>193207</v>
          </cell>
          <cell r="B321">
            <v>1145</v>
          </cell>
          <cell r="C321" t="str">
            <v xml:space="preserve">ｻﾄｳ ﾄｷﾉﾘ            </v>
          </cell>
          <cell r="D321">
            <v>1</v>
          </cell>
          <cell r="E321">
            <v>19751120</v>
          </cell>
          <cell r="F321">
            <v>20150401</v>
          </cell>
          <cell r="G321">
            <v>1</v>
          </cell>
          <cell r="H321">
            <v>1</v>
          </cell>
          <cell r="I321">
            <v>19990401</v>
          </cell>
          <cell r="J321">
            <v>0</v>
          </cell>
          <cell r="K321">
            <v>31</v>
          </cell>
        </row>
        <row r="322">
          <cell r="A322">
            <v>193230</v>
          </cell>
          <cell r="B322">
            <v>1145</v>
          </cell>
          <cell r="C322" t="str">
            <v xml:space="preserve">ｵｵﾅﾐ ﾋﾃﾞｶｽﾞ         </v>
          </cell>
          <cell r="D322">
            <v>1</v>
          </cell>
          <cell r="E322">
            <v>19760608</v>
          </cell>
          <cell r="F322">
            <v>20150401</v>
          </cell>
          <cell r="G322">
            <v>1</v>
          </cell>
          <cell r="H322">
            <v>1</v>
          </cell>
          <cell r="I322">
            <v>19990401</v>
          </cell>
          <cell r="J322">
            <v>0</v>
          </cell>
          <cell r="K322">
            <v>31</v>
          </cell>
        </row>
        <row r="323">
          <cell r="A323">
            <v>193296</v>
          </cell>
          <cell r="B323">
            <v>1145</v>
          </cell>
          <cell r="C323" t="str">
            <v xml:space="preserve">ﾎﾝｸﾞｳ ｺｳｼﾞ          </v>
          </cell>
          <cell r="D323">
            <v>1</v>
          </cell>
          <cell r="E323">
            <v>19750828</v>
          </cell>
          <cell r="F323">
            <v>20150401</v>
          </cell>
          <cell r="G323">
            <v>1</v>
          </cell>
          <cell r="H323">
            <v>1</v>
          </cell>
          <cell r="I323">
            <v>19990401</v>
          </cell>
          <cell r="J323">
            <v>0</v>
          </cell>
          <cell r="K323">
            <v>31</v>
          </cell>
        </row>
        <row r="324">
          <cell r="A324">
            <v>193967</v>
          </cell>
          <cell r="B324">
            <v>1145</v>
          </cell>
          <cell r="C324" t="str">
            <v xml:space="preserve">ﾊｼﾓﾄ ｷﾐｶｽﾞ          </v>
          </cell>
          <cell r="D324">
            <v>1</v>
          </cell>
          <cell r="E324">
            <v>19710112</v>
          </cell>
          <cell r="F324">
            <v>20150401</v>
          </cell>
          <cell r="G324">
            <v>1</v>
          </cell>
          <cell r="H324">
            <v>1</v>
          </cell>
          <cell r="I324">
            <v>19990401</v>
          </cell>
          <cell r="J324">
            <v>0</v>
          </cell>
          <cell r="K324">
            <v>31</v>
          </cell>
        </row>
        <row r="325">
          <cell r="A325">
            <v>198035</v>
          </cell>
          <cell r="B325">
            <v>1145</v>
          </cell>
          <cell r="C325" t="str">
            <v xml:space="preserve">ｱｲｶﾜ ｶｵﾙ            </v>
          </cell>
          <cell r="D325">
            <v>1</v>
          </cell>
          <cell r="E325">
            <v>19780116</v>
          </cell>
          <cell r="F325">
            <v>20150401</v>
          </cell>
          <cell r="G325">
            <v>1</v>
          </cell>
          <cell r="H325">
            <v>1</v>
          </cell>
          <cell r="I325">
            <v>20000401</v>
          </cell>
          <cell r="J325">
            <v>0</v>
          </cell>
          <cell r="K325">
            <v>0</v>
          </cell>
        </row>
        <row r="326">
          <cell r="A326">
            <v>198505</v>
          </cell>
          <cell r="B326">
            <v>1145</v>
          </cell>
          <cell r="C326" t="str">
            <v xml:space="preserve">ﾜﾀﾅﾍﾞ ﾖｳｽｹ          </v>
          </cell>
          <cell r="D326">
            <v>1</v>
          </cell>
          <cell r="E326">
            <v>19740722</v>
          </cell>
          <cell r="F326">
            <v>20110601</v>
          </cell>
          <cell r="G326">
            <v>1</v>
          </cell>
          <cell r="H326">
            <v>1</v>
          </cell>
          <cell r="I326">
            <v>20000401</v>
          </cell>
          <cell r="J326">
            <v>0</v>
          </cell>
          <cell r="K326">
            <v>0</v>
          </cell>
        </row>
        <row r="327">
          <cell r="A327">
            <v>199802</v>
          </cell>
          <cell r="B327">
            <v>1145</v>
          </cell>
          <cell r="C327" t="str">
            <v xml:space="preserve">ｵｵﾇﾏ ﾄｼﾋﾛ           </v>
          </cell>
          <cell r="D327">
            <v>1</v>
          </cell>
          <cell r="E327">
            <v>19770625</v>
          </cell>
          <cell r="F327">
            <v>20130401</v>
          </cell>
          <cell r="G327">
            <v>1</v>
          </cell>
          <cell r="H327">
            <v>1</v>
          </cell>
          <cell r="I327">
            <v>20010401</v>
          </cell>
          <cell r="J327">
            <v>0</v>
          </cell>
          <cell r="K327">
            <v>0</v>
          </cell>
        </row>
        <row r="328">
          <cell r="A328">
            <v>200527</v>
          </cell>
          <cell r="B328">
            <v>1145</v>
          </cell>
          <cell r="C328" t="str">
            <v xml:space="preserve">ｲﾁｼﾀ ﾀｶﾕｷ           </v>
          </cell>
          <cell r="D328">
            <v>1</v>
          </cell>
          <cell r="E328">
            <v>19780204</v>
          </cell>
          <cell r="F328">
            <v>20130401</v>
          </cell>
          <cell r="G328">
            <v>1</v>
          </cell>
          <cell r="H328">
            <v>7</v>
          </cell>
          <cell r="I328">
            <v>20010401</v>
          </cell>
          <cell r="J328">
            <v>20130401</v>
          </cell>
          <cell r="K328">
            <v>0</v>
          </cell>
        </row>
        <row r="329">
          <cell r="A329">
            <v>200874</v>
          </cell>
          <cell r="B329">
            <v>1145</v>
          </cell>
          <cell r="C329" t="str">
            <v xml:space="preserve">ﾀｷﾀ ｺｳﾍｲ            </v>
          </cell>
          <cell r="D329">
            <v>1</v>
          </cell>
          <cell r="E329">
            <v>19780630</v>
          </cell>
          <cell r="F329">
            <v>20150401</v>
          </cell>
          <cell r="G329">
            <v>1</v>
          </cell>
          <cell r="H329">
            <v>1</v>
          </cell>
          <cell r="I329">
            <v>20010401</v>
          </cell>
          <cell r="J329">
            <v>0</v>
          </cell>
          <cell r="K329">
            <v>31</v>
          </cell>
        </row>
        <row r="330">
          <cell r="A330">
            <v>202562</v>
          </cell>
          <cell r="B330">
            <v>1145</v>
          </cell>
          <cell r="C330" t="str">
            <v xml:space="preserve">ﾌｼﾞﾀ ﾏﾕﾐ            </v>
          </cell>
          <cell r="D330">
            <v>2</v>
          </cell>
          <cell r="E330">
            <v>19790518</v>
          </cell>
          <cell r="F330">
            <v>20150401</v>
          </cell>
          <cell r="G330">
            <v>1</v>
          </cell>
          <cell r="H330">
            <v>1</v>
          </cell>
          <cell r="I330">
            <v>20020401</v>
          </cell>
          <cell r="J330">
            <v>0</v>
          </cell>
          <cell r="K330">
            <v>31</v>
          </cell>
        </row>
        <row r="331">
          <cell r="A331">
            <v>205580</v>
          </cell>
          <cell r="B331">
            <v>1145</v>
          </cell>
          <cell r="C331" t="str">
            <v xml:space="preserve">ﾊｶﾞ ﾉﾘﾕｷ            </v>
          </cell>
          <cell r="D331">
            <v>1</v>
          </cell>
          <cell r="E331">
            <v>19800831</v>
          </cell>
          <cell r="F331">
            <v>20140401</v>
          </cell>
          <cell r="G331">
            <v>1</v>
          </cell>
          <cell r="H331">
            <v>1</v>
          </cell>
          <cell r="I331">
            <v>20030401</v>
          </cell>
          <cell r="J331">
            <v>0</v>
          </cell>
          <cell r="K331">
            <v>0</v>
          </cell>
        </row>
        <row r="332">
          <cell r="A332">
            <v>207972</v>
          </cell>
          <cell r="B332">
            <v>1145</v>
          </cell>
          <cell r="C332" t="str">
            <v xml:space="preserve">ｻﾄｳ ﾘﾖｳﾍｲ           </v>
          </cell>
          <cell r="D332">
            <v>1</v>
          </cell>
          <cell r="E332">
            <v>19810604</v>
          </cell>
          <cell r="F332">
            <v>20150401</v>
          </cell>
          <cell r="G332">
            <v>1</v>
          </cell>
          <cell r="H332">
            <v>7</v>
          </cell>
          <cell r="I332">
            <v>20040401</v>
          </cell>
          <cell r="J332">
            <v>20150401</v>
          </cell>
          <cell r="K332">
            <v>0</v>
          </cell>
        </row>
        <row r="333">
          <cell r="A333">
            <v>209682</v>
          </cell>
          <cell r="B333">
            <v>1145</v>
          </cell>
          <cell r="C333" t="str">
            <v xml:space="preserve">ｷﾂｶﾜ ｲｻﾑ            </v>
          </cell>
          <cell r="D333">
            <v>1</v>
          </cell>
          <cell r="E333">
            <v>19820406</v>
          </cell>
          <cell r="F333">
            <v>20140401</v>
          </cell>
          <cell r="G333">
            <v>1</v>
          </cell>
          <cell r="H333">
            <v>1</v>
          </cell>
          <cell r="I333">
            <v>20050401</v>
          </cell>
          <cell r="J333">
            <v>0</v>
          </cell>
          <cell r="K333">
            <v>0</v>
          </cell>
        </row>
        <row r="334">
          <cell r="A334">
            <v>211280</v>
          </cell>
          <cell r="B334">
            <v>1145</v>
          </cell>
          <cell r="C334" t="str">
            <v xml:space="preserve">ﾅｶﾑﾗ ﾐﾎ             </v>
          </cell>
          <cell r="D334">
            <v>2</v>
          </cell>
          <cell r="E334">
            <v>19830515</v>
          </cell>
          <cell r="F334">
            <v>20130401</v>
          </cell>
          <cell r="G334">
            <v>1</v>
          </cell>
          <cell r="H334">
            <v>1</v>
          </cell>
          <cell r="I334">
            <v>20060401</v>
          </cell>
          <cell r="J334">
            <v>0</v>
          </cell>
          <cell r="K334">
            <v>0</v>
          </cell>
        </row>
        <row r="335">
          <cell r="A335">
            <v>211346</v>
          </cell>
          <cell r="B335">
            <v>1145</v>
          </cell>
          <cell r="C335" t="str">
            <v xml:space="preserve">ﾆﾍｲ ｶｽﾞﾅﾘ           </v>
          </cell>
          <cell r="D335">
            <v>1</v>
          </cell>
          <cell r="E335">
            <v>19781208</v>
          </cell>
          <cell r="F335">
            <v>20150401</v>
          </cell>
          <cell r="G335">
            <v>1</v>
          </cell>
          <cell r="H335">
            <v>1</v>
          </cell>
          <cell r="I335">
            <v>20060401</v>
          </cell>
          <cell r="J335">
            <v>0</v>
          </cell>
          <cell r="K335">
            <v>31</v>
          </cell>
        </row>
        <row r="336">
          <cell r="A336">
            <v>211470</v>
          </cell>
          <cell r="B336">
            <v>1145</v>
          </cell>
          <cell r="C336" t="str">
            <v xml:space="preserve">ｻｸﾏ ﾓﾘｵ             </v>
          </cell>
          <cell r="D336">
            <v>1</v>
          </cell>
          <cell r="E336">
            <v>19790728</v>
          </cell>
          <cell r="F336">
            <v>20150401</v>
          </cell>
          <cell r="G336">
            <v>1</v>
          </cell>
          <cell r="H336">
            <v>1</v>
          </cell>
          <cell r="I336">
            <v>20060401</v>
          </cell>
          <cell r="J336">
            <v>0</v>
          </cell>
          <cell r="K336">
            <v>0</v>
          </cell>
        </row>
        <row r="337">
          <cell r="A337">
            <v>211604</v>
          </cell>
          <cell r="B337">
            <v>1145</v>
          </cell>
          <cell r="C337" t="str">
            <v xml:space="preserve">ﾊﾏｵ ﾀｶｼ             </v>
          </cell>
          <cell r="D337">
            <v>1</v>
          </cell>
          <cell r="E337">
            <v>19780626</v>
          </cell>
          <cell r="F337">
            <v>20150401</v>
          </cell>
          <cell r="G337">
            <v>1</v>
          </cell>
          <cell r="H337">
            <v>1</v>
          </cell>
          <cell r="I337">
            <v>20060401</v>
          </cell>
          <cell r="J337">
            <v>0</v>
          </cell>
          <cell r="K337">
            <v>31</v>
          </cell>
        </row>
        <row r="338">
          <cell r="A338">
            <v>211938</v>
          </cell>
          <cell r="B338">
            <v>1145</v>
          </cell>
          <cell r="C338" t="str">
            <v xml:space="preserve">ｲｽﾞﾐﾔ ﾄｵﾙ           </v>
          </cell>
          <cell r="D338">
            <v>1</v>
          </cell>
          <cell r="E338">
            <v>19800127</v>
          </cell>
          <cell r="F338">
            <v>20150401</v>
          </cell>
          <cell r="G338">
            <v>1</v>
          </cell>
          <cell r="H338">
            <v>1</v>
          </cell>
          <cell r="I338">
            <v>20060401</v>
          </cell>
          <cell r="J338">
            <v>0</v>
          </cell>
          <cell r="K338">
            <v>31</v>
          </cell>
        </row>
        <row r="339">
          <cell r="A339">
            <v>214722</v>
          </cell>
          <cell r="B339">
            <v>1145</v>
          </cell>
          <cell r="C339" t="str">
            <v xml:space="preserve">ﾏﾂｳﾗ ｿｳﾀ            </v>
          </cell>
          <cell r="D339">
            <v>1</v>
          </cell>
          <cell r="E339">
            <v>19870321</v>
          </cell>
          <cell r="F339">
            <v>20140401</v>
          </cell>
          <cell r="G339">
            <v>1</v>
          </cell>
          <cell r="H339">
            <v>1</v>
          </cell>
          <cell r="I339">
            <v>20090401</v>
          </cell>
          <cell r="J339">
            <v>0</v>
          </cell>
          <cell r="K339">
            <v>0</v>
          </cell>
        </row>
        <row r="340">
          <cell r="A340">
            <v>215236</v>
          </cell>
          <cell r="B340">
            <v>1145</v>
          </cell>
          <cell r="C340" t="str">
            <v xml:space="preserve">ｵｵﾊｼ ﾀｶﾋﾛ           </v>
          </cell>
          <cell r="D340">
            <v>1</v>
          </cell>
          <cell r="E340">
            <v>19831008</v>
          </cell>
          <cell r="F340">
            <v>20150401</v>
          </cell>
          <cell r="G340">
            <v>1</v>
          </cell>
          <cell r="H340">
            <v>1</v>
          </cell>
          <cell r="I340">
            <v>20090401</v>
          </cell>
          <cell r="J340">
            <v>0</v>
          </cell>
          <cell r="K340">
            <v>0</v>
          </cell>
        </row>
        <row r="341">
          <cell r="A341">
            <v>215828</v>
          </cell>
          <cell r="B341">
            <v>1145</v>
          </cell>
          <cell r="C341" t="str">
            <v xml:space="preserve">ｻｶﾓﾄ ﾋｻｼ            </v>
          </cell>
          <cell r="D341">
            <v>1</v>
          </cell>
          <cell r="E341">
            <v>19850327</v>
          </cell>
          <cell r="F341">
            <v>20150401</v>
          </cell>
          <cell r="G341">
            <v>1</v>
          </cell>
          <cell r="H341">
            <v>1</v>
          </cell>
          <cell r="I341">
            <v>20100401</v>
          </cell>
          <cell r="J341">
            <v>0</v>
          </cell>
          <cell r="K341">
            <v>0</v>
          </cell>
        </row>
        <row r="342">
          <cell r="A342">
            <v>216164</v>
          </cell>
          <cell r="B342">
            <v>1145</v>
          </cell>
          <cell r="C342" t="str">
            <v xml:space="preserve">ﾐﾅﾐ ﾏｻｼ             </v>
          </cell>
          <cell r="D342">
            <v>1</v>
          </cell>
          <cell r="E342">
            <v>19860925</v>
          </cell>
          <cell r="F342">
            <v>20150401</v>
          </cell>
          <cell r="G342">
            <v>1</v>
          </cell>
          <cell r="H342">
            <v>1</v>
          </cell>
          <cell r="I342">
            <v>20100401</v>
          </cell>
          <cell r="J342">
            <v>0</v>
          </cell>
          <cell r="K342">
            <v>0</v>
          </cell>
        </row>
        <row r="343">
          <cell r="A343">
            <v>218466</v>
          </cell>
          <cell r="B343">
            <v>1145</v>
          </cell>
          <cell r="C343" t="str">
            <v xml:space="preserve">ｴﾝﾄﾞｳ ﾖｼﾕｷ          </v>
          </cell>
          <cell r="D343">
            <v>1</v>
          </cell>
          <cell r="E343">
            <v>19881206</v>
          </cell>
          <cell r="F343">
            <v>20140401</v>
          </cell>
          <cell r="G343">
            <v>1</v>
          </cell>
          <cell r="H343">
            <v>1</v>
          </cell>
          <cell r="I343">
            <v>20110401</v>
          </cell>
          <cell r="J343">
            <v>0</v>
          </cell>
          <cell r="K343">
            <v>0</v>
          </cell>
        </row>
        <row r="344">
          <cell r="A344">
            <v>219036</v>
          </cell>
          <cell r="B344">
            <v>1145</v>
          </cell>
          <cell r="C344" t="str">
            <v xml:space="preserve">ｻｻｷ ﾋﾛﾌﾐ            </v>
          </cell>
          <cell r="D344">
            <v>1</v>
          </cell>
          <cell r="E344">
            <v>19900209</v>
          </cell>
          <cell r="F344">
            <v>20150401</v>
          </cell>
          <cell r="G344">
            <v>1</v>
          </cell>
          <cell r="H344">
            <v>1</v>
          </cell>
          <cell r="I344">
            <v>20120401</v>
          </cell>
          <cell r="J344">
            <v>0</v>
          </cell>
          <cell r="K344">
            <v>0</v>
          </cell>
        </row>
        <row r="345">
          <cell r="A345">
            <v>219852</v>
          </cell>
          <cell r="B345">
            <v>1145</v>
          </cell>
          <cell r="C345" t="str">
            <v xml:space="preserve">ｽｽﾞｷ ﾖｼﾉﾘ           </v>
          </cell>
          <cell r="D345">
            <v>1</v>
          </cell>
          <cell r="E345">
            <v>19860802</v>
          </cell>
          <cell r="F345">
            <v>20150401</v>
          </cell>
          <cell r="G345">
            <v>1</v>
          </cell>
          <cell r="H345">
            <v>1</v>
          </cell>
          <cell r="I345">
            <v>20120401</v>
          </cell>
          <cell r="J345">
            <v>0</v>
          </cell>
          <cell r="K345">
            <v>0</v>
          </cell>
        </row>
        <row r="346">
          <cell r="A346">
            <v>220064</v>
          </cell>
          <cell r="B346">
            <v>1145</v>
          </cell>
          <cell r="C346" t="str">
            <v xml:space="preserve">ｺｶﾞ ｶｵﾙ             </v>
          </cell>
          <cell r="D346">
            <v>1</v>
          </cell>
          <cell r="E346">
            <v>19890507</v>
          </cell>
          <cell r="F346">
            <v>20140401</v>
          </cell>
          <cell r="G346">
            <v>1</v>
          </cell>
          <cell r="H346">
            <v>1</v>
          </cell>
          <cell r="I346">
            <v>20120401</v>
          </cell>
          <cell r="J346">
            <v>0</v>
          </cell>
          <cell r="K346">
            <v>0</v>
          </cell>
        </row>
        <row r="347">
          <cell r="A347">
            <v>224960</v>
          </cell>
          <cell r="B347">
            <v>1145</v>
          </cell>
          <cell r="C347" t="str">
            <v xml:space="preserve">ﾈﾓﾄ ｼﾝﾔ             </v>
          </cell>
          <cell r="D347">
            <v>1</v>
          </cell>
          <cell r="E347">
            <v>19860906</v>
          </cell>
          <cell r="F347">
            <v>20140401</v>
          </cell>
          <cell r="G347">
            <v>1</v>
          </cell>
          <cell r="H347">
            <v>1</v>
          </cell>
          <cell r="I347">
            <v>20140401</v>
          </cell>
          <cell r="J347">
            <v>0</v>
          </cell>
          <cell r="K347">
            <v>0</v>
          </cell>
        </row>
        <row r="348">
          <cell r="A348">
            <v>227575</v>
          </cell>
          <cell r="B348">
            <v>1145</v>
          </cell>
          <cell r="C348" t="str">
            <v xml:space="preserve">ｸﾎﾞﾀ ﾕｳｲﾁ           </v>
          </cell>
          <cell r="D348">
            <v>1</v>
          </cell>
          <cell r="E348">
            <v>19910203</v>
          </cell>
          <cell r="F348">
            <v>20140801</v>
          </cell>
          <cell r="G348">
            <v>1</v>
          </cell>
          <cell r="H348">
            <v>7</v>
          </cell>
          <cell r="I348">
            <v>20140401</v>
          </cell>
          <cell r="J348">
            <v>20140801</v>
          </cell>
          <cell r="K348">
            <v>0</v>
          </cell>
        </row>
        <row r="349">
          <cell r="A349">
            <v>228000</v>
          </cell>
          <cell r="B349">
            <v>1145</v>
          </cell>
          <cell r="C349" t="str">
            <v xml:space="preserve">ﾊﾗﾀﾞ ﾅｵｷ            </v>
          </cell>
          <cell r="D349">
            <v>1</v>
          </cell>
          <cell r="E349">
            <v>19900810</v>
          </cell>
          <cell r="F349">
            <v>20150401</v>
          </cell>
          <cell r="G349">
            <v>1</v>
          </cell>
          <cell r="H349">
            <v>7</v>
          </cell>
          <cell r="I349">
            <v>20130401</v>
          </cell>
          <cell r="J349">
            <v>20150401</v>
          </cell>
          <cell r="K349">
            <v>0</v>
          </cell>
        </row>
        <row r="350">
          <cell r="A350">
            <v>228156</v>
          </cell>
          <cell r="B350">
            <v>1145</v>
          </cell>
          <cell r="C350" t="str">
            <v xml:space="preserve">ｻﾄｳ ｱﾂﾐ             </v>
          </cell>
          <cell r="D350">
            <v>2</v>
          </cell>
          <cell r="E350">
            <v>19920721</v>
          </cell>
          <cell r="F350">
            <v>20150401</v>
          </cell>
          <cell r="G350">
            <v>1</v>
          </cell>
          <cell r="H350">
            <v>1</v>
          </cell>
          <cell r="I350">
            <v>20150401</v>
          </cell>
          <cell r="J350">
            <v>0</v>
          </cell>
          <cell r="K350">
            <v>0</v>
          </cell>
        </row>
        <row r="351">
          <cell r="A351">
            <v>228167</v>
          </cell>
          <cell r="B351">
            <v>1145</v>
          </cell>
          <cell r="C351" t="str">
            <v xml:space="preserve">ｽｷﾞﾊﾗ ﾕｳﾔ           </v>
          </cell>
          <cell r="D351">
            <v>1</v>
          </cell>
          <cell r="E351">
            <v>19920924</v>
          </cell>
          <cell r="F351">
            <v>20150401</v>
          </cell>
          <cell r="G351">
            <v>1</v>
          </cell>
          <cell r="H351">
            <v>1</v>
          </cell>
          <cell r="I351">
            <v>20150401</v>
          </cell>
          <cell r="J351">
            <v>0</v>
          </cell>
          <cell r="K351">
            <v>0</v>
          </cell>
        </row>
        <row r="352">
          <cell r="A352">
            <v>270034</v>
          </cell>
          <cell r="B352">
            <v>1145</v>
          </cell>
          <cell r="C352" t="str">
            <v xml:space="preserve">ｵｶﾞﾀ ｼｽﾞｶ           </v>
          </cell>
          <cell r="D352">
            <v>2</v>
          </cell>
          <cell r="E352">
            <v>19900109</v>
          </cell>
          <cell r="F352">
            <v>20120401</v>
          </cell>
          <cell r="G352">
            <v>1</v>
          </cell>
          <cell r="H352">
            <v>6</v>
          </cell>
          <cell r="I352">
            <v>20120401</v>
          </cell>
          <cell r="J352">
            <v>0</v>
          </cell>
          <cell r="K352">
            <v>0</v>
          </cell>
        </row>
        <row r="353">
          <cell r="A353">
            <v>271152</v>
          </cell>
          <cell r="B353">
            <v>1145</v>
          </cell>
          <cell r="C353" t="str">
            <v xml:space="preserve">ﾂﾁﾔ ｼﾝ              </v>
          </cell>
          <cell r="D353">
            <v>1</v>
          </cell>
          <cell r="E353">
            <v>19671127</v>
          </cell>
          <cell r="F353">
            <v>20130401</v>
          </cell>
          <cell r="G353">
            <v>1</v>
          </cell>
          <cell r="H353">
            <v>6</v>
          </cell>
          <cell r="I353">
            <v>20130401</v>
          </cell>
          <cell r="J353">
            <v>0</v>
          </cell>
          <cell r="K353">
            <v>0</v>
          </cell>
        </row>
        <row r="354">
          <cell r="A354">
            <v>271163</v>
          </cell>
          <cell r="B354">
            <v>1145</v>
          </cell>
          <cell r="C354" t="str">
            <v xml:space="preserve">ｽｽﾞｷ ﾋﾛﾕｷ           </v>
          </cell>
          <cell r="D354">
            <v>1</v>
          </cell>
          <cell r="E354">
            <v>19620930</v>
          </cell>
          <cell r="F354">
            <v>20130401</v>
          </cell>
          <cell r="G354">
            <v>1</v>
          </cell>
          <cell r="H354">
            <v>6</v>
          </cell>
          <cell r="I354">
            <v>20130401</v>
          </cell>
          <cell r="J354">
            <v>0</v>
          </cell>
          <cell r="K354">
            <v>0</v>
          </cell>
        </row>
        <row r="355">
          <cell r="A355">
            <v>271174</v>
          </cell>
          <cell r="B355">
            <v>1145</v>
          </cell>
          <cell r="C355" t="str">
            <v xml:space="preserve">ﾔﾏﾅｶ ﾋﾃﾞｶｽﾞ         </v>
          </cell>
          <cell r="D355">
            <v>1</v>
          </cell>
          <cell r="E355">
            <v>19750124</v>
          </cell>
          <cell r="F355">
            <v>20130401</v>
          </cell>
          <cell r="G355">
            <v>1</v>
          </cell>
          <cell r="H355">
            <v>6</v>
          </cell>
          <cell r="I355">
            <v>20130401</v>
          </cell>
          <cell r="J355">
            <v>0</v>
          </cell>
          <cell r="K355">
            <v>0</v>
          </cell>
        </row>
        <row r="356">
          <cell r="A356">
            <v>271185</v>
          </cell>
          <cell r="B356">
            <v>1145</v>
          </cell>
          <cell r="C356" t="str">
            <v xml:space="preserve">ｻﾄｳ ﾌﾐｱｷ            </v>
          </cell>
          <cell r="D356">
            <v>1</v>
          </cell>
          <cell r="E356">
            <v>19730625</v>
          </cell>
          <cell r="F356">
            <v>20130401</v>
          </cell>
          <cell r="G356">
            <v>1</v>
          </cell>
          <cell r="H356">
            <v>6</v>
          </cell>
          <cell r="I356">
            <v>20130401</v>
          </cell>
          <cell r="J356">
            <v>0</v>
          </cell>
          <cell r="K356">
            <v>0</v>
          </cell>
        </row>
        <row r="357">
          <cell r="A357">
            <v>271196</v>
          </cell>
          <cell r="B357">
            <v>1145</v>
          </cell>
          <cell r="C357" t="str">
            <v xml:space="preserve">ｵﾀﾞ ﾋﾃﾞｱｷ           </v>
          </cell>
          <cell r="D357">
            <v>1</v>
          </cell>
          <cell r="E357">
            <v>19410702</v>
          </cell>
          <cell r="F357">
            <v>20130401</v>
          </cell>
          <cell r="G357">
            <v>1</v>
          </cell>
          <cell r="H357">
            <v>6</v>
          </cell>
          <cell r="I357">
            <v>20130401</v>
          </cell>
          <cell r="J357">
            <v>0</v>
          </cell>
          <cell r="K357">
            <v>0</v>
          </cell>
        </row>
        <row r="358">
          <cell r="A358">
            <v>271218</v>
          </cell>
          <cell r="B358">
            <v>1145</v>
          </cell>
          <cell r="C358" t="str">
            <v xml:space="preserve">ｳｴﾉ ﾋｻｼ             </v>
          </cell>
          <cell r="D358">
            <v>1</v>
          </cell>
          <cell r="E358">
            <v>19480531</v>
          </cell>
          <cell r="F358">
            <v>20130401</v>
          </cell>
          <cell r="G358">
            <v>1</v>
          </cell>
          <cell r="H358">
            <v>6</v>
          </cell>
          <cell r="I358">
            <v>20130401</v>
          </cell>
          <cell r="J358">
            <v>0</v>
          </cell>
          <cell r="K358">
            <v>0</v>
          </cell>
        </row>
        <row r="359">
          <cell r="A359">
            <v>271242</v>
          </cell>
          <cell r="B359">
            <v>1145</v>
          </cell>
          <cell r="C359" t="str">
            <v xml:space="preserve">ｳﾒﾐﾔ ﾖｼｱｷ           </v>
          </cell>
          <cell r="D359">
            <v>1</v>
          </cell>
          <cell r="E359">
            <v>19520522</v>
          </cell>
          <cell r="F359">
            <v>20130401</v>
          </cell>
          <cell r="G359">
            <v>1</v>
          </cell>
          <cell r="H359">
            <v>6</v>
          </cell>
          <cell r="I359">
            <v>20130401</v>
          </cell>
          <cell r="J359">
            <v>0</v>
          </cell>
          <cell r="K359">
            <v>0</v>
          </cell>
        </row>
        <row r="360">
          <cell r="A360">
            <v>271275</v>
          </cell>
          <cell r="B360">
            <v>1145</v>
          </cell>
          <cell r="C360" t="str">
            <v xml:space="preserve">ｲﾄｳ ｶｽﾞｲﾁ           </v>
          </cell>
          <cell r="D360">
            <v>1</v>
          </cell>
          <cell r="E360">
            <v>19520101</v>
          </cell>
          <cell r="F360">
            <v>20130501</v>
          </cell>
          <cell r="G360">
            <v>1</v>
          </cell>
          <cell r="H360">
            <v>6</v>
          </cell>
          <cell r="I360">
            <v>20130501</v>
          </cell>
          <cell r="J360">
            <v>0</v>
          </cell>
          <cell r="K360">
            <v>0</v>
          </cell>
        </row>
        <row r="361">
          <cell r="A361">
            <v>271297</v>
          </cell>
          <cell r="B361">
            <v>1145</v>
          </cell>
          <cell r="C361" t="str">
            <v xml:space="preserve">ｻｸﾔﾏ ﾋﾄｼ            </v>
          </cell>
          <cell r="D361">
            <v>1</v>
          </cell>
          <cell r="E361">
            <v>19460821</v>
          </cell>
          <cell r="F361">
            <v>20130401</v>
          </cell>
          <cell r="G361">
            <v>1</v>
          </cell>
          <cell r="H361">
            <v>6</v>
          </cell>
          <cell r="I361">
            <v>20130401</v>
          </cell>
          <cell r="J361">
            <v>0</v>
          </cell>
          <cell r="K361">
            <v>0</v>
          </cell>
        </row>
        <row r="362">
          <cell r="A362">
            <v>271308</v>
          </cell>
          <cell r="B362">
            <v>1145</v>
          </cell>
          <cell r="C362" t="str">
            <v xml:space="preserve">ｳｴﾀﾞ ｶﾂｵ            </v>
          </cell>
          <cell r="D362">
            <v>1</v>
          </cell>
          <cell r="E362">
            <v>19440516</v>
          </cell>
          <cell r="F362">
            <v>20130401</v>
          </cell>
          <cell r="G362">
            <v>1</v>
          </cell>
          <cell r="H362">
            <v>6</v>
          </cell>
          <cell r="I362">
            <v>20130401</v>
          </cell>
          <cell r="J362">
            <v>0</v>
          </cell>
          <cell r="K362">
            <v>0</v>
          </cell>
        </row>
        <row r="363">
          <cell r="A363">
            <v>271319</v>
          </cell>
          <cell r="B363">
            <v>1145</v>
          </cell>
          <cell r="C363" t="str">
            <v xml:space="preserve">ﾀﾝﾉ ｹｲｺ             </v>
          </cell>
          <cell r="D363">
            <v>2</v>
          </cell>
          <cell r="E363">
            <v>19790928</v>
          </cell>
          <cell r="F363">
            <v>20130401</v>
          </cell>
          <cell r="G363">
            <v>1</v>
          </cell>
          <cell r="H363">
            <v>6</v>
          </cell>
          <cell r="I363">
            <v>20130401</v>
          </cell>
          <cell r="J363">
            <v>0</v>
          </cell>
          <cell r="K363">
            <v>0</v>
          </cell>
        </row>
        <row r="364">
          <cell r="A364">
            <v>271331</v>
          </cell>
          <cell r="B364">
            <v>1145</v>
          </cell>
          <cell r="C364" t="str">
            <v xml:space="preserve">ｵﾉﾃﾞﾗ ﾊﾂｴ           </v>
          </cell>
          <cell r="D364">
            <v>2</v>
          </cell>
          <cell r="E364">
            <v>19490810</v>
          </cell>
          <cell r="F364">
            <v>20130401</v>
          </cell>
          <cell r="G364">
            <v>1</v>
          </cell>
          <cell r="H364">
            <v>6</v>
          </cell>
          <cell r="I364">
            <v>20130401</v>
          </cell>
          <cell r="J364">
            <v>0</v>
          </cell>
          <cell r="K364">
            <v>0</v>
          </cell>
        </row>
        <row r="365">
          <cell r="A365">
            <v>271342</v>
          </cell>
          <cell r="B365">
            <v>1145</v>
          </cell>
          <cell r="C365" t="str">
            <v xml:space="preserve">ｲﾁｵｶ ﾐﾅ             </v>
          </cell>
          <cell r="D365">
            <v>2</v>
          </cell>
          <cell r="E365">
            <v>19610520</v>
          </cell>
          <cell r="F365">
            <v>20130401</v>
          </cell>
          <cell r="G365">
            <v>1</v>
          </cell>
          <cell r="H365">
            <v>6</v>
          </cell>
          <cell r="I365">
            <v>20130401</v>
          </cell>
          <cell r="J365">
            <v>0</v>
          </cell>
          <cell r="K365">
            <v>0</v>
          </cell>
        </row>
        <row r="366">
          <cell r="A366">
            <v>271364</v>
          </cell>
          <cell r="B366">
            <v>1145</v>
          </cell>
          <cell r="C366" t="str">
            <v xml:space="preserve">ﾄｻ ﾕｳｺ              </v>
          </cell>
          <cell r="D366">
            <v>2</v>
          </cell>
          <cell r="E366">
            <v>19550215</v>
          </cell>
          <cell r="F366">
            <v>20130402</v>
          </cell>
          <cell r="G366">
            <v>1</v>
          </cell>
          <cell r="H366">
            <v>6</v>
          </cell>
          <cell r="I366">
            <v>20130402</v>
          </cell>
          <cell r="J366">
            <v>0</v>
          </cell>
          <cell r="K366">
            <v>0</v>
          </cell>
        </row>
        <row r="367">
          <cell r="A367">
            <v>271711</v>
          </cell>
          <cell r="B367">
            <v>1145</v>
          </cell>
          <cell r="C367" t="str">
            <v xml:space="preserve">ｵｵﾊｼ ﾀｶﾋﾛ           </v>
          </cell>
          <cell r="D367">
            <v>1</v>
          </cell>
          <cell r="E367">
            <v>19691221</v>
          </cell>
          <cell r="F367">
            <v>20150401</v>
          </cell>
          <cell r="G367">
            <v>1</v>
          </cell>
          <cell r="H367">
            <v>6</v>
          </cell>
          <cell r="I367">
            <v>20150401</v>
          </cell>
          <cell r="J367">
            <v>0</v>
          </cell>
          <cell r="K367">
            <v>0</v>
          </cell>
        </row>
        <row r="368">
          <cell r="A368">
            <v>272369</v>
          </cell>
          <cell r="B368">
            <v>1145</v>
          </cell>
          <cell r="C368" t="str">
            <v xml:space="preserve">ｻﾄｳ ｶｽﾞﾉﾘ           </v>
          </cell>
          <cell r="D368">
            <v>1</v>
          </cell>
          <cell r="E368">
            <v>19530421</v>
          </cell>
          <cell r="F368">
            <v>20130501</v>
          </cell>
          <cell r="G368">
            <v>1</v>
          </cell>
          <cell r="H368">
            <v>6</v>
          </cell>
          <cell r="I368">
            <v>20130501</v>
          </cell>
          <cell r="J368">
            <v>0</v>
          </cell>
          <cell r="K368">
            <v>0</v>
          </cell>
        </row>
        <row r="369">
          <cell r="A369">
            <v>272548</v>
          </cell>
          <cell r="B369">
            <v>1145</v>
          </cell>
          <cell r="C369" t="str">
            <v xml:space="preserve">ﾅｶﾉ ｱﾂｼ             </v>
          </cell>
          <cell r="D369">
            <v>1</v>
          </cell>
          <cell r="E369">
            <v>19480530</v>
          </cell>
          <cell r="F369">
            <v>20140401</v>
          </cell>
          <cell r="G369">
            <v>1</v>
          </cell>
          <cell r="H369">
            <v>6</v>
          </cell>
          <cell r="I369">
            <v>20140401</v>
          </cell>
          <cell r="J369">
            <v>0</v>
          </cell>
          <cell r="K369">
            <v>0</v>
          </cell>
        </row>
        <row r="370">
          <cell r="A370">
            <v>272559</v>
          </cell>
          <cell r="B370">
            <v>1145</v>
          </cell>
          <cell r="C370" t="str">
            <v xml:space="preserve">ｷﾀｼﾞﾏ ﾔｽﾕｷ          </v>
          </cell>
          <cell r="D370">
            <v>1</v>
          </cell>
          <cell r="E370">
            <v>19511001</v>
          </cell>
          <cell r="F370">
            <v>20140401</v>
          </cell>
          <cell r="G370">
            <v>1</v>
          </cell>
          <cell r="H370">
            <v>6</v>
          </cell>
          <cell r="I370">
            <v>20140401</v>
          </cell>
          <cell r="J370">
            <v>0</v>
          </cell>
          <cell r="K370">
            <v>0</v>
          </cell>
        </row>
        <row r="371">
          <cell r="A371">
            <v>272561</v>
          </cell>
          <cell r="B371">
            <v>1145</v>
          </cell>
          <cell r="C371" t="str">
            <v xml:space="preserve">ｵｶﾀﾞ ｼﾕｳﾍｲ          </v>
          </cell>
          <cell r="D371">
            <v>1</v>
          </cell>
          <cell r="E371">
            <v>19520613</v>
          </cell>
          <cell r="F371">
            <v>20140401</v>
          </cell>
          <cell r="G371">
            <v>1</v>
          </cell>
          <cell r="H371">
            <v>6</v>
          </cell>
          <cell r="I371">
            <v>20140401</v>
          </cell>
          <cell r="J371">
            <v>0</v>
          </cell>
          <cell r="K371">
            <v>0</v>
          </cell>
        </row>
        <row r="372">
          <cell r="A372">
            <v>272572</v>
          </cell>
          <cell r="B372">
            <v>1145</v>
          </cell>
          <cell r="C372" t="str">
            <v xml:space="preserve">ｸﾗﾊﾞﾔｼ ｷﾖｼ          </v>
          </cell>
          <cell r="D372">
            <v>1</v>
          </cell>
          <cell r="E372">
            <v>19500309</v>
          </cell>
          <cell r="F372">
            <v>20140401</v>
          </cell>
          <cell r="G372">
            <v>1</v>
          </cell>
          <cell r="H372">
            <v>6</v>
          </cell>
          <cell r="I372">
            <v>20140401</v>
          </cell>
          <cell r="J372">
            <v>0</v>
          </cell>
          <cell r="K372">
            <v>0</v>
          </cell>
        </row>
        <row r="373">
          <cell r="A373">
            <v>272583</v>
          </cell>
          <cell r="B373">
            <v>1145</v>
          </cell>
          <cell r="C373" t="str">
            <v xml:space="preserve">ｼﾖｳｼﾞ ｺｽﾞｴ          </v>
          </cell>
          <cell r="D373">
            <v>2</v>
          </cell>
          <cell r="E373">
            <v>19740817</v>
          </cell>
          <cell r="F373">
            <v>20140401</v>
          </cell>
          <cell r="G373">
            <v>1</v>
          </cell>
          <cell r="H373">
            <v>6</v>
          </cell>
          <cell r="I373">
            <v>20140401</v>
          </cell>
          <cell r="J373">
            <v>0</v>
          </cell>
          <cell r="K373">
            <v>0</v>
          </cell>
        </row>
        <row r="374">
          <cell r="A374">
            <v>272594</v>
          </cell>
          <cell r="B374">
            <v>1145</v>
          </cell>
          <cell r="C374" t="str">
            <v xml:space="preserve">ﾔﾏｷ ｷﾖｳｺ            </v>
          </cell>
          <cell r="D374">
            <v>2</v>
          </cell>
          <cell r="E374">
            <v>19530227</v>
          </cell>
          <cell r="F374">
            <v>20140401</v>
          </cell>
          <cell r="G374">
            <v>1</v>
          </cell>
          <cell r="H374">
            <v>6</v>
          </cell>
          <cell r="I374">
            <v>20140401</v>
          </cell>
          <cell r="J374">
            <v>0</v>
          </cell>
          <cell r="K374">
            <v>0</v>
          </cell>
        </row>
        <row r="375">
          <cell r="A375">
            <v>272605</v>
          </cell>
          <cell r="B375">
            <v>1145</v>
          </cell>
          <cell r="C375" t="str">
            <v xml:space="preserve">ﾅﾅｳﾐ ｸﾆｺ            </v>
          </cell>
          <cell r="D375">
            <v>2</v>
          </cell>
          <cell r="E375">
            <v>19900925</v>
          </cell>
          <cell r="F375">
            <v>20140401</v>
          </cell>
          <cell r="G375">
            <v>1</v>
          </cell>
          <cell r="H375">
            <v>6</v>
          </cell>
          <cell r="I375">
            <v>20140401</v>
          </cell>
          <cell r="J375">
            <v>0</v>
          </cell>
          <cell r="K375">
            <v>0</v>
          </cell>
        </row>
        <row r="376">
          <cell r="A376">
            <v>273509</v>
          </cell>
          <cell r="B376">
            <v>1145</v>
          </cell>
          <cell r="C376" t="str">
            <v xml:space="preserve">ｸﾎﾞﾀ ｶｽﾞｺ           </v>
          </cell>
          <cell r="D376">
            <v>2</v>
          </cell>
          <cell r="E376">
            <v>19531110</v>
          </cell>
          <cell r="F376">
            <v>20140501</v>
          </cell>
          <cell r="G376">
            <v>1</v>
          </cell>
          <cell r="H376">
            <v>6</v>
          </cell>
          <cell r="I376">
            <v>20140501</v>
          </cell>
          <cell r="J376">
            <v>0</v>
          </cell>
          <cell r="K376">
            <v>0</v>
          </cell>
        </row>
        <row r="377">
          <cell r="A377">
            <v>273599</v>
          </cell>
          <cell r="B377">
            <v>1145</v>
          </cell>
          <cell r="C377" t="str">
            <v xml:space="preserve">ｺﾊﾞﾔｼ ﾉﾘｺ           </v>
          </cell>
          <cell r="D377">
            <v>2</v>
          </cell>
          <cell r="E377">
            <v>19760617</v>
          </cell>
          <cell r="F377">
            <v>20150401</v>
          </cell>
          <cell r="G377">
            <v>1</v>
          </cell>
          <cell r="H377">
            <v>6</v>
          </cell>
          <cell r="I377">
            <v>20150401</v>
          </cell>
          <cell r="J377">
            <v>0</v>
          </cell>
          <cell r="K377">
            <v>0</v>
          </cell>
        </row>
        <row r="378">
          <cell r="A378">
            <v>273611</v>
          </cell>
          <cell r="B378">
            <v>1145</v>
          </cell>
          <cell r="C378" t="str">
            <v xml:space="preserve">ｲﾇｲ ﾏｻﾖｼ            </v>
          </cell>
          <cell r="D378">
            <v>1</v>
          </cell>
          <cell r="E378">
            <v>19460905</v>
          </cell>
          <cell r="F378">
            <v>20150401</v>
          </cell>
          <cell r="G378">
            <v>1</v>
          </cell>
          <cell r="H378">
            <v>6</v>
          </cell>
          <cell r="I378">
            <v>20150401</v>
          </cell>
          <cell r="J378">
            <v>0</v>
          </cell>
          <cell r="K378">
            <v>0</v>
          </cell>
        </row>
        <row r="379">
          <cell r="A379">
            <v>273622</v>
          </cell>
          <cell r="B379">
            <v>1145</v>
          </cell>
          <cell r="C379" t="str">
            <v xml:space="preserve">ﾀｹｳﾁ ﾕｳｽｹ           </v>
          </cell>
          <cell r="D379">
            <v>1</v>
          </cell>
          <cell r="E379">
            <v>19500728</v>
          </cell>
          <cell r="F379">
            <v>20150401</v>
          </cell>
          <cell r="G379">
            <v>1</v>
          </cell>
          <cell r="H379">
            <v>6</v>
          </cell>
          <cell r="I379">
            <v>20150401</v>
          </cell>
          <cell r="J379">
            <v>0</v>
          </cell>
          <cell r="K379">
            <v>0</v>
          </cell>
        </row>
        <row r="380">
          <cell r="A380">
            <v>273644</v>
          </cell>
          <cell r="B380">
            <v>1145</v>
          </cell>
          <cell r="C380" t="str">
            <v xml:space="preserve">ﾉｻﾞｷ ｶｽﾞｵ           </v>
          </cell>
          <cell r="D380">
            <v>1</v>
          </cell>
          <cell r="E380">
            <v>19560420</v>
          </cell>
          <cell r="F380">
            <v>20150401</v>
          </cell>
          <cell r="G380">
            <v>1</v>
          </cell>
          <cell r="H380">
            <v>6</v>
          </cell>
          <cell r="I380">
            <v>20150401</v>
          </cell>
          <cell r="J380">
            <v>0</v>
          </cell>
          <cell r="K380">
            <v>0</v>
          </cell>
        </row>
        <row r="381">
          <cell r="A381">
            <v>274002</v>
          </cell>
          <cell r="B381">
            <v>1145</v>
          </cell>
          <cell r="C381" t="str">
            <v xml:space="preserve">ｺﾊﾞﾔｼ ﾏｻﾋﾛ          </v>
          </cell>
          <cell r="D381">
            <v>1</v>
          </cell>
          <cell r="E381">
            <v>19600306</v>
          </cell>
          <cell r="F381">
            <v>20150402</v>
          </cell>
          <cell r="G381">
            <v>1</v>
          </cell>
          <cell r="H381">
            <v>6</v>
          </cell>
          <cell r="I381">
            <v>20150402</v>
          </cell>
          <cell r="J381">
            <v>0</v>
          </cell>
          <cell r="K381">
            <v>0</v>
          </cell>
        </row>
        <row r="382">
          <cell r="A382">
            <v>274013</v>
          </cell>
          <cell r="B382">
            <v>1145</v>
          </cell>
          <cell r="C382" t="str">
            <v xml:space="preserve">ｵｵﾂｷ ｼｹﾞﾋﾛ          </v>
          </cell>
          <cell r="D382">
            <v>1</v>
          </cell>
          <cell r="E382">
            <v>19540506</v>
          </cell>
          <cell r="F382">
            <v>20150402</v>
          </cell>
          <cell r="G382">
            <v>1</v>
          </cell>
          <cell r="H382">
            <v>6</v>
          </cell>
          <cell r="I382">
            <v>20150402</v>
          </cell>
          <cell r="J382">
            <v>0</v>
          </cell>
          <cell r="K382">
            <v>0</v>
          </cell>
        </row>
        <row r="383">
          <cell r="A383">
            <v>274035</v>
          </cell>
          <cell r="B383">
            <v>1145</v>
          </cell>
          <cell r="C383" t="str">
            <v xml:space="preserve">ｲﾁﾜｷ ﾏｷｺ            </v>
          </cell>
          <cell r="D383">
            <v>2</v>
          </cell>
          <cell r="E383">
            <v>19540402</v>
          </cell>
          <cell r="F383">
            <v>20150501</v>
          </cell>
          <cell r="G383">
            <v>1</v>
          </cell>
          <cell r="H383">
            <v>6</v>
          </cell>
          <cell r="I383">
            <v>20150501</v>
          </cell>
          <cell r="J383">
            <v>0</v>
          </cell>
          <cell r="K383">
            <v>0</v>
          </cell>
        </row>
        <row r="384">
          <cell r="A384">
            <v>274046</v>
          </cell>
          <cell r="B384">
            <v>1145</v>
          </cell>
          <cell r="C384" t="str">
            <v xml:space="preserve">ﾃﾗｼﾏ ﾉﾎﾞﾙ           </v>
          </cell>
          <cell r="D384">
            <v>1</v>
          </cell>
          <cell r="E384">
            <v>19550410</v>
          </cell>
          <cell r="F384">
            <v>20150501</v>
          </cell>
          <cell r="G384">
            <v>1</v>
          </cell>
          <cell r="H384">
            <v>6</v>
          </cell>
          <cell r="I384">
            <v>20150501</v>
          </cell>
          <cell r="J384">
            <v>0</v>
          </cell>
          <cell r="K384">
            <v>0</v>
          </cell>
        </row>
        <row r="385">
          <cell r="A385">
            <v>274057</v>
          </cell>
          <cell r="B385">
            <v>1145</v>
          </cell>
          <cell r="C385" t="str">
            <v xml:space="preserve">ｲﾁﾊﾞ ﾘｻ             </v>
          </cell>
          <cell r="D385">
            <v>2</v>
          </cell>
          <cell r="E385">
            <v>19921021</v>
          </cell>
          <cell r="F385">
            <v>20150501</v>
          </cell>
          <cell r="G385">
            <v>1</v>
          </cell>
          <cell r="H385">
            <v>6</v>
          </cell>
          <cell r="I385">
            <v>20150501</v>
          </cell>
          <cell r="J385">
            <v>0</v>
          </cell>
          <cell r="K385">
            <v>0</v>
          </cell>
        </row>
        <row r="386">
          <cell r="A386">
            <v>274103</v>
          </cell>
          <cell r="B386">
            <v>1145</v>
          </cell>
          <cell r="C386" t="str">
            <v xml:space="preserve">ﾊｼﾓﾄ ﾐｷｺ            </v>
          </cell>
          <cell r="D386">
            <v>2</v>
          </cell>
          <cell r="E386">
            <v>19701213</v>
          </cell>
          <cell r="F386">
            <v>20151101</v>
          </cell>
          <cell r="G386">
            <v>1</v>
          </cell>
          <cell r="H386">
            <v>6</v>
          </cell>
          <cell r="I386">
            <v>20151101</v>
          </cell>
          <cell r="J386">
            <v>0</v>
          </cell>
          <cell r="K386">
            <v>0</v>
          </cell>
        </row>
        <row r="387">
          <cell r="A387">
            <v>274136</v>
          </cell>
          <cell r="B387">
            <v>1145</v>
          </cell>
          <cell r="C387" t="str">
            <v xml:space="preserve">ｻﾄｳ ｻﾁｺ             </v>
          </cell>
          <cell r="D387">
            <v>2</v>
          </cell>
          <cell r="E387">
            <v>19530213</v>
          </cell>
          <cell r="F387">
            <v>20160101</v>
          </cell>
          <cell r="G387">
            <v>1</v>
          </cell>
          <cell r="H387">
            <v>6</v>
          </cell>
          <cell r="I387">
            <v>20160101</v>
          </cell>
          <cell r="J387">
            <v>0</v>
          </cell>
          <cell r="K387">
            <v>0</v>
          </cell>
        </row>
        <row r="388">
          <cell r="A388">
            <v>274147</v>
          </cell>
          <cell r="B388">
            <v>1145</v>
          </cell>
          <cell r="C388" t="str">
            <v xml:space="preserve">ﾄｸﾑﾗ ﾕｳｼﾞﾛｳ         </v>
          </cell>
          <cell r="D388">
            <v>1</v>
          </cell>
          <cell r="E388">
            <v>19550727</v>
          </cell>
          <cell r="F388">
            <v>20160101</v>
          </cell>
          <cell r="G388">
            <v>1</v>
          </cell>
          <cell r="H388">
            <v>6</v>
          </cell>
          <cell r="I388">
            <v>20160101</v>
          </cell>
          <cell r="J388">
            <v>0</v>
          </cell>
          <cell r="K388">
            <v>0</v>
          </cell>
        </row>
        <row r="389">
          <cell r="A389">
            <v>274158</v>
          </cell>
          <cell r="B389">
            <v>1145</v>
          </cell>
          <cell r="C389" t="str">
            <v xml:space="preserve">ｲｶﾞﾗｼ ﾃﾂﾔ           </v>
          </cell>
          <cell r="D389">
            <v>1</v>
          </cell>
          <cell r="E389">
            <v>19510205</v>
          </cell>
          <cell r="F389">
            <v>20160201</v>
          </cell>
          <cell r="G389">
            <v>1</v>
          </cell>
          <cell r="H389">
            <v>6</v>
          </cell>
          <cell r="I389">
            <v>20160201</v>
          </cell>
          <cell r="J389">
            <v>0</v>
          </cell>
          <cell r="K389">
            <v>0</v>
          </cell>
        </row>
        <row r="390">
          <cell r="A390">
            <v>282474</v>
          </cell>
          <cell r="B390">
            <v>1145</v>
          </cell>
          <cell r="C390" t="str">
            <v xml:space="preserve">ｵｶﾞﾀ ﾅﾘｱｷ           </v>
          </cell>
          <cell r="D390">
            <v>1</v>
          </cell>
          <cell r="E390">
            <v>19900321</v>
          </cell>
          <cell r="F390">
            <v>20150401</v>
          </cell>
          <cell r="G390">
            <v>1</v>
          </cell>
          <cell r="H390">
            <v>1</v>
          </cell>
          <cell r="I390">
            <v>20120401</v>
          </cell>
          <cell r="J390">
            <v>0</v>
          </cell>
          <cell r="K390">
            <v>0</v>
          </cell>
        </row>
        <row r="391">
          <cell r="A391">
            <v>354160</v>
          </cell>
          <cell r="B391">
            <v>1145</v>
          </cell>
          <cell r="C391" t="str">
            <v xml:space="preserve">ｽｶﾞｲ ﾄｼﾐ            </v>
          </cell>
          <cell r="D391">
            <v>1</v>
          </cell>
          <cell r="E391">
            <v>19600525</v>
          </cell>
          <cell r="F391">
            <v>20140401</v>
          </cell>
          <cell r="G391">
            <v>1</v>
          </cell>
          <cell r="H391">
            <v>1</v>
          </cell>
          <cell r="I391">
            <v>19870401</v>
          </cell>
          <cell r="J391">
            <v>0</v>
          </cell>
          <cell r="K391">
            <v>31</v>
          </cell>
        </row>
        <row r="392">
          <cell r="A392">
            <v>366611</v>
          </cell>
          <cell r="B392">
            <v>1145</v>
          </cell>
          <cell r="C392" t="str">
            <v xml:space="preserve">ｶｻﾞﾏ ﾕｳｲﾁﾛｳ         </v>
          </cell>
          <cell r="D392">
            <v>1</v>
          </cell>
          <cell r="E392">
            <v>19720919</v>
          </cell>
          <cell r="F392">
            <v>20140401</v>
          </cell>
          <cell r="G392">
            <v>1</v>
          </cell>
          <cell r="H392">
            <v>1</v>
          </cell>
          <cell r="I392">
            <v>19970401</v>
          </cell>
          <cell r="J392">
            <v>0</v>
          </cell>
          <cell r="K392">
            <v>0</v>
          </cell>
        </row>
        <row r="393">
          <cell r="A393">
            <v>367225</v>
          </cell>
          <cell r="B393">
            <v>1145</v>
          </cell>
          <cell r="C393" t="str">
            <v xml:space="preserve">ﾄｼﾛ ﾖｳｺ             </v>
          </cell>
          <cell r="D393">
            <v>2</v>
          </cell>
          <cell r="E393">
            <v>19740714</v>
          </cell>
          <cell r="F393">
            <v>20120401</v>
          </cell>
          <cell r="G393">
            <v>1</v>
          </cell>
          <cell r="H393">
            <v>1</v>
          </cell>
          <cell r="I393">
            <v>20010401</v>
          </cell>
          <cell r="J393">
            <v>0</v>
          </cell>
          <cell r="K393">
            <v>0</v>
          </cell>
        </row>
        <row r="394">
          <cell r="A394">
            <v>367269</v>
          </cell>
          <cell r="B394">
            <v>1145</v>
          </cell>
          <cell r="C394" t="str">
            <v xml:space="preserve">ｶﾝﾉ ﾉｿﾞﾑ            </v>
          </cell>
          <cell r="D394">
            <v>1</v>
          </cell>
          <cell r="E394">
            <v>19750402</v>
          </cell>
          <cell r="F394">
            <v>20140401</v>
          </cell>
          <cell r="G394">
            <v>1</v>
          </cell>
          <cell r="H394">
            <v>1</v>
          </cell>
          <cell r="I394">
            <v>20010401</v>
          </cell>
          <cell r="J394">
            <v>0</v>
          </cell>
          <cell r="K394">
            <v>0</v>
          </cell>
        </row>
        <row r="395">
          <cell r="A395">
            <v>367952</v>
          </cell>
          <cell r="B395">
            <v>1145</v>
          </cell>
          <cell r="C395" t="str">
            <v xml:space="preserve">ｲｶﾞﾘ ｻｵﾘ            </v>
          </cell>
          <cell r="D395">
            <v>2</v>
          </cell>
          <cell r="E395">
            <v>19841218</v>
          </cell>
          <cell r="F395">
            <v>20150401</v>
          </cell>
          <cell r="G395">
            <v>1</v>
          </cell>
          <cell r="H395">
            <v>1</v>
          </cell>
          <cell r="I395">
            <v>20070401</v>
          </cell>
          <cell r="J395">
            <v>0</v>
          </cell>
          <cell r="K395">
            <v>0</v>
          </cell>
        </row>
        <row r="396">
          <cell r="A396">
            <v>111037</v>
          </cell>
          <cell r="B396">
            <v>1210</v>
          </cell>
          <cell r="C396" t="str">
            <v xml:space="preserve">ﾓﾘ ﾏｻﾖｼ             </v>
          </cell>
          <cell r="D396">
            <v>1</v>
          </cell>
          <cell r="E396">
            <v>19570307</v>
          </cell>
          <cell r="F396">
            <v>20150401</v>
          </cell>
          <cell r="G396">
            <v>1</v>
          </cell>
          <cell r="H396">
            <v>3</v>
          </cell>
          <cell r="I396">
            <v>19750401</v>
          </cell>
          <cell r="J396">
            <v>0</v>
          </cell>
          <cell r="K396">
            <v>0</v>
          </cell>
        </row>
        <row r="397">
          <cell r="A397">
            <v>128585</v>
          </cell>
          <cell r="B397">
            <v>1210</v>
          </cell>
          <cell r="C397" t="str">
            <v xml:space="preserve">ｾｵ ﾕｳｲﾁ             </v>
          </cell>
          <cell r="D397">
            <v>1</v>
          </cell>
          <cell r="E397">
            <v>19570214</v>
          </cell>
          <cell r="F397">
            <v>20140401</v>
          </cell>
          <cell r="G397">
            <v>1</v>
          </cell>
          <cell r="H397">
            <v>1</v>
          </cell>
          <cell r="I397">
            <v>19800401</v>
          </cell>
          <cell r="J397">
            <v>0</v>
          </cell>
          <cell r="K397">
            <v>0</v>
          </cell>
        </row>
        <row r="398">
          <cell r="A398">
            <v>128965</v>
          </cell>
          <cell r="B398">
            <v>1210</v>
          </cell>
          <cell r="C398" t="str">
            <v xml:space="preserve">ﾊﾀﾉ ﾐﾉﾙ             </v>
          </cell>
          <cell r="D398">
            <v>1</v>
          </cell>
          <cell r="E398">
            <v>19610701</v>
          </cell>
          <cell r="F398">
            <v>20150401</v>
          </cell>
          <cell r="G398">
            <v>1</v>
          </cell>
          <cell r="H398">
            <v>3</v>
          </cell>
          <cell r="I398">
            <v>19800401</v>
          </cell>
          <cell r="J398">
            <v>0</v>
          </cell>
          <cell r="K398">
            <v>0</v>
          </cell>
        </row>
        <row r="399">
          <cell r="A399">
            <v>129378</v>
          </cell>
          <cell r="B399">
            <v>1210</v>
          </cell>
          <cell r="C399" t="str">
            <v xml:space="preserve">ｾｲﾉ ﾀｶﾋｺ            </v>
          </cell>
          <cell r="D399">
            <v>1</v>
          </cell>
          <cell r="E399">
            <v>19561010</v>
          </cell>
          <cell r="F399">
            <v>20150401</v>
          </cell>
          <cell r="G399">
            <v>1</v>
          </cell>
          <cell r="H399">
            <v>7</v>
          </cell>
          <cell r="I399">
            <v>19800401</v>
          </cell>
          <cell r="J399">
            <v>20050401</v>
          </cell>
          <cell r="K399">
            <v>0</v>
          </cell>
        </row>
        <row r="400">
          <cell r="A400">
            <v>131815</v>
          </cell>
          <cell r="B400">
            <v>1210</v>
          </cell>
          <cell r="C400" t="str">
            <v xml:space="preserve">ｶｹﾞﾔﾏ ﾏｻｼ           </v>
          </cell>
          <cell r="D400">
            <v>1</v>
          </cell>
          <cell r="E400">
            <v>19570527</v>
          </cell>
          <cell r="F400">
            <v>20150401</v>
          </cell>
          <cell r="G400">
            <v>1</v>
          </cell>
          <cell r="H400">
            <v>1</v>
          </cell>
          <cell r="I400">
            <v>19810401</v>
          </cell>
          <cell r="J400">
            <v>0</v>
          </cell>
          <cell r="K400">
            <v>0</v>
          </cell>
        </row>
        <row r="401">
          <cell r="A401">
            <v>132072</v>
          </cell>
          <cell r="B401">
            <v>1210</v>
          </cell>
          <cell r="C401" t="str">
            <v xml:space="preserve">ｸﾏﾀﾞ ﾔｽﾋﾛ           </v>
          </cell>
          <cell r="D401">
            <v>1</v>
          </cell>
          <cell r="E401">
            <v>19580624</v>
          </cell>
          <cell r="F401">
            <v>20140401</v>
          </cell>
          <cell r="G401">
            <v>1</v>
          </cell>
          <cell r="H401">
            <v>1</v>
          </cell>
          <cell r="I401">
            <v>19810401</v>
          </cell>
          <cell r="J401">
            <v>0</v>
          </cell>
          <cell r="K401">
            <v>0</v>
          </cell>
        </row>
        <row r="402">
          <cell r="A402">
            <v>132441</v>
          </cell>
          <cell r="B402">
            <v>1210</v>
          </cell>
          <cell r="C402" t="str">
            <v xml:space="preserve">ﾜﾀﾅﾍﾞ ﾐｶ            </v>
          </cell>
          <cell r="D402">
            <v>2</v>
          </cell>
          <cell r="E402">
            <v>19570603</v>
          </cell>
          <cell r="F402">
            <v>20150401</v>
          </cell>
          <cell r="G402">
            <v>1</v>
          </cell>
          <cell r="H402">
            <v>1</v>
          </cell>
          <cell r="I402">
            <v>19810401</v>
          </cell>
          <cell r="J402">
            <v>0</v>
          </cell>
          <cell r="K402">
            <v>0</v>
          </cell>
        </row>
        <row r="403">
          <cell r="A403">
            <v>133212</v>
          </cell>
          <cell r="B403">
            <v>1210</v>
          </cell>
          <cell r="C403" t="str">
            <v xml:space="preserve">ｻﾄｳ ﾁﾋﾛ             </v>
          </cell>
          <cell r="D403">
            <v>1</v>
          </cell>
          <cell r="E403">
            <v>19580309</v>
          </cell>
          <cell r="F403">
            <v>20150401</v>
          </cell>
          <cell r="G403">
            <v>1</v>
          </cell>
          <cell r="H403">
            <v>7</v>
          </cell>
          <cell r="I403">
            <v>19810401</v>
          </cell>
          <cell r="J403">
            <v>20040401</v>
          </cell>
          <cell r="K403">
            <v>0</v>
          </cell>
        </row>
        <row r="404">
          <cell r="A404">
            <v>135949</v>
          </cell>
          <cell r="B404">
            <v>1210</v>
          </cell>
          <cell r="C404" t="str">
            <v xml:space="preserve">ｵｶﾀﾞ ﾐﾂﾋﾛ           </v>
          </cell>
          <cell r="D404">
            <v>1</v>
          </cell>
          <cell r="E404">
            <v>19631118</v>
          </cell>
          <cell r="F404">
            <v>20150401</v>
          </cell>
          <cell r="G404">
            <v>1</v>
          </cell>
          <cell r="H404">
            <v>3</v>
          </cell>
          <cell r="I404">
            <v>19820401</v>
          </cell>
          <cell r="J404">
            <v>0</v>
          </cell>
          <cell r="K404">
            <v>0</v>
          </cell>
        </row>
        <row r="405">
          <cell r="A405">
            <v>136062</v>
          </cell>
          <cell r="B405">
            <v>1210</v>
          </cell>
          <cell r="C405" t="str">
            <v xml:space="preserve">ﾔｼﾛ ｶﾂｱｷ            </v>
          </cell>
          <cell r="D405">
            <v>1</v>
          </cell>
          <cell r="E405">
            <v>19600215</v>
          </cell>
          <cell r="F405">
            <v>20130401</v>
          </cell>
          <cell r="G405">
            <v>1</v>
          </cell>
          <cell r="H405">
            <v>1</v>
          </cell>
          <cell r="I405">
            <v>19820401</v>
          </cell>
          <cell r="J405">
            <v>0</v>
          </cell>
          <cell r="K405">
            <v>0</v>
          </cell>
        </row>
        <row r="406">
          <cell r="A406">
            <v>140421</v>
          </cell>
          <cell r="B406">
            <v>1210</v>
          </cell>
          <cell r="C406" t="str">
            <v xml:space="preserve">ﾁﾊﾞ ｱｹﾐ             </v>
          </cell>
          <cell r="D406">
            <v>2</v>
          </cell>
          <cell r="E406">
            <v>19650101</v>
          </cell>
          <cell r="F406">
            <v>20130401</v>
          </cell>
          <cell r="G406">
            <v>1</v>
          </cell>
          <cell r="H406">
            <v>1</v>
          </cell>
          <cell r="I406">
            <v>19830401</v>
          </cell>
          <cell r="J406">
            <v>0</v>
          </cell>
          <cell r="K406">
            <v>0</v>
          </cell>
        </row>
        <row r="407">
          <cell r="A407">
            <v>144813</v>
          </cell>
          <cell r="B407">
            <v>1210</v>
          </cell>
          <cell r="C407" t="str">
            <v xml:space="preserve">ﾜﾀﾅﾍﾞ ｻﾄｼ           </v>
          </cell>
          <cell r="D407">
            <v>1</v>
          </cell>
          <cell r="E407">
            <v>19620106</v>
          </cell>
          <cell r="F407">
            <v>20130401</v>
          </cell>
          <cell r="G407">
            <v>1</v>
          </cell>
          <cell r="H407">
            <v>1</v>
          </cell>
          <cell r="I407">
            <v>19850401</v>
          </cell>
          <cell r="J407">
            <v>0</v>
          </cell>
          <cell r="K407">
            <v>0</v>
          </cell>
        </row>
        <row r="408">
          <cell r="A408">
            <v>146209</v>
          </cell>
          <cell r="B408">
            <v>1210</v>
          </cell>
          <cell r="C408" t="str">
            <v xml:space="preserve">ｻﾄｳ ｶｽﾞﾏｻ           </v>
          </cell>
          <cell r="D408">
            <v>1</v>
          </cell>
          <cell r="E408">
            <v>19550523</v>
          </cell>
          <cell r="F408">
            <v>20090401</v>
          </cell>
          <cell r="G408">
            <v>1</v>
          </cell>
          <cell r="H408">
            <v>6</v>
          </cell>
          <cell r="I408">
            <v>19850501</v>
          </cell>
          <cell r="J408">
            <v>0</v>
          </cell>
          <cell r="K408">
            <v>0</v>
          </cell>
        </row>
        <row r="409">
          <cell r="A409">
            <v>146266</v>
          </cell>
          <cell r="B409">
            <v>1210</v>
          </cell>
          <cell r="C409" t="str">
            <v xml:space="preserve">ﾑﾗｶﾐ ﾋﾃﾞﾋｺ          </v>
          </cell>
          <cell r="D409">
            <v>1</v>
          </cell>
          <cell r="E409">
            <v>19551219</v>
          </cell>
          <cell r="F409">
            <v>20090401</v>
          </cell>
          <cell r="G409">
            <v>1</v>
          </cell>
          <cell r="H409">
            <v>6</v>
          </cell>
          <cell r="I409">
            <v>19850601</v>
          </cell>
          <cell r="J409">
            <v>0</v>
          </cell>
          <cell r="K409">
            <v>0</v>
          </cell>
        </row>
        <row r="410">
          <cell r="A410">
            <v>146993</v>
          </cell>
          <cell r="B410">
            <v>1210</v>
          </cell>
          <cell r="C410" t="str">
            <v xml:space="preserve">ｽｶﾞﾏ ｾｲｼﾞ           </v>
          </cell>
          <cell r="D410">
            <v>1</v>
          </cell>
          <cell r="E410">
            <v>19631029</v>
          </cell>
          <cell r="F410">
            <v>20140401</v>
          </cell>
          <cell r="G410">
            <v>1</v>
          </cell>
          <cell r="H410">
            <v>1</v>
          </cell>
          <cell r="I410">
            <v>19860401</v>
          </cell>
          <cell r="J410">
            <v>0</v>
          </cell>
          <cell r="K410">
            <v>0</v>
          </cell>
        </row>
        <row r="411">
          <cell r="A411">
            <v>147473</v>
          </cell>
          <cell r="B411">
            <v>1210</v>
          </cell>
          <cell r="C411" t="str">
            <v xml:space="preserve">ｻｲﾄｳ ﾋﾛｼ            </v>
          </cell>
          <cell r="D411">
            <v>1</v>
          </cell>
          <cell r="E411">
            <v>19630528</v>
          </cell>
          <cell r="F411">
            <v>20140401</v>
          </cell>
          <cell r="G411">
            <v>1</v>
          </cell>
          <cell r="H411">
            <v>1</v>
          </cell>
          <cell r="I411">
            <v>19860401</v>
          </cell>
          <cell r="J411">
            <v>0</v>
          </cell>
          <cell r="K411">
            <v>0</v>
          </cell>
        </row>
        <row r="412">
          <cell r="A412">
            <v>148847</v>
          </cell>
          <cell r="B412">
            <v>1210</v>
          </cell>
          <cell r="C412" t="str">
            <v xml:space="preserve">ｻｻｷ ﾀｸﾐ             </v>
          </cell>
          <cell r="D412">
            <v>1</v>
          </cell>
          <cell r="E412">
            <v>19631112</v>
          </cell>
          <cell r="F412">
            <v>20140401</v>
          </cell>
          <cell r="G412">
            <v>1</v>
          </cell>
          <cell r="H412">
            <v>1</v>
          </cell>
          <cell r="I412">
            <v>19860401</v>
          </cell>
          <cell r="J412">
            <v>0</v>
          </cell>
          <cell r="K412">
            <v>0</v>
          </cell>
        </row>
        <row r="413">
          <cell r="A413">
            <v>150725</v>
          </cell>
          <cell r="B413">
            <v>1210</v>
          </cell>
          <cell r="C413" t="str">
            <v xml:space="preserve">ｲﾄｳ ｼｹﾞﾙ            </v>
          </cell>
          <cell r="D413">
            <v>1</v>
          </cell>
          <cell r="E413">
            <v>19650329</v>
          </cell>
          <cell r="F413">
            <v>20150401</v>
          </cell>
          <cell r="G413">
            <v>1</v>
          </cell>
          <cell r="H413">
            <v>1</v>
          </cell>
          <cell r="I413">
            <v>19870401</v>
          </cell>
          <cell r="J413">
            <v>0</v>
          </cell>
          <cell r="K413">
            <v>0</v>
          </cell>
        </row>
        <row r="414">
          <cell r="A414">
            <v>153241</v>
          </cell>
          <cell r="B414">
            <v>1210</v>
          </cell>
          <cell r="C414" t="str">
            <v xml:space="preserve">ｻﾄｳ ﾕｳｼﾞ            </v>
          </cell>
          <cell r="D414">
            <v>1</v>
          </cell>
          <cell r="E414">
            <v>19601107</v>
          </cell>
          <cell r="F414">
            <v>20120401</v>
          </cell>
          <cell r="G414">
            <v>1</v>
          </cell>
          <cell r="H414">
            <v>6</v>
          </cell>
          <cell r="I414">
            <v>19880401</v>
          </cell>
          <cell r="J414">
            <v>0</v>
          </cell>
          <cell r="K414">
            <v>0</v>
          </cell>
        </row>
        <row r="415">
          <cell r="A415">
            <v>153341</v>
          </cell>
          <cell r="B415">
            <v>1210</v>
          </cell>
          <cell r="C415" t="str">
            <v xml:space="preserve">ｴﾝﾄﾞｳ ｱｹﾐ           </v>
          </cell>
          <cell r="D415">
            <v>2</v>
          </cell>
          <cell r="E415">
            <v>19670928</v>
          </cell>
          <cell r="F415">
            <v>20150401</v>
          </cell>
          <cell r="G415">
            <v>1</v>
          </cell>
          <cell r="H415">
            <v>3</v>
          </cell>
          <cell r="I415">
            <v>19880401</v>
          </cell>
          <cell r="J415">
            <v>0</v>
          </cell>
          <cell r="K415">
            <v>0</v>
          </cell>
        </row>
        <row r="416">
          <cell r="A416">
            <v>154034</v>
          </cell>
          <cell r="B416">
            <v>1210</v>
          </cell>
          <cell r="C416" t="str">
            <v xml:space="preserve">ﾜﾀﾅﾍﾞ ﾋﾃﾞﾉﾘ         </v>
          </cell>
          <cell r="D416">
            <v>1</v>
          </cell>
          <cell r="E416">
            <v>19650402</v>
          </cell>
          <cell r="F416">
            <v>20140401</v>
          </cell>
          <cell r="G416">
            <v>1</v>
          </cell>
          <cell r="H416">
            <v>1</v>
          </cell>
          <cell r="I416">
            <v>19880401</v>
          </cell>
          <cell r="J416">
            <v>0</v>
          </cell>
          <cell r="K416">
            <v>0</v>
          </cell>
        </row>
        <row r="417">
          <cell r="A417">
            <v>158437</v>
          </cell>
          <cell r="B417">
            <v>1210</v>
          </cell>
          <cell r="C417" t="str">
            <v xml:space="preserve">ｲﾀｸﾗ ｾｲｺ            </v>
          </cell>
          <cell r="D417">
            <v>2</v>
          </cell>
          <cell r="E417">
            <v>19680714</v>
          </cell>
          <cell r="F417">
            <v>20130401</v>
          </cell>
          <cell r="G417">
            <v>1</v>
          </cell>
          <cell r="H417">
            <v>3</v>
          </cell>
          <cell r="I417">
            <v>19890401</v>
          </cell>
          <cell r="J417">
            <v>0</v>
          </cell>
          <cell r="K417">
            <v>0</v>
          </cell>
        </row>
        <row r="418">
          <cell r="A418">
            <v>158460</v>
          </cell>
          <cell r="B418">
            <v>1210</v>
          </cell>
          <cell r="C418" t="str">
            <v xml:space="preserve">ｲﾄｳ ﾏｻｺ             </v>
          </cell>
          <cell r="D418">
            <v>2</v>
          </cell>
          <cell r="E418">
            <v>19680419</v>
          </cell>
          <cell r="F418">
            <v>20130401</v>
          </cell>
          <cell r="G418">
            <v>1</v>
          </cell>
          <cell r="H418">
            <v>3</v>
          </cell>
          <cell r="I418">
            <v>19890401</v>
          </cell>
          <cell r="J418">
            <v>0</v>
          </cell>
          <cell r="K418">
            <v>0</v>
          </cell>
        </row>
        <row r="419">
          <cell r="A419">
            <v>160236</v>
          </cell>
          <cell r="B419">
            <v>1210</v>
          </cell>
          <cell r="C419" t="str">
            <v xml:space="preserve">ｸﾎﾞｷ ﾋﾃﾞｱｷ          </v>
          </cell>
          <cell r="D419">
            <v>1</v>
          </cell>
          <cell r="E419">
            <v>19640924</v>
          </cell>
          <cell r="F419">
            <v>20090401</v>
          </cell>
          <cell r="G419">
            <v>1</v>
          </cell>
          <cell r="H419">
            <v>6</v>
          </cell>
          <cell r="I419">
            <v>19890401</v>
          </cell>
          <cell r="J419">
            <v>0</v>
          </cell>
          <cell r="K419">
            <v>0</v>
          </cell>
        </row>
        <row r="420">
          <cell r="A420">
            <v>162449</v>
          </cell>
          <cell r="B420">
            <v>1210</v>
          </cell>
          <cell r="C420" t="str">
            <v xml:space="preserve">ｻｶﾓﾄ ﾉﾘｺ            </v>
          </cell>
          <cell r="D420">
            <v>2</v>
          </cell>
          <cell r="E420">
            <v>19720316</v>
          </cell>
          <cell r="F420">
            <v>20130401</v>
          </cell>
          <cell r="G420">
            <v>1</v>
          </cell>
          <cell r="H420">
            <v>3</v>
          </cell>
          <cell r="I420">
            <v>19900401</v>
          </cell>
          <cell r="J420">
            <v>0</v>
          </cell>
          <cell r="K420">
            <v>0</v>
          </cell>
        </row>
        <row r="421">
          <cell r="A421">
            <v>162461</v>
          </cell>
          <cell r="B421">
            <v>1210</v>
          </cell>
          <cell r="C421" t="str">
            <v xml:space="preserve">ﾌｸﾊﾗ ﾀｹﾏｻ           </v>
          </cell>
          <cell r="D421">
            <v>1</v>
          </cell>
          <cell r="E421">
            <v>19630609</v>
          </cell>
          <cell r="F421">
            <v>20140401</v>
          </cell>
          <cell r="G421">
            <v>1</v>
          </cell>
          <cell r="H421">
            <v>1</v>
          </cell>
          <cell r="I421">
            <v>19900401</v>
          </cell>
          <cell r="J421">
            <v>0</v>
          </cell>
          <cell r="K421">
            <v>0</v>
          </cell>
        </row>
        <row r="422">
          <cell r="A422">
            <v>162728</v>
          </cell>
          <cell r="B422">
            <v>1210</v>
          </cell>
          <cell r="C422" t="str">
            <v xml:space="preserve">ｲｼｶﾜ ﾐﾁﾖ            </v>
          </cell>
          <cell r="D422">
            <v>2</v>
          </cell>
          <cell r="E422">
            <v>19701103</v>
          </cell>
          <cell r="F422">
            <v>20130401</v>
          </cell>
          <cell r="G422">
            <v>1</v>
          </cell>
          <cell r="H422">
            <v>3</v>
          </cell>
          <cell r="I422">
            <v>19900401</v>
          </cell>
          <cell r="J422">
            <v>0</v>
          </cell>
          <cell r="K422">
            <v>0</v>
          </cell>
        </row>
        <row r="423">
          <cell r="A423">
            <v>163075</v>
          </cell>
          <cell r="B423">
            <v>1210</v>
          </cell>
          <cell r="C423" t="str">
            <v xml:space="preserve">ｽｽﾞｷ ｼﾝｼﾞﾛｳ         </v>
          </cell>
          <cell r="D423">
            <v>1</v>
          </cell>
          <cell r="E423">
            <v>19660502</v>
          </cell>
          <cell r="F423">
            <v>20150401</v>
          </cell>
          <cell r="G423">
            <v>1</v>
          </cell>
          <cell r="H423">
            <v>1</v>
          </cell>
          <cell r="I423">
            <v>19900401</v>
          </cell>
          <cell r="J423">
            <v>0</v>
          </cell>
          <cell r="K423">
            <v>0</v>
          </cell>
        </row>
        <row r="424">
          <cell r="A424">
            <v>167568</v>
          </cell>
          <cell r="B424">
            <v>1210</v>
          </cell>
          <cell r="C424" t="str">
            <v xml:space="preserve">ﾈﾓﾄ ｶｽﾞﾖ            </v>
          </cell>
          <cell r="D424">
            <v>2</v>
          </cell>
          <cell r="E424">
            <v>19680717</v>
          </cell>
          <cell r="F424">
            <v>20130401</v>
          </cell>
          <cell r="G424">
            <v>1</v>
          </cell>
          <cell r="H424">
            <v>1</v>
          </cell>
          <cell r="I424">
            <v>19910401</v>
          </cell>
          <cell r="J424">
            <v>0</v>
          </cell>
          <cell r="K424">
            <v>0</v>
          </cell>
        </row>
        <row r="425">
          <cell r="A425">
            <v>167915</v>
          </cell>
          <cell r="B425">
            <v>1210</v>
          </cell>
          <cell r="C425" t="str">
            <v xml:space="preserve">ﾜﾀﾅﾍﾞ ﾋﾛｼ           </v>
          </cell>
          <cell r="D425">
            <v>1</v>
          </cell>
          <cell r="E425">
            <v>19641121</v>
          </cell>
          <cell r="F425">
            <v>20150401</v>
          </cell>
          <cell r="G425">
            <v>1</v>
          </cell>
          <cell r="H425">
            <v>1</v>
          </cell>
          <cell r="I425">
            <v>19910401</v>
          </cell>
          <cell r="J425">
            <v>0</v>
          </cell>
          <cell r="K425">
            <v>0</v>
          </cell>
        </row>
        <row r="426">
          <cell r="A426">
            <v>171793</v>
          </cell>
          <cell r="B426">
            <v>1210</v>
          </cell>
          <cell r="C426" t="str">
            <v xml:space="preserve">ｷﾀﾀﾞ ｺｳｼﾞ           </v>
          </cell>
          <cell r="D426">
            <v>1</v>
          </cell>
          <cell r="E426">
            <v>19690913</v>
          </cell>
          <cell r="F426">
            <v>20150401</v>
          </cell>
          <cell r="G426">
            <v>1</v>
          </cell>
          <cell r="H426">
            <v>1</v>
          </cell>
          <cell r="I426">
            <v>19920401</v>
          </cell>
          <cell r="J426">
            <v>0</v>
          </cell>
          <cell r="K426">
            <v>0</v>
          </cell>
        </row>
        <row r="427">
          <cell r="A427">
            <v>172431</v>
          </cell>
          <cell r="B427">
            <v>1210</v>
          </cell>
          <cell r="C427" t="str">
            <v xml:space="preserve">ﾀｶﾊｼ ﾕﾐｴ            </v>
          </cell>
          <cell r="D427">
            <v>2</v>
          </cell>
          <cell r="E427">
            <v>19690529</v>
          </cell>
          <cell r="F427">
            <v>20140401</v>
          </cell>
          <cell r="G427">
            <v>1</v>
          </cell>
          <cell r="H427">
            <v>1</v>
          </cell>
          <cell r="I427">
            <v>19920401</v>
          </cell>
          <cell r="J427">
            <v>0</v>
          </cell>
          <cell r="K427">
            <v>0</v>
          </cell>
        </row>
        <row r="428">
          <cell r="A428">
            <v>175447</v>
          </cell>
          <cell r="B428">
            <v>1210</v>
          </cell>
          <cell r="C428" t="str">
            <v xml:space="preserve">ﾀｶｷﾞ ｷﾖｳｺ           </v>
          </cell>
          <cell r="D428">
            <v>2</v>
          </cell>
          <cell r="E428">
            <v>19660521</v>
          </cell>
          <cell r="F428">
            <v>20110601</v>
          </cell>
          <cell r="G428">
            <v>1</v>
          </cell>
          <cell r="H428">
            <v>1</v>
          </cell>
          <cell r="I428">
            <v>19930401</v>
          </cell>
          <cell r="J428">
            <v>0</v>
          </cell>
          <cell r="K428">
            <v>0</v>
          </cell>
        </row>
        <row r="429">
          <cell r="A429">
            <v>178410</v>
          </cell>
          <cell r="B429">
            <v>1210</v>
          </cell>
          <cell r="C429" t="str">
            <v xml:space="preserve">ｼﾏ ﾀｶｱｷ             </v>
          </cell>
          <cell r="D429">
            <v>1</v>
          </cell>
          <cell r="E429">
            <v>19700812</v>
          </cell>
          <cell r="F429">
            <v>20130401</v>
          </cell>
          <cell r="G429">
            <v>1</v>
          </cell>
          <cell r="H429">
            <v>1</v>
          </cell>
          <cell r="I429">
            <v>19940401</v>
          </cell>
          <cell r="J429">
            <v>0</v>
          </cell>
          <cell r="K429">
            <v>0</v>
          </cell>
        </row>
        <row r="430">
          <cell r="A430">
            <v>180042</v>
          </cell>
          <cell r="B430">
            <v>1210</v>
          </cell>
          <cell r="C430" t="str">
            <v xml:space="preserve">ｲﾄｳ ｹﾝｲﾁ            </v>
          </cell>
          <cell r="D430">
            <v>1</v>
          </cell>
          <cell r="E430">
            <v>19700420</v>
          </cell>
          <cell r="F430">
            <v>20130401</v>
          </cell>
          <cell r="G430">
            <v>1</v>
          </cell>
          <cell r="H430">
            <v>1</v>
          </cell>
          <cell r="I430">
            <v>19940401</v>
          </cell>
          <cell r="J430">
            <v>0</v>
          </cell>
          <cell r="K430">
            <v>0</v>
          </cell>
        </row>
        <row r="431">
          <cell r="A431">
            <v>180309</v>
          </cell>
          <cell r="B431">
            <v>1210</v>
          </cell>
          <cell r="C431" t="str">
            <v xml:space="preserve">ﾔｼﾛ ﾋﾛｼ             </v>
          </cell>
          <cell r="D431">
            <v>1</v>
          </cell>
          <cell r="E431">
            <v>19700507</v>
          </cell>
          <cell r="F431">
            <v>20140401</v>
          </cell>
          <cell r="G431">
            <v>1</v>
          </cell>
          <cell r="H431">
            <v>1</v>
          </cell>
          <cell r="I431">
            <v>19940401</v>
          </cell>
          <cell r="J431">
            <v>0</v>
          </cell>
          <cell r="K431">
            <v>0</v>
          </cell>
        </row>
        <row r="432">
          <cell r="A432">
            <v>180577</v>
          </cell>
          <cell r="B432">
            <v>1210</v>
          </cell>
          <cell r="C432" t="str">
            <v xml:space="preserve">ｶﾒｵｶ ﾉﾘｺ            </v>
          </cell>
          <cell r="D432">
            <v>2</v>
          </cell>
          <cell r="E432">
            <v>19751216</v>
          </cell>
          <cell r="F432">
            <v>20100401</v>
          </cell>
          <cell r="G432">
            <v>1</v>
          </cell>
          <cell r="H432">
            <v>6</v>
          </cell>
          <cell r="I432">
            <v>19940401</v>
          </cell>
          <cell r="J432">
            <v>0</v>
          </cell>
          <cell r="K432">
            <v>35</v>
          </cell>
        </row>
        <row r="433">
          <cell r="A433">
            <v>185943</v>
          </cell>
          <cell r="B433">
            <v>1210</v>
          </cell>
          <cell r="C433" t="str">
            <v xml:space="preserve">ｵｵﾅﾐ ﾐｶｺ            </v>
          </cell>
          <cell r="D433">
            <v>2</v>
          </cell>
          <cell r="E433">
            <v>19730504</v>
          </cell>
          <cell r="F433">
            <v>20140401</v>
          </cell>
          <cell r="G433">
            <v>1</v>
          </cell>
          <cell r="H433">
            <v>1</v>
          </cell>
          <cell r="I433">
            <v>19960401</v>
          </cell>
          <cell r="J433">
            <v>0</v>
          </cell>
          <cell r="K433">
            <v>0</v>
          </cell>
        </row>
        <row r="434">
          <cell r="A434">
            <v>187149</v>
          </cell>
          <cell r="B434">
            <v>1210</v>
          </cell>
          <cell r="C434" t="str">
            <v xml:space="preserve">ﾄｼﾛ ｶｽﾞﾕｷ           </v>
          </cell>
          <cell r="D434">
            <v>1</v>
          </cell>
          <cell r="E434">
            <v>19750107</v>
          </cell>
          <cell r="F434">
            <v>20130401</v>
          </cell>
          <cell r="G434">
            <v>1</v>
          </cell>
          <cell r="H434">
            <v>1</v>
          </cell>
          <cell r="I434">
            <v>19970401</v>
          </cell>
          <cell r="J434">
            <v>0</v>
          </cell>
          <cell r="K434">
            <v>0</v>
          </cell>
        </row>
        <row r="435">
          <cell r="A435">
            <v>190212</v>
          </cell>
          <cell r="B435">
            <v>1210</v>
          </cell>
          <cell r="C435" t="str">
            <v xml:space="preserve">ｲｽﾞﾐ ｼﾎ             </v>
          </cell>
          <cell r="D435">
            <v>2</v>
          </cell>
          <cell r="E435">
            <v>19740828</v>
          </cell>
          <cell r="F435">
            <v>20140401</v>
          </cell>
          <cell r="G435">
            <v>1</v>
          </cell>
          <cell r="H435">
            <v>1</v>
          </cell>
          <cell r="I435">
            <v>19980401</v>
          </cell>
          <cell r="J435">
            <v>0</v>
          </cell>
          <cell r="K435">
            <v>0</v>
          </cell>
        </row>
        <row r="436">
          <cell r="A436">
            <v>191217</v>
          </cell>
          <cell r="B436">
            <v>1210</v>
          </cell>
          <cell r="C436" t="str">
            <v xml:space="preserve">ﾓﾛｲ ﾏｻｷ             </v>
          </cell>
          <cell r="D436">
            <v>1</v>
          </cell>
          <cell r="E436">
            <v>19730623</v>
          </cell>
          <cell r="F436">
            <v>20140401</v>
          </cell>
          <cell r="G436">
            <v>1</v>
          </cell>
          <cell r="H436">
            <v>1</v>
          </cell>
          <cell r="I436">
            <v>19980401</v>
          </cell>
          <cell r="J436">
            <v>0</v>
          </cell>
          <cell r="K436">
            <v>0</v>
          </cell>
        </row>
        <row r="437">
          <cell r="A437">
            <v>194537</v>
          </cell>
          <cell r="B437">
            <v>1210</v>
          </cell>
          <cell r="C437" t="str">
            <v xml:space="preserve">ｼｶﾞ ｼﾝｲﾁﾛｳ          </v>
          </cell>
          <cell r="D437">
            <v>1</v>
          </cell>
          <cell r="E437">
            <v>19750327</v>
          </cell>
          <cell r="F437">
            <v>20150401</v>
          </cell>
          <cell r="G437">
            <v>1</v>
          </cell>
          <cell r="H437">
            <v>1</v>
          </cell>
          <cell r="I437">
            <v>19990401</v>
          </cell>
          <cell r="J437">
            <v>0</v>
          </cell>
          <cell r="K437">
            <v>0</v>
          </cell>
        </row>
        <row r="438">
          <cell r="A438">
            <v>196806</v>
          </cell>
          <cell r="B438">
            <v>1210</v>
          </cell>
          <cell r="C438" t="str">
            <v xml:space="preserve">ｷｸﾁ ｶﾂﾋｺ            </v>
          </cell>
          <cell r="D438">
            <v>1</v>
          </cell>
          <cell r="E438">
            <v>19761018</v>
          </cell>
          <cell r="F438">
            <v>20150401</v>
          </cell>
          <cell r="G438">
            <v>1</v>
          </cell>
          <cell r="H438">
            <v>1</v>
          </cell>
          <cell r="I438">
            <v>20000401</v>
          </cell>
          <cell r="J438">
            <v>0</v>
          </cell>
          <cell r="K438">
            <v>0</v>
          </cell>
        </row>
        <row r="439">
          <cell r="A439">
            <v>196906</v>
          </cell>
          <cell r="B439">
            <v>1210</v>
          </cell>
          <cell r="C439" t="str">
            <v xml:space="preserve">ｻﾝｼﾞﾖｳ ﾄﾓｺ          </v>
          </cell>
          <cell r="D439">
            <v>2</v>
          </cell>
          <cell r="E439">
            <v>19740712</v>
          </cell>
          <cell r="F439">
            <v>20140401</v>
          </cell>
          <cell r="G439">
            <v>1</v>
          </cell>
          <cell r="H439">
            <v>1</v>
          </cell>
          <cell r="I439">
            <v>20000401</v>
          </cell>
          <cell r="J439">
            <v>0</v>
          </cell>
          <cell r="K439">
            <v>0</v>
          </cell>
        </row>
        <row r="440">
          <cell r="A440">
            <v>207994</v>
          </cell>
          <cell r="B440">
            <v>1210</v>
          </cell>
          <cell r="C440" t="str">
            <v xml:space="preserve">ﾊｼﾓﾄ ﾕﾐ             </v>
          </cell>
          <cell r="D440">
            <v>2</v>
          </cell>
          <cell r="E440">
            <v>19800529</v>
          </cell>
          <cell r="F440">
            <v>20120401</v>
          </cell>
          <cell r="G440">
            <v>1</v>
          </cell>
          <cell r="H440">
            <v>1</v>
          </cell>
          <cell r="I440">
            <v>20040401</v>
          </cell>
          <cell r="J440">
            <v>0</v>
          </cell>
          <cell r="K440">
            <v>0</v>
          </cell>
        </row>
        <row r="441">
          <cell r="A441">
            <v>209088</v>
          </cell>
          <cell r="B441">
            <v>1210</v>
          </cell>
          <cell r="C441" t="str">
            <v xml:space="preserve">ｻｲﾄｳ ﾅｵｷ            </v>
          </cell>
          <cell r="D441">
            <v>1</v>
          </cell>
          <cell r="E441">
            <v>19860708</v>
          </cell>
          <cell r="F441">
            <v>20100401</v>
          </cell>
          <cell r="G441">
            <v>1</v>
          </cell>
          <cell r="H441">
            <v>6</v>
          </cell>
          <cell r="I441">
            <v>20050401</v>
          </cell>
          <cell r="J441">
            <v>0</v>
          </cell>
          <cell r="K441">
            <v>0</v>
          </cell>
        </row>
        <row r="442">
          <cell r="A442">
            <v>209201</v>
          </cell>
          <cell r="B442">
            <v>1210</v>
          </cell>
          <cell r="C442" t="str">
            <v xml:space="preserve">ﾔｽﾀ ｻﾄﾐ             </v>
          </cell>
          <cell r="D442">
            <v>2</v>
          </cell>
          <cell r="E442">
            <v>19840809</v>
          </cell>
          <cell r="F442">
            <v>20090401</v>
          </cell>
          <cell r="G442">
            <v>1</v>
          </cell>
          <cell r="H442">
            <v>3</v>
          </cell>
          <cell r="I442">
            <v>20050401</v>
          </cell>
          <cell r="J442">
            <v>0</v>
          </cell>
          <cell r="K442">
            <v>0</v>
          </cell>
        </row>
        <row r="443">
          <cell r="A443">
            <v>215358</v>
          </cell>
          <cell r="B443">
            <v>1210</v>
          </cell>
          <cell r="C443" t="str">
            <v xml:space="preserve">ｶｹﾞﾔﾏ ｻﾄｼ           </v>
          </cell>
          <cell r="D443">
            <v>1</v>
          </cell>
          <cell r="E443">
            <v>19850115</v>
          </cell>
          <cell r="F443">
            <v>20140401</v>
          </cell>
          <cell r="G443">
            <v>1</v>
          </cell>
          <cell r="H443">
            <v>1</v>
          </cell>
          <cell r="I443">
            <v>20090401</v>
          </cell>
          <cell r="J443">
            <v>0</v>
          </cell>
          <cell r="K443">
            <v>0</v>
          </cell>
        </row>
        <row r="444">
          <cell r="A444">
            <v>217315</v>
          </cell>
          <cell r="B444">
            <v>1210</v>
          </cell>
          <cell r="C444" t="str">
            <v xml:space="preserve">ｻｲﾄｳ ﾋﾛｵ            </v>
          </cell>
          <cell r="D444">
            <v>1</v>
          </cell>
          <cell r="E444">
            <v>19920529</v>
          </cell>
          <cell r="F444">
            <v>20110401</v>
          </cell>
          <cell r="G444">
            <v>1</v>
          </cell>
          <cell r="H444">
            <v>3</v>
          </cell>
          <cell r="I444">
            <v>20110401</v>
          </cell>
          <cell r="J444">
            <v>0</v>
          </cell>
          <cell r="K444">
            <v>0</v>
          </cell>
        </row>
        <row r="445">
          <cell r="A445">
            <v>217326</v>
          </cell>
          <cell r="B445">
            <v>1210</v>
          </cell>
          <cell r="C445" t="str">
            <v xml:space="preserve">ﾔｽﾀ ﾄﾓｷ             </v>
          </cell>
          <cell r="D445">
            <v>1</v>
          </cell>
          <cell r="E445">
            <v>19831213</v>
          </cell>
          <cell r="F445">
            <v>20140401</v>
          </cell>
          <cell r="G445">
            <v>1</v>
          </cell>
          <cell r="H445">
            <v>1</v>
          </cell>
          <cell r="I445">
            <v>20110401</v>
          </cell>
          <cell r="J445">
            <v>0</v>
          </cell>
          <cell r="K445">
            <v>0</v>
          </cell>
        </row>
        <row r="446">
          <cell r="A446">
            <v>217426</v>
          </cell>
          <cell r="B446">
            <v>1210</v>
          </cell>
          <cell r="C446" t="str">
            <v xml:space="preserve">ｻｻｷ ｹｲｲﾁ            </v>
          </cell>
          <cell r="D446">
            <v>1</v>
          </cell>
          <cell r="E446">
            <v>19820807</v>
          </cell>
          <cell r="F446">
            <v>20140401</v>
          </cell>
          <cell r="G446">
            <v>1</v>
          </cell>
          <cell r="H446">
            <v>1</v>
          </cell>
          <cell r="I446">
            <v>20110401</v>
          </cell>
          <cell r="J446">
            <v>0</v>
          </cell>
          <cell r="K446">
            <v>0</v>
          </cell>
        </row>
        <row r="447">
          <cell r="A447">
            <v>217572</v>
          </cell>
          <cell r="B447">
            <v>1210</v>
          </cell>
          <cell r="C447" t="str">
            <v xml:space="preserve">ｵｶﾀﾞ ﾁﾊﾙ            </v>
          </cell>
          <cell r="D447">
            <v>2</v>
          </cell>
          <cell r="E447">
            <v>19830428</v>
          </cell>
          <cell r="F447">
            <v>20130401</v>
          </cell>
          <cell r="G447">
            <v>1</v>
          </cell>
          <cell r="H447">
            <v>1</v>
          </cell>
          <cell r="I447">
            <v>20110401</v>
          </cell>
          <cell r="J447">
            <v>0</v>
          </cell>
          <cell r="K447">
            <v>0</v>
          </cell>
        </row>
        <row r="448">
          <cell r="A448">
            <v>221204</v>
          </cell>
          <cell r="B448">
            <v>1210</v>
          </cell>
          <cell r="C448" t="str">
            <v xml:space="preserve">ｶﾄｳ ﾁｴｺ             </v>
          </cell>
          <cell r="D448">
            <v>2</v>
          </cell>
          <cell r="E448">
            <v>19890604</v>
          </cell>
          <cell r="F448">
            <v>20130401</v>
          </cell>
          <cell r="G448">
            <v>1</v>
          </cell>
          <cell r="H448">
            <v>1</v>
          </cell>
          <cell r="I448">
            <v>20130401</v>
          </cell>
          <cell r="J448">
            <v>0</v>
          </cell>
          <cell r="K448">
            <v>0</v>
          </cell>
        </row>
        <row r="449">
          <cell r="A449">
            <v>221215</v>
          </cell>
          <cell r="B449">
            <v>1210</v>
          </cell>
          <cell r="C449" t="str">
            <v xml:space="preserve">ﾜﾀﾅﾍﾞ ｹﾞﾝｷ          </v>
          </cell>
          <cell r="D449">
            <v>1</v>
          </cell>
          <cell r="E449">
            <v>19901231</v>
          </cell>
          <cell r="F449">
            <v>20130401</v>
          </cell>
          <cell r="G449">
            <v>1</v>
          </cell>
          <cell r="H449">
            <v>1</v>
          </cell>
          <cell r="I449">
            <v>20130401</v>
          </cell>
          <cell r="J449">
            <v>0</v>
          </cell>
          <cell r="K449">
            <v>0</v>
          </cell>
        </row>
        <row r="450">
          <cell r="A450">
            <v>221226</v>
          </cell>
          <cell r="B450">
            <v>1210</v>
          </cell>
          <cell r="C450" t="str">
            <v xml:space="preserve">ｸﾜﾊﾞﾗ ｶｽﾞﾐ          </v>
          </cell>
          <cell r="D450">
            <v>2</v>
          </cell>
          <cell r="E450">
            <v>19900811</v>
          </cell>
          <cell r="F450">
            <v>20130401</v>
          </cell>
          <cell r="G450">
            <v>1</v>
          </cell>
          <cell r="H450">
            <v>1</v>
          </cell>
          <cell r="I450">
            <v>20130401</v>
          </cell>
          <cell r="J450">
            <v>0</v>
          </cell>
          <cell r="K450">
            <v>0</v>
          </cell>
        </row>
        <row r="451">
          <cell r="A451">
            <v>221237</v>
          </cell>
          <cell r="B451">
            <v>1210</v>
          </cell>
          <cell r="C451" t="str">
            <v xml:space="preserve">ｶﾄｳ ｺｳﾍｲ            </v>
          </cell>
          <cell r="D451">
            <v>1</v>
          </cell>
          <cell r="E451">
            <v>19900730</v>
          </cell>
          <cell r="F451">
            <v>20130401</v>
          </cell>
          <cell r="G451">
            <v>1</v>
          </cell>
          <cell r="H451">
            <v>1</v>
          </cell>
          <cell r="I451">
            <v>20130401</v>
          </cell>
          <cell r="J451">
            <v>0</v>
          </cell>
          <cell r="K451">
            <v>0</v>
          </cell>
        </row>
        <row r="452">
          <cell r="A452">
            <v>221248</v>
          </cell>
          <cell r="B452">
            <v>1210</v>
          </cell>
          <cell r="C452" t="str">
            <v xml:space="preserve">ﾀﾅｶ ｼﾞﾕﾘ            </v>
          </cell>
          <cell r="D452">
            <v>2</v>
          </cell>
          <cell r="E452">
            <v>19940630</v>
          </cell>
          <cell r="F452">
            <v>20130401</v>
          </cell>
          <cell r="G452">
            <v>1</v>
          </cell>
          <cell r="H452">
            <v>3</v>
          </cell>
          <cell r="I452">
            <v>20130401</v>
          </cell>
          <cell r="J452">
            <v>0</v>
          </cell>
          <cell r="K452">
            <v>0</v>
          </cell>
        </row>
        <row r="453">
          <cell r="A453">
            <v>221259</v>
          </cell>
          <cell r="B453">
            <v>1210</v>
          </cell>
          <cell r="C453" t="str">
            <v xml:space="preserve">ｱﾝｻﾞｲ ﾐｽｽﾞ          </v>
          </cell>
          <cell r="D453">
            <v>2</v>
          </cell>
          <cell r="E453">
            <v>19940504</v>
          </cell>
          <cell r="F453">
            <v>20130401</v>
          </cell>
          <cell r="G453">
            <v>1</v>
          </cell>
          <cell r="H453">
            <v>3</v>
          </cell>
          <cell r="I453">
            <v>20130401</v>
          </cell>
          <cell r="J453">
            <v>0</v>
          </cell>
          <cell r="K453">
            <v>0</v>
          </cell>
        </row>
        <row r="454">
          <cell r="A454">
            <v>221261</v>
          </cell>
          <cell r="B454">
            <v>1210</v>
          </cell>
          <cell r="C454" t="str">
            <v xml:space="preserve">ｴﾉｷ ｼﾝﾔ             </v>
          </cell>
          <cell r="D454">
            <v>1</v>
          </cell>
          <cell r="E454">
            <v>19930630</v>
          </cell>
          <cell r="F454">
            <v>20130401</v>
          </cell>
          <cell r="G454">
            <v>1</v>
          </cell>
          <cell r="H454">
            <v>3</v>
          </cell>
          <cell r="I454">
            <v>20130401</v>
          </cell>
          <cell r="J454">
            <v>0</v>
          </cell>
          <cell r="K454">
            <v>0</v>
          </cell>
        </row>
        <row r="455">
          <cell r="A455">
            <v>224758</v>
          </cell>
          <cell r="B455">
            <v>1210</v>
          </cell>
          <cell r="C455" t="str">
            <v xml:space="preserve">ﾁﾕｳﾊﾞﾁ ﾏｲｺ          </v>
          </cell>
          <cell r="D455">
            <v>2</v>
          </cell>
          <cell r="E455">
            <v>19900206</v>
          </cell>
          <cell r="F455">
            <v>20140401</v>
          </cell>
          <cell r="G455">
            <v>1</v>
          </cell>
          <cell r="H455">
            <v>6</v>
          </cell>
          <cell r="I455">
            <v>20140401</v>
          </cell>
          <cell r="J455">
            <v>0</v>
          </cell>
          <cell r="K455">
            <v>0</v>
          </cell>
        </row>
        <row r="456">
          <cell r="A456">
            <v>224971</v>
          </cell>
          <cell r="B456">
            <v>1210</v>
          </cell>
          <cell r="C456" t="str">
            <v xml:space="preserve">ｵｲｶﾜ ﾄﾓﾔ            </v>
          </cell>
          <cell r="D456">
            <v>1</v>
          </cell>
          <cell r="E456">
            <v>19851217</v>
          </cell>
          <cell r="F456">
            <v>20140401</v>
          </cell>
          <cell r="G456">
            <v>1</v>
          </cell>
          <cell r="H456">
            <v>1</v>
          </cell>
          <cell r="I456">
            <v>20140401</v>
          </cell>
          <cell r="J456">
            <v>0</v>
          </cell>
          <cell r="K456">
            <v>0</v>
          </cell>
        </row>
        <row r="457">
          <cell r="A457">
            <v>224982</v>
          </cell>
          <cell r="B457">
            <v>1210</v>
          </cell>
          <cell r="C457" t="str">
            <v xml:space="preserve">ﾀｶﾊｼ ﾘﾖｳ            </v>
          </cell>
          <cell r="D457">
            <v>1</v>
          </cell>
          <cell r="E457">
            <v>19880112</v>
          </cell>
          <cell r="F457">
            <v>20140401</v>
          </cell>
          <cell r="G457">
            <v>1</v>
          </cell>
          <cell r="H457">
            <v>1</v>
          </cell>
          <cell r="I457">
            <v>20140401</v>
          </cell>
          <cell r="J457">
            <v>0</v>
          </cell>
          <cell r="K457">
            <v>0</v>
          </cell>
        </row>
        <row r="458">
          <cell r="A458">
            <v>224993</v>
          </cell>
          <cell r="B458">
            <v>1210</v>
          </cell>
          <cell r="C458" t="str">
            <v xml:space="preserve">ｻｲﾄｳ ｼｹﾞｷ           </v>
          </cell>
          <cell r="D458">
            <v>1</v>
          </cell>
          <cell r="E458">
            <v>19910916</v>
          </cell>
          <cell r="F458">
            <v>20140401</v>
          </cell>
          <cell r="G458">
            <v>1</v>
          </cell>
          <cell r="H458">
            <v>1</v>
          </cell>
          <cell r="I458">
            <v>20140401</v>
          </cell>
          <cell r="J458">
            <v>0</v>
          </cell>
          <cell r="K458">
            <v>0</v>
          </cell>
        </row>
        <row r="459">
          <cell r="A459">
            <v>225004</v>
          </cell>
          <cell r="B459">
            <v>1210</v>
          </cell>
          <cell r="C459" t="str">
            <v xml:space="preserve">ｺﾝﾉ ﾏﾐ              </v>
          </cell>
          <cell r="D459">
            <v>2</v>
          </cell>
          <cell r="E459">
            <v>19940309</v>
          </cell>
          <cell r="F459">
            <v>20140401</v>
          </cell>
          <cell r="G459">
            <v>1</v>
          </cell>
          <cell r="H459">
            <v>3</v>
          </cell>
          <cell r="I459">
            <v>20140401</v>
          </cell>
          <cell r="J459">
            <v>0</v>
          </cell>
          <cell r="K459">
            <v>0</v>
          </cell>
        </row>
        <row r="460">
          <cell r="A460">
            <v>225015</v>
          </cell>
          <cell r="B460">
            <v>1210</v>
          </cell>
          <cell r="C460" t="str">
            <v xml:space="preserve">ｽｽﾞｷ ﾀﾞｲﾁ           </v>
          </cell>
          <cell r="D460">
            <v>1</v>
          </cell>
          <cell r="E460">
            <v>19941019</v>
          </cell>
          <cell r="F460">
            <v>20140401</v>
          </cell>
          <cell r="G460">
            <v>1</v>
          </cell>
          <cell r="H460">
            <v>3</v>
          </cell>
          <cell r="I460">
            <v>20140401</v>
          </cell>
          <cell r="J460">
            <v>0</v>
          </cell>
          <cell r="K460">
            <v>0</v>
          </cell>
        </row>
        <row r="461">
          <cell r="A461">
            <v>225026</v>
          </cell>
          <cell r="B461">
            <v>1210</v>
          </cell>
          <cell r="C461" t="str">
            <v xml:space="preserve">ｵｵｶﾜﾗ ﾖｼﾂｸﾞ         </v>
          </cell>
          <cell r="D461">
            <v>1</v>
          </cell>
          <cell r="E461">
            <v>19941221</v>
          </cell>
          <cell r="F461">
            <v>20140401</v>
          </cell>
          <cell r="G461">
            <v>1</v>
          </cell>
          <cell r="H461">
            <v>3</v>
          </cell>
          <cell r="I461">
            <v>20140401</v>
          </cell>
          <cell r="J461">
            <v>0</v>
          </cell>
          <cell r="K461">
            <v>0</v>
          </cell>
        </row>
        <row r="462">
          <cell r="A462">
            <v>225037</v>
          </cell>
          <cell r="B462">
            <v>1210</v>
          </cell>
          <cell r="C462" t="str">
            <v xml:space="preserve">ｼﾛﾏ ﾙｶ              </v>
          </cell>
          <cell r="D462">
            <v>2</v>
          </cell>
          <cell r="E462">
            <v>19960212</v>
          </cell>
          <cell r="F462">
            <v>20140401</v>
          </cell>
          <cell r="G462">
            <v>1</v>
          </cell>
          <cell r="H462">
            <v>3</v>
          </cell>
          <cell r="I462">
            <v>20140401</v>
          </cell>
          <cell r="J462">
            <v>0</v>
          </cell>
          <cell r="K462">
            <v>0</v>
          </cell>
        </row>
        <row r="463">
          <cell r="A463">
            <v>227810</v>
          </cell>
          <cell r="B463">
            <v>1210</v>
          </cell>
          <cell r="C463" t="str">
            <v xml:space="preserve">ﾌﾙｶﾜ ﾀｶｼ            </v>
          </cell>
          <cell r="D463">
            <v>1</v>
          </cell>
          <cell r="E463">
            <v>19890817</v>
          </cell>
          <cell r="F463">
            <v>20141101</v>
          </cell>
          <cell r="G463">
            <v>1</v>
          </cell>
          <cell r="H463">
            <v>1</v>
          </cell>
          <cell r="I463">
            <v>20141101</v>
          </cell>
          <cell r="J463">
            <v>0</v>
          </cell>
          <cell r="K463">
            <v>0</v>
          </cell>
        </row>
        <row r="464">
          <cell r="A464">
            <v>228178</v>
          </cell>
          <cell r="B464">
            <v>1210</v>
          </cell>
          <cell r="C464" t="str">
            <v xml:space="preserve">ﾅｶﾉ ﾀｶﾐﾁ            </v>
          </cell>
          <cell r="D464">
            <v>1</v>
          </cell>
          <cell r="E464">
            <v>19920425</v>
          </cell>
          <cell r="F464">
            <v>20150401</v>
          </cell>
          <cell r="G464">
            <v>1</v>
          </cell>
          <cell r="H464">
            <v>1</v>
          </cell>
          <cell r="I464">
            <v>20150401</v>
          </cell>
          <cell r="J464">
            <v>0</v>
          </cell>
          <cell r="K464">
            <v>0</v>
          </cell>
        </row>
        <row r="465">
          <cell r="A465">
            <v>270045</v>
          </cell>
          <cell r="B465">
            <v>1210</v>
          </cell>
          <cell r="C465" t="str">
            <v xml:space="preserve">ｲﾄｳ ｼｹﾞﾙ            </v>
          </cell>
          <cell r="D465">
            <v>1</v>
          </cell>
          <cell r="E465">
            <v>19900512</v>
          </cell>
          <cell r="F465">
            <v>20120401</v>
          </cell>
          <cell r="G465">
            <v>1</v>
          </cell>
          <cell r="H465">
            <v>6</v>
          </cell>
          <cell r="I465">
            <v>20120401</v>
          </cell>
          <cell r="J465">
            <v>0</v>
          </cell>
          <cell r="K465">
            <v>0</v>
          </cell>
        </row>
        <row r="466">
          <cell r="A466">
            <v>272616</v>
          </cell>
          <cell r="B466">
            <v>1210</v>
          </cell>
          <cell r="C466" t="str">
            <v xml:space="preserve">ﾎｶﾞﾘ ﾌﾐｺ            </v>
          </cell>
          <cell r="D466">
            <v>2</v>
          </cell>
          <cell r="E466">
            <v>19570321</v>
          </cell>
          <cell r="F466">
            <v>20140401</v>
          </cell>
          <cell r="G466">
            <v>1</v>
          </cell>
          <cell r="H466">
            <v>6</v>
          </cell>
          <cell r="I466">
            <v>20140401</v>
          </cell>
          <cell r="J466">
            <v>0</v>
          </cell>
          <cell r="K466">
            <v>0</v>
          </cell>
        </row>
        <row r="467">
          <cell r="A467">
            <v>272627</v>
          </cell>
          <cell r="B467">
            <v>1210</v>
          </cell>
          <cell r="C467" t="str">
            <v xml:space="preserve">ﾀﾝｼﾞ ｴｲｲﾁﾛｳ         </v>
          </cell>
          <cell r="D467">
            <v>1</v>
          </cell>
          <cell r="E467">
            <v>19680501</v>
          </cell>
          <cell r="F467">
            <v>20140401</v>
          </cell>
          <cell r="G467">
            <v>1</v>
          </cell>
          <cell r="H467">
            <v>6</v>
          </cell>
          <cell r="I467">
            <v>20140401</v>
          </cell>
          <cell r="J467">
            <v>0</v>
          </cell>
          <cell r="K467">
            <v>0</v>
          </cell>
        </row>
        <row r="468">
          <cell r="A468">
            <v>273655</v>
          </cell>
          <cell r="B468">
            <v>1210</v>
          </cell>
          <cell r="C468" t="str">
            <v xml:space="preserve">ｼﾓﾔﾏ ﾅｵﾐ            </v>
          </cell>
          <cell r="D468">
            <v>2</v>
          </cell>
          <cell r="E468">
            <v>19940609</v>
          </cell>
          <cell r="F468">
            <v>20150401</v>
          </cell>
          <cell r="G468">
            <v>1</v>
          </cell>
          <cell r="H468">
            <v>6</v>
          </cell>
          <cell r="I468">
            <v>20150401</v>
          </cell>
          <cell r="J468">
            <v>0</v>
          </cell>
          <cell r="K468">
            <v>0</v>
          </cell>
        </row>
        <row r="469">
          <cell r="A469">
            <v>362318</v>
          </cell>
          <cell r="B469">
            <v>1210</v>
          </cell>
          <cell r="C469" t="str">
            <v xml:space="preserve">ｻｶｲ ｶﾂﾋｺ            </v>
          </cell>
          <cell r="D469">
            <v>1</v>
          </cell>
          <cell r="E469">
            <v>19560823</v>
          </cell>
          <cell r="F469">
            <v>20140401</v>
          </cell>
          <cell r="G469">
            <v>1</v>
          </cell>
          <cell r="H469">
            <v>3</v>
          </cell>
          <cell r="I469">
            <v>19750401</v>
          </cell>
          <cell r="J469">
            <v>0</v>
          </cell>
          <cell r="K469">
            <v>0</v>
          </cell>
        </row>
        <row r="470">
          <cell r="A470">
            <v>363861</v>
          </cell>
          <cell r="B470">
            <v>1210</v>
          </cell>
          <cell r="C470" t="str">
            <v xml:space="preserve">ｻﾄｳ ﾋﾃﾞｷ            </v>
          </cell>
          <cell r="D470">
            <v>1</v>
          </cell>
          <cell r="E470">
            <v>19570616</v>
          </cell>
          <cell r="F470">
            <v>20120401</v>
          </cell>
          <cell r="G470">
            <v>1</v>
          </cell>
          <cell r="H470">
            <v>1</v>
          </cell>
          <cell r="I470">
            <v>19810401</v>
          </cell>
          <cell r="J470">
            <v>0</v>
          </cell>
          <cell r="K470">
            <v>0</v>
          </cell>
        </row>
        <row r="471">
          <cell r="A471">
            <v>365482</v>
          </cell>
          <cell r="B471">
            <v>1210</v>
          </cell>
          <cell r="C471" t="str">
            <v xml:space="preserve">ｲｶﾞﾗｼ ｴｲｼﾞ          </v>
          </cell>
          <cell r="D471">
            <v>1</v>
          </cell>
          <cell r="E471">
            <v>19700319</v>
          </cell>
          <cell r="F471">
            <v>20120401</v>
          </cell>
          <cell r="G471">
            <v>1</v>
          </cell>
          <cell r="H471">
            <v>3</v>
          </cell>
          <cell r="I471">
            <v>19910401</v>
          </cell>
          <cell r="J471">
            <v>0</v>
          </cell>
          <cell r="K471">
            <v>0</v>
          </cell>
        </row>
        <row r="472">
          <cell r="A472">
            <v>366711</v>
          </cell>
          <cell r="B472">
            <v>1210</v>
          </cell>
          <cell r="C472" t="str">
            <v xml:space="preserve">ﾅｶﾞｻﾜ ﾖｼﾋﾛ          </v>
          </cell>
          <cell r="D472">
            <v>1</v>
          </cell>
          <cell r="E472">
            <v>19730510</v>
          </cell>
          <cell r="F472">
            <v>20130401</v>
          </cell>
          <cell r="G472">
            <v>1</v>
          </cell>
          <cell r="H472">
            <v>1</v>
          </cell>
          <cell r="I472">
            <v>19980401</v>
          </cell>
          <cell r="J472">
            <v>0</v>
          </cell>
          <cell r="K472">
            <v>0</v>
          </cell>
        </row>
        <row r="473">
          <cell r="A473">
            <v>838357</v>
          </cell>
          <cell r="B473">
            <v>1210</v>
          </cell>
          <cell r="C473" t="str">
            <v xml:space="preserve">ｶﾝﾉ ﾉﾘｺ             </v>
          </cell>
          <cell r="D473">
            <v>2</v>
          </cell>
          <cell r="E473">
            <v>19561012</v>
          </cell>
          <cell r="F473">
            <v>20120401</v>
          </cell>
          <cell r="G473">
            <v>1</v>
          </cell>
          <cell r="H473">
            <v>3</v>
          </cell>
          <cell r="I473">
            <v>19760601</v>
          </cell>
          <cell r="J473">
            <v>0</v>
          </cell>
          <cell r="K473">
            <v>0</v>
          </cell>
        </row>
        <row r="474">
          <cell r="A474">
            <v>843365</v>
          </cell>
          <cell r="B474">
            <v>1210</v>
          </cell>
          <cell r="C474" t="str">
            <v xml:space="preserve">ﾔﾌﾞｷ ﾋﾛﾐ            </v>
          </cell>
          <cell r="D474">
            <v>1</v>
          </cell>
          <cell r="E474">
            <v>19610328</v>
          </cell>
          <cell r="F474">
            <v>20150401</v>
          </cell>
          <cell r="G474">
            <v>1</v>
          </cell>
          <cell r="H474">
            <v>3</v>
          </cell>
          <cell r="I474">
            <v>19790401</v>
          </cell>
          <cell r="J474">
            <v>0</v>
          </cell>
          <cell r="K474">
            <v>0</v>
          </cell>
        </row>
        <row r="475">
          <cell r="A475">
            <v>843790</v>
          </cell>
          <cell r="B475">
            <v>1210</v>
          </cell>
          <cell r="C475" t="str">
            <v xml:space="preserve">ｺﾝ ﾏｻｱｷ             </v>
          </cell>
          <cell r="D475">
            <v>1</v>
          </cell>
          <cell r="E475">
            <v>19610228</v>
          </cell>
          <cell r="F475">
            <v>20130401</v>
          </cell>
          <cell r="G475">
            <v>1</v>
          </cell>
          <cell r="H475">
            <v>3</v>
          </cell>
          <cell r="I475">
            <v>19800401</v>
          </cell>
          <cell r="J475">
            <v>0</v>
          </cell>
          <cell r="K475">
            <v>0</v>
          </cell>
        </row>
        <row r="476">
          <cell r="A476">
            <v>850998</v>
          </cell>
          <cell r="B476">
            <v>1210</v>
          </cell>
          <cell r="C476" t="str">
            <v xml:space="preserve">ﾎﾂﾐ ﾄｼｼﾞ            </v>
          </cell>
          <cell r="D476">
            <v>1</v>
          </cell>
          <cell r="E476">
            <v>19550410</v>
          </cell>
          <cell r="F476">
            <v>20110601</v>
          </cell>
          <cell r="G476">
            <v>1</v>
          </cell>
          <cell r="H476">
            <v>1</v>
          </cell>
          <cell r="I476">
            <v>19840401</v>
          </cell>
          <cell r="J476">
            <v>0</v>
          </cell>
          <cell r="K476">
            <v>0</v>
          </cell>
        </row>
        <row r="477">
          <cell r="A477">
            <v>852653</v>
          </cell>
          <cell r="B477">
            <v>1210</v>
          </cell>
          <cell r="C477" t="str">
            <v xml:space="preserve">ｺｸﾌﾞﾝ ｶｽﾞﾄﾐ         </v>
          </cell>
          <cell r="D477">
            <v>1</v>
          </cell>
          <cell r="E477">
            <v>19640518</v>
          </cell>
          <cell r="F477">
            <v>20140401</v>
          </cell>
          <cell r="G477">
            <v>1</v>
          </cell>
          <cell r="H477">
            <v>3</v>
          </cell>
          <cell r="I477">
            <v>19860401</v>
          </cell>
          <cell r="J477">
            <v>0</v>
          </cell>
          <cell r="K477">
            <v>0</v>
          </cell>
        </row>
        <row r="478">
          <cell r="A478">
            <v>98698</v>
          </cell>
          <cell r="B478">
            <v>1220</v>
          </cell>
          <cell r="C478" t="str">
            <v xml:space="preserve">ﾅﾅｳﾐ ｶﾂﾖｼ           </v>
          </cell>
          <cell r="D478">
            <v>1</v>
          </cell>
          <cell r="E478">
            <v>19540520</v>
          </cell>
          <cell r="F478">
            <v>20150401</v>
          </cell>
          <cell r="G478">
            <v>1</v>
          </cell>
          <cell r="H478">
            <v>10</v>
          </cell>
          <cell r="I478">
            <v>19730401</v>
          </cell>
          <cell r="J478">
            <v>20150401</v>
          </cell>
          <cell r="K478">
            <v>0</v>
          </cell>
        </row>
        <row r="479">
          <cell r="A479">
            <v>107215</v>
          </cell>
          <cell r="B479">
            <v>1220</v>
          </cell>
          <cell r="C479" t="str">
            <v xml:space="preserve">ﾌｼﾞﾀ ｶｽﾞﾋﾛ          </v>
          </cell>
          <cell r="D479">
            <v>1</v>
          </cell>
          <cell r="E479">
            <v>19550616</v>
          </cell>
          <cell r="F479">
            <v>20120401</v>
          </cell>
          <cell r="G479">
            <v>1</v>
          </cell>
          <cell r="H479">
            <v>3</v>
          </cell>
          <cell r="I479">
            <v>19740401</v>
          </cell>
          <cell r="J479">
            <v>0</v>
          </cell>
          <cell r="K479">
            <v>0</v>
          </cell>
        </row>
        <row r="480">
          <cell r="A480">
            <v>113787</v>
          </cell>
          <cell r="B480">
            <v>1220</v>
          </cell>
          <cell r="C480" t="str">
            <v xml:space="preserve">ｸﾇｷﾞﾔﾏ ﾏｻﾌﾐ         </v>
          </cell>
          <cell r="D480">
            <v>1</v>
          </cell>
          <cell r="E480">
            <v>19570211</v>
          </cell>
          <cell r="F480">
            <v>20130401</v>
          </cell>
          <cell r="G480">
            <v>1</v>
          </cell>
          <cell r="H480">
            <v>3</v>
          </cell>
          <cell r="I480">
            <v>19750401</v>
          </cell>
          <cell r="J480">
            <v>0</v>
          </cell>
          <cell r="K480">
            <v>0</v>
          </cell>
        </row>
        <row r="481">
          <cell r="A481">
            <v>118180</v>
          </cell>
          <cell r="B481">
            <v>1220</v>
          </cell>
          <cell r="C481" t="str">
            <v xml:space="preserve">ｱﾘｶﾞ ｶﾂﾉﾘ           </v>
          </cell>
          <cell r="D481">
            <v>1</v>
          </cell>
          <cell r="E481">
            <v>19590331</v>
          </cell>
          <cell r="F481">
            <v>20140401</v>
          </cell>
          <cell r="G481">
            <v>1</v>
          </cell>
          <cell r="H481">
            <v>3</v>
          </cell>
          <cell r="I481">
            <v>19770401</v>
          </cell>
          <cell r="J481">
            <v>0</v>
          </cell>
          <cell r="K481">
            <v>0</v>
          </cell>
        </row>
        <row r="482">
          <cell r="A482">
            <v>119118</v>
          </cell>
          <cell r="B482">
            <v>1220</v>
          </cell>
          <cell r="C482" t="str">
            <v xml:space="preserve">ﾖｼﾀﾞ ﾏｻﾋﾛ           </v>
          </cell>
          <cell r="D482">
            <v>1</v>
          </cell>
          <cell r="E482">
            <v>19540907</v>
          </cell>
          <cell r="F482">
            <v>20150401</v>
          </cell>
          <cell r="G482">
            <v>1</v>
          </cell>
          <cell r="H482">
            <v>10</v>
          </cell>
          <cell r="I482">
            <v>19770401</v>
          </cell>
          <cell r="J482">
            <v>20150401</v>
          </cell>
          <cell r="K482">
            <v>0</v>
          </cell>
        </row>
        <row r="483">
          <cell r="A483">
            <v>121041</v>
          </cell>
          <cell r="B483">
            <v>1220</v>
          </cell>
          <cell r="C483" t="str">
            <v xml:space="preserve">ﾕﾐﾀ ｹﾝｼﾞ            </v>
          </cell>
          <cell r="D483">
            <v>1</v>
          </cell>
          <cell r="E483">
            <v>19560104</v>
          </cell>
          <cell r="F483">
            <v>20130401</v>
          </cell>
          <cell r="G483">
            <v>1</v>
          </cell>
          <cell r="H483">
            <v>1</v>
          </cell>
          <cell r="I483">
            <v>19780401</v>
          </cell>
          <cell r="J483">
            <v>0</v>
          </cell>
          <cell r="K483">
            <v>0</v>
          </cell>
        </row>
        <row r="484">
          <cell r="A484">
            <v>121845</v>
          </cell>
          <cell r="B484">
            <v>1220</v>
          </cell>
          <cell r="C484" t="str">
            <v xml:space="preserve">ｲｶﾞﾗｼ ﾀｶｼ           </v>
          </cell>
          <cell r="D484">
            <v>1</v>
          </cell>
          <cell r="E484">
            <v>19550527</v>
          </cell>
          <cell r="F484">
            <v>20130401</v>
          </cell>
          <cell r="G484">
            <v>1</v>
          </cell>
          <cell r="H484">
            <v>1</v>
          </cell>
          <cell r="I484">
            <v>19780401</v>
          </cell>
          <cell r="J484">
            <v>0</v>
          </cell>
          <cell r="K484">
            <v>0</v>
          </cell>
        </row>
        <row r="485">
          <cell r="A485">
            <v>121891</v>
          </cell>
          <cell r="B485">
            <v>1220</v>
          </cell>
          <cell r="C485" t="str">
            <v xml:space="preserve">ﾐｽﾞﾉ ﾊﾙﾐ            </v>
          </cell>
          <cell r="D485">
            <v>2</v>
          </cell>
          <cell r="E485">
            <v>19600111</v>
          </cell>
          <cell r="F485">
            <v>20140401</v>
          </cell>
          <cell r="G485">
            <v>1</v>
          </cell>
          <cell r="H485">
            <v>3</v>
          </cell>
          <cell r="I485">
            <v>19780401</v>
          </cell>
          <cell r="J485">
            <v>0</v>
          </cell>
          <cell r="K485">
            <v>0</v>
          </cell>
        </row>
        <row r="486">
          <cell r="A486">
            <v>122918</v>
          </cell>
          <cell r="B486">
            <v>1220</v>
          </cell>
          <cell r="C486" t="str">
            <v xml:space="preserve">ｵﾉﾀﾞ ﾋﾃﾞﾋｻ          </v>
          </cell>
          <cell r="D486">
            <v>1</v>
          </cell>
          <cell r="E486">
            <v>19550712</v>
          </cell>
          <cell r="F486">
            <v>20110601</v>
          </cell>
          <cell r="G486">
            <v>1</v>
          </cell>
          <cell r="H486">
            <v>6</v>
          </cell>
          <cell r="I486">
            <v>19780401</v>
          </cell>
          <cell r="J486">
            <v>0</v>
          </cell>
          <cell r="K486">
            <v>0</v>
          </cell>
        </row>
        <row r="487">
          <cell r="A487">
            <v>126685</v>
          </cell>
          <cell r="B487">
            <v>1220</v>
          </cell>
          <cell r="C487" t="str">
            <v xml:space="preserve">ｲﾜﾌﾞﾁ ﾀｶｼ           </v>
          </cell>
          <cell r="D487">
            <v>1</v>
          </cell>
          <cell r="E487">
            <v>19550827</v>
          </cell>
          <cell r="F487">
            <v>20140401</v>
          </cell>
          <cell r="G487">
            <v>1</v>
          </cell>
          <cell r="H487">
            <v>1</v>
          </cell>
          <cell r="I487">
            <v>19790401</v>
          </cell>
          <cell r="J487">
            <v>0</v>
          </cell>
          <cell r="K487">
            <v>0</v>
          </cell>
        </row>
        <row r="488">
          <cell r="A488">
            <v>128417</v>
          </cell>
          <cell r="B488">
            <v>1220</v>
          </cell>
          <cell r="C488" t="str">
            <v xml:space="preserve">ｼｼﾄﾞ ﾋﾃﾞｵ           </v>
          </cell>
          <cell r="D488">
            <v>1</v>
          </cell>
          <cell r="E488">
            <v>19561118</v>
          </cell>
          <cell r="F488">
            <v>20140401</v>
          </cell>
          <cell r="G488">
            <v>1</v>
          </cell>
          <cell r="H488">
            <v>7</v>
          </cell>
          <cell r="I488">
            <v>19800401</v>
          </cell>
          <cell r="J488">
            <v>20030401</v>
          </cell>
          <cell r="K488">
            <v>0</v>
          </cell>
        </row>
        <row r="489">
          <cell r="A489">
            <v>130262</v>
          </cell>
          <cell r="B489">
            <v>1220</v>
          </cell>
          <cell r="C489" t="str">
            <v xml:space="preserve">ﾀｶﾊｼ ｶﾈｵ            </v>
          </cell>
          <cell r="D489">
            <v>1</v>
          </cell>
          <cell r="E489">
            <v>19590629</v>
          </cell>
          <cell r="F489">
            <v>20140401</v>
          </cell>
          <cell r="G489">
            <v>1</v>
          </cell>
          <cell r="H489">
            <v>3</v>
          </cell>
          <cell r="I489">
            <v>19800401</v>
          </cell>
          <cell r="J489">
            <v>0</v>
          </cell>
          <cell r="K489">
            <v>0</v>
          </cell>
        </row>
        <row r="490">
          <cell r="A490">
            <v>135392</v>
          </cell>
          <cell r="B490">
            <v>1220</v>
          </cell>
          <cell r="C490" t="str">
            <v xml:space="preserve">ﾘﾕｳｾｷﾄﾞｳ ﾖｼﾌﾐ       </v>
          </cell>
          <cell r="D490">
            <v>1</v>
          </cell>
          <cell r="E490">
            <v>19630801</v>
          </cell>
          <cell r="F490">
            <v>20140401</v>
          </cell>
          <cell r="G490">
            <v>1</v>
          </cell>
          <cell r="H490">
            <v>3</v>
          </cell>
          <cell r="I490">
            <v>19820401</v>
          </cell>
          <cell r="J490">
            <v>0</v>
          </cell>
          <cell r="K490">
            <v>0</v>
          </cell>
        </row>
        <row r="491">
          <cell r="A491">
            <v>135469</v>
          </cell>
          <cell r="B491">
            <v>1220</v>
          </cell>
          <cell r="C491" t="str">
            <v xml:space="preserve">ﾏｴﾓﾘ ﾖｼﾕｷ           </v>
          </cell>
          <cell r="D491">
            <v>1</v>
          </cell>
          <cell r="E491">
            <v>19630130</v>
          </cell>
          <cell r="F491">
            <v>20140401</v>
          </cell>
          <cell r="G491">
            <v>1</v>
          </cell>
          <cell r="H491">
            <v>3</v>
          </cell>
          <cell r="I491">
            <v>19820401</v>
          </cell>
          <cell r="J491">
            <v>0</v>
          </cell>
          <cell r="K491">
            <v>0</v>
          </cell>
        </row>
        <row r="492">
          <cell r="A492">
            <v>136386</v>
          </cell>
          <cell r="B492">
            <v>1220</v>
          </cell>
          <cell r="C492" t="str">
            <v xml:space="preserve">ｶｸﾀ ｻﾀﾞｵ            </v>
          </cell>
          <cell r="D492">
            <v>1</v>
          </cell>
          <cell r="E492">
            <v>19631205</v>
          </cell>
          <cell r="F492">
            <v>20130401</v>
          </cell>
          <cell r="G492">
            <v>1</v>
          </cell>
          <cell r="H492">
            <v>3</v>
          </cell>
          <cell r="I492">
            <v>19820401</v>
          </cell>
          <cell r="J492">
            <v>0</v>
          </cell>
          <cell r="K492">
            <v>0</v>
          </cell>
        </row>
        <row r="493">
          <cell r="A493">
            <v>136956</v>
          </cell>
          <cell r="B493">
            <v>1220</v>
          </cell>
          <cell r="C493" t="str">
            <v xml:space="preserve">ｶﾜﾗﾀ ﾌｼﾞｵ           </v>
          </cell>
          <cell r="D493">
            <v>1</v>
          </cell>
          <cell r="E493">
            <v>19580924</v>
          </cell>
          <cell r="F493">
            <v>20150401</v>
          </cell>
          <cell r="G493">
            <v>1</v>
          </cell>
          <cell r="H493">
            <v>1</v>
          </cell>
          <cell r="I493">
            <v>19820401</v>
          </cell>
          <cell r="J493">
            <v>0</v>
          </cell>
          <cell r="K493">
            <v>0</v>
          </cell>
        </row>
        <row r="494">
          <cell r="A494">
            <v>137246</v>
          </cell>
          <cell r="B494">
            <v>1220</v>
          </cell>
          <cell r="C494" t="str">
            <v xml:space="preserve">ﾋｸﾞﾁ ｾﾞﾝｲﾁ          </v>
          </cell>
          <cell r="D494">
            <v>1</v>
          </cell>
          <cell r="E494">
            <v>19581022</v>
          </cell>
          <cell r="F494">
            <v>20090401</v>
          </cell>
          <cell r="G494">
            <v>1</v>
          </cell>
          <cell r="H494">
            <v>6</v>
          </cell>
          <cell r="I494">
            <v>19820501</v>
          </cell>
          <cell r="J494">
            <v>0</v>
          </cell>
          <cell r="K494">
            <v>0</v>
          </cell>
        </row>
        <row r="495">
          <cell r="A495">
            <v>139906</v>
          </cell>
          <cell r="B495">
            <v>1220</v>
          </cell>
          <cell r="C495" t="str">
            <v xml:space="preserve">ｽｽﾞｷ ｼﾝｲﾁﾛｳ         </v>
          </cell>
          <cell r="D495">
            <v>1</v>
          </cell>
          <cell r="E495">
            <v>19640607</v>
          </cell>
          <cell r="F495">
            <v>20130401</v>
          </cell>
          <cell r="G495">
            <v>1</v>
          </cell>
          <cell r="H495">
            <v>3</v>
          </cell>
          <cell r="I495">
            <v>19830401</v>
          </cell>
          <cell r="J495">
            <v>0</v>
          </cell>
          <cell r="K495">
            <v>0</v>
          </cell>
        </row>
        <row r="496">
          <cell r="A496">
            <v>143483</v>
          </cell>
          <cell r="B496">
            <v>1220</v>
          </cell>
          <cell r="C496" t="str">
            <v xml:space="preserve">ｻﾄｳ ｶｽﾞﾉﾘ           </v>
          </cell>
          <cell r="D496">
            <v>1</v>
          </cell>
          <cell r="E496">
            <v>19610528</v>
          </cell>
          <cell r="F496">
            <v>20030401</v>
          </cell>
          <cell r="G496">
            <v>1</v>
          </cell>
          <cell r="H496">
            <v>6</v>
          </cell>
          <cell r="I496">
            <v>19840501</v>
          </cell>
          <cell r="J496">
            <v>0</v>
          </cell>
          <cell r="K496">
            <v>0</v>
          </cell>
        </row>
        <row r="497">
          <cell r="A497">
            <v>144477</v>
          </cell>
          <cell r="B497">
            <v>1220</v>
          </cell>
          <cell r="C497" t="str">
            <v xml:space="preserve">ｽｽﾞｷ ｴｲｼﾞ           </v>
          </cell>
          <cell r="D497">
            <v>1</v>
          </cell>
          <cell r="E497">
            <v>19610605</v>
          </cell>
          <cell r="F497">
            <v>20150401</v>
          </cell>
          <cell r="G497">
            <v>1</v>
          </cell>
          <cell r="H497">
            <v>1</v>
          </cell>
          <cell r="I497">
            <v>19850401</v>
          </cell>
          <cell r="J497">
            <v>0</v>
          </cell>
          <cell r="K497">
            <v>0</v>
          </cell>
        </row>
        <row r="498">
          <cell r="A498">
            <v>145148</v>
          </cell>
          <cell r="B498">
            <v>1220</v>
          </cell>
          <cell r="C498" t="str">
            <v xml:space="preserve">ﾎﾘｺｼ ﾖｼｵ            </v>
          </cell>
          <cell r="D498">
            <v>1</v>
          </cell>
          <cell r="E498">
            <v>19600130</v>
          </cell>
          <cell r="F498">
            <v>20150401</v>
          </cell>
          <cell r="G498">
            <v>1</v>
          </cell>
          <cell r="H498">
            <v>1</v>
          </cell>
          <cell r="I498">
            <v>19850401</v>
          </cell>
          <cell r="J498">
            <v>0</v>
          </cell>
          <cell r="K498">
            <v>0</v>
          </cell>
        </row>
        <row r="499">
          <cell r="A499">
            <v>145707</v>
          </cell>
          <cell r="B499">
            <v>1220</v>
          </cell>
          <cell r="C499" t="str">
            <v xml:space="preserve">ｾﾄ ﾋﾄｼ              </v>
          </cell>
          <cell r="D499">
            <v>1</v>
          </cell>
          <cell r="E499">
            <v>19611203</v>
          </cell>
          <cell r="F499">
            <v>20130401</v>
          </cell>
          <cell r="G499">
            <v>1</v>
          </cell>
          <cell r="H499">
            <v>1</v>
          </cell>
          <cell r="I499">
            <v>19850401</v>
          </cell>
          <cell r="J499">
            <v>0</v>
          </cell>
          <cell r="K499">
            <v>0</v>
          </cell>
        </row>
        <row r="500">
          <cell r="A500">
            <v>146065</v>
          </cell>
          <cell r="B500">
            <v>1220</v>
          </cell>
          <cell r="C500" t="str">
            <v xml:space="preserve">ﾎｼ ﾏｻﾋﾛ             </v>
          </cell>
          <cell r="D500">
            <v>1</v>
          </cell>
          <cell r="E500">
            <v>19610818</v>
          </cell>
          <cell r="F500">
            <v>20090401</v>
          </cell>
          <cell r="G500">
            <v>1</v>
          </cell>
          <cell r="H500">
            <v>6</v>
          </cell>
          <cell r="I500">
            <v>19850501</v>
          </cell>
          <cell r="J500">
            <v>0</v>
          </cell>
          <cell r="K500">
            <v>0</v>
          </cell>
        </row>
        <row r="501">
          <cell r="A501">
            <v>146076</v>
          </cell>
          <cell r="B501">
            <v>1220</v>
          </cell>
          <cell r="C501" t="str">
            <v xml:space="preserve">ﾀﾅｶ ｺｳｲﾁ            </v>
          </cell>
          <cell r="D501">
            <v>1</v>
          </cell>
          <cell r="E501">
            <v>19630216</v>
          </cell>
          <cell r="F501">
            <v>20090401</v>
          </cell>
          <cell r="G501">
            <v>1</v>
          </cell>
          <cell r="H501">
            <v>6</v>
          </cell>
          <cell r="I501">
            <v>19850501</v>
          </cell>
          <cell r="J501">
            <v>0</v>
          </cell>
          <cell r="K501">
            <v>0</v>
          </cell>
        </row>
        <row r="502">
          <cell r="A502">
            <v>147004</v>
          </cell>
          <cell r="B502">
            <v>1220</v>
          </cell>
          <cell r="C502" t="str">
            <v xml:space="preserve">ﾐｽﾞｼﾏ ｼﾝｲﾁ          </v>
          </cell>
          <cell r="D502">
            <v>1</v>
          </cell>
          <cell r="E502">
            <v>19580523</v>
          </cell>
          <cell r="F502">
            <v>20150401</v>
          </cell>
          <cell r="G502">
            <v>1</v>
          </cell>
          <cell r="H502">
            <v>1</v>
          </cell>
          <cell r="I502">
            <v>19860401</v>
          </cell>
          <cell r="J502">
            <v>0</v>
          </cell>
          <cell r="K502">
            <v>0</v>
          </cell>
        </row>
        <row r="503">
          <cell r="A503">
            <v>147753</v>
          </cell>
          <cell r="B503">
            <v>1220</v>
          </cell>
          <cell r="C503" t="str">
            <v xml:space="preserve">ｲﾄｳ ﾁｴｺ             </v>
          </cell>
          <cell r="D503">
            <v>2</v>
          </cell>
          <cell r="E503">
            <v>19630727</v>
          </cell>
          <cell r="F503">
            <v>20150401</v>
          </cell>
          <cell r="G503">
            <v>1</v>
          </cell>
          <cell r="H503">
            <v>1</v>
          </cell>
          <cell r="I503">
            <v>19860401</v>
          </cell>
          <cell r="J503">
            <v>0</v>
          </cell>
          <cell r="K503">
            <v>0</v>
          </cell>
        </row>
        <row r="504">
          <cell r="A504">
            <v>147919</v>
          </cell>
          <cell r="B504">
            <v>1220</v>
          </cell>
          <cell r="C504" t="str">
            <v xml:space="preserve">ｴﾝﾄﾞｳ ﾏｻｵ           </v>
          </cell>
          <cell r="D504">
            <v>1</v>
          </cell>
          <cell r="E504">
            <v>19610717</v>
          </cell>
          <cell r="F504">
            <v>20150401</v>
          </cell>
          <cell r="G504">
            <v>1</v>
          </cell>
          <cell r="H504">
            <v>1</v>
          </cell>
          <cell r="I504">
            <v>19860401</v>
          </cell>
          <cell r="J504">
            <v>0</v>
          </cell>
          <cell r="K504">
            <v>0</v>
          </cell>
        </row>
        <row r="505">
          <cell r="A505">
            <v>154224</v>
          </cell>
          <cell r="B505">
            <v>1220</v>
          </cell>
          <cell r="C505" t="str">
            <v xml:space="preserve">ｽｽﾞｷ ﾋﾛﾀｶ           </v>
          </cell>
          <cell r="D505">
            <v>1</v>
          </cell>
          <cell r="E505">
            <v>19630716</v>
          </cell>
          <cell r="F505">
            <v>20140401</v>
          </cell>
          <cell r="G505">
            <v>1</v>
          </cell>
          <cell r="H505">
            <v>1</v>
          </cell>
          <cell r="I505">
            <v>19880401</v>
          </cell>
          <cell r="J505">
            <v>0</v>
          </cell>
          <cell r="K505">
            <v>0</v>
          </cell>
        </row>
        <row r="506">
          <cell r="A506">
            <v>154571</v>
          </cell>
          <cell r="B506">
            <v>1220</v>
          </cell>
          <cell r="C506" t="str">
            <v xml:space="preserve">ﾏﾂﾔﾏ ﾀｹｵ            </v>
          </cell>
          <cell r="D506">
            <v>1</v>
          </cell>
          <cell r="E506">
            <v>19601011</v>
          </cell>
          <cell r="F506">
            <v>20100401</v>
          </cell>
          <cell r="G506">
            <v>1</v>
          </cell>
          <cell r="H506">
            <v>6</v>
          </cell>
          <cell r="I506">
            <v>19880401</v>
          </cell>
          <cell r="J506">
            <v>0</v>
          </cell>
          <cell r="K506">
            <v>18</v>
          </cell>
        </row>
        <row r="507">
          <cell r="A507">
            <v>158594</v>
          </cell>
          <cell r="B507">
            <v>1220</v>
          </cell>
          <cell r="C507" t="str">
            <v xml:space="preserve">ﾌｼﾞﾊﾗ ﾀｹｼ           </v>
          </cell>
          <cell r="D507">
            <v>1</v>
          </cell>
          <cell r="E507">
            <v>19710319</v>
          </cell>
          <cell r="F507">
            <v>20150401</v>
          </cell>
          <cell r="G507">
            <v>1</v>
          </cell>
          <cell r="H507">
            <v>3</v>
          </cell>
          <cell r="I507">
            <v>19890401</v>
          </cell>
          <cell r="J507">
            <v>0</v>
          </cell>
          <cell r="K507">
            <v>0</v>
          </cell>
        </row>
        <row r="508">
          <cell r="A508">
            <v>159118</v>
          </cell>
          <cell r="B508">
            <v>1220</v>
          </cell>
          <cell r="C508" t="str">
            <v xml:space="preserve">ﾜﾀﾅﾍﾞ ｹﾝ            </v>
          </cell>
          <cell r="D508">
            <v>1</v>
          </cell>
          <cell r="E508">
            <v>19641119</v>
          </cell>
          <cell r="F508">
            <v>20140401</v>
          </cell>
          <cell r="G508">
            <v>1</v>
          </cell>
          <cell r="H508">
            <v>1</v>
          </cell>
          <cell r="I508">
            <v>19890401</v>
          </cell>
          <cell r="J508">
            <v>0</v>
          </cell>
          <cell r="K508">
            <v>0</v>
          </cell>
        </row>
        <row r="509">
          <cell r="A509">
            <v>162841</v>
          </cell>
          <cell r="B509">
            <v>1220</v>
          </cell>
          <cell r="C509" t="str">
            <v xml:space="preserve">ﾏｸﾀ ｶｽﾞﾔ            </v>
          </cell>
          <cell r="D509">
            <v>1</v>
          </cell>
          <cell r="E509">
            <v>19660713</v>
          </cell>
          <cell r="F509">
            <v>20130401</v>
          </cell>
          <cell r="G509">
            <v>1</v>
          </cell>
          <cell r="H509">
            <v>1</v>
          </cell>
          <cell r="I509">
            <v>19900401</v>
          </cell>
          <cell r="J509">
            <v>0</v>
          </cell>
          <cell r="K509">
            <v>0</v>
          </cell>
        </row>
        <row r="510">
          <cell r="A510">
            <v>163590</v>
          </cell>
          <cell r="B510">
            <v>1220</v>
          </cell>
          <cell r="C510" t="str">
            <v xml:space="preserve">ﾊﾏｵ ﾋﾛｼ             </v>
          </cell>
          <cell r="D510">
            <v>1</v>
          </cell>
          <cell r="E510">
            <v>19670123</v>
          </cell>
          <cell r="F510">
            <v>20140401</v>
          </cell>
          <cell r="G510">
            <v>1</v>
          </cell>
          <cell r="H510">
            <v>1</v>
          </cell>
          <cell r="I510">
            <v>19900401</v>
          </cell>
          <cell r="J510">
            <v>0</v>
          </cell>
          <cell r="K510">
            <v>0</v>
          </cell>
        </row>
        <row r="511">
          <cell r="A511">
            <v>165870</v>
          </cell>
          <cell r="B511">
            <v>1220</v>
          </cell>
          <cell r="C511" t="str">
            <v xml:space="preserve">ﾊﾝｻﾞﾜ ﾄｵﾙ           </v>
          </cell>
          <cell r="D511">
            <v>1</v>
          </cell>
          <cell r="E511">
            <v>19630227</v>
          </cell>
          <cell r="F511">
            <v>20140401</v>
          </cell>
          <cell r="G511">
            <v>1</v>
          </cell>
          <cell r="H511">
            <v>1</v>
          </cell>
          <cell r="I511">
            <v>19910401</v>
          </cell>
          <cell r="J511">
            <v>0</v>
          </cell>
          <cell r="K511">
            <v>0</v>
          </cell>
        </row>
        <row r="512">
          <cell r="A512">
            <v>167960</v>
          </cell>
          <cell r="B512">
            <v>1220</v>
          </cell>
          <cell r="C512" t="str">
            <v xml:space="preserve">ｲｼｲ ｻﾖｺ             </v>
          </cell>
          <cell r="D512">
            <v>2</v>
          </cell>
          <cell r="E512">
            <v>19680727</v>
          </cell>
          <cell r="F512">
            <v>20120401</v>
          </cell>
          <cell r="G512">
            <v>1</v>
          </cell>
          <cell r="H512">
            <v>1</v>
          </cell>
          <cell r="I512">
            <v>19910401</v>
          </cell>
          <cell r="J512">
            <v>0</v>
          </cell>
          <cell r="K512">
            <v>0</v>
          </cell>
        </row>
        <row r="513">
          <cell r="A513">
            <v>167993</v>
          </cell>
          <cell r="B513">
            <v>1220</v>
          </cell>
          <cell r="C513" t="str">
            <v xml:space="preserve">ｲﾉｺｼ ﾁｶﾗ            </v>
          </cell>
          <cell r="D513">
            <v>1</v>
          </cell>
          <cell r="E513">
            <v>19660203</v>
          </cell>
          <cell r="F513">
            <v>20130401</v>
          </cell>
          <cell r="G513">
            <v>1</v>
          </cell>
          <cell r="H513">
            <v>1</v>
          </cell>
          <cell r="I513">
            <v>19910401</v>
          </cell>
          <cell r="J513">
            <v>0</v>
          </cell>
          <cell r="K513">
            <v>0</v>
          </cell>
        </row>
        <row r="514">
          <cell r="A514">
            <v>172486</v>
          </cell>
          <cell r="B514">
            <v>1220</v>
          </cell>
          <cell r="C514" t="str">
            <v xml:space="preserve">ﾓﾘﾔ ﾖｼﾋﾛ            </v>
          </cell>
          <cell r="D514">
            <v>1</v>
          </cell>
          <cell r="E514">
            <v>19690722</v>
          </cell>
          <cell r="F514">
            <v>20120401</v>
          </cell>
          <cell r="G514">
            <v>1</v>
          </cell>
          <cell r="H514">
            <v>1</v>
          </cell>
          <cell r="I514">
            <v>19920401</v>
          </cell>
          <cell r="J514">
            <v>0</v>
          </cell>
          <cell r="K514">
            <v>0</v>
          </cell>
        </row>
        <row r="515">
          <cell r="A515">
            <v>172833</v>
          </cell>
          <cell r="B515">
            <v>1220</v>
          </cell>
          <cell r="C515" t="str">
            <v xml:space="preserve">ｻﾄｳ ﾋﾛﾔｽ            </v>
          </cell>
          <cell r="D515">
            <v>1</v>
          </cell>
          <cell r="E515">
            <v>19690523</v>
          </cell>
          <cell r="F515">
            <v>20140401</v>
          </cell>
          <cell r="G515">
            <v>1</v>
          </cell>
          <cell r="H515">
            <v>1</v>
          </cell>
          <cell r="I515">
            <v>19920401</v>
          </cell>
          <cell r="J515">
            <v>0</v>
          </cell>
          <cell r="K515">
            <v>0</v>
          </cell>
        </row>
        <row r="516">
          <cell r="A516">
            <v>179315</v>
          </cell>
          <cell r="B516">
            <v>1220</v>
          </cell>
          <cell r="C516" t="str">
            <v xml:space="preserve">ﾊｾｶﾞﾜ ｺｳｲﾁ          </v>
          </cell>
          <cell r="D516">
            <v>1</v>
          </cell>
          <cell r="E516">
            <v>19690602</v>
          </cell>
          <cell r="F516">
            <v>20140401</v>
          </cell>
          <cell r="G516">
            <v>1</v>
          </cell>
          <cell r="H516">
            <v>1</v>
          </cell>
          <cell r="I516">
            <v>19940401</v>
          </cell>
          <cell r="J516">
            <v>0</v>
          </cell>
          <cell r="K516">
            <v>0</v>
          </cell>
        </row>
        <row r="517">
          <cell r="A517">
            <v>179795</v>
          </cell>
          <cell r="B517">
            <v>1220</v>
          </cell>
          <cell r="C517" t="str">
            <v xml:space="preserve">ｶｲﾄｳ ﾔｽｼ            </v>
          </cell>
          <cell r="D517">
            <v>1</v>
          </cell>
          <cell r="E517">
            <v>19720121</v>
          </cell>
          <cell r="F517">
            <v>20150401</v>
          </cell>
          <cell r="G517">
            <v>1</v>
          </cell>
          <cell r="H517">
            <v>1</v>
          </cell>
          <cell r="I517">
            <v>19940401</v>
          </cell>
          <cell r="J517">
            <v>0</v>
          </cell>
          <cell r="K517">
            <v>0</v>
          </cell>
        </row>
        <row r="518">
          <cell r="A518">
            <v>185853</v>
          </cell>
          <cell r="B518">
            <v>1220</v>
          </cell>
          <cell r="C518" t="str">
            <v xml:space="preserve">ｲｼｶﾜ ｼﾞﾕﾝﾔ          </v>
          </cell>
          <cell r="D518">
            <v>1</v>
          </cell>
          <cell r="E518">
            <v>19730729</v>
          </cell>
          <cell r="F518">
            <v>20140401</v>
          </cell>
          <cell r="G518">
            <v>1</v>
          </cell>
          <cell r="H518">
            <v>1</v>
          </cell>
          <cell r="I518">
            <v>19960401</v>
          </cell>
          <cell r="J518">
            <v>0</v>
          </cell>
          <cell r="K518">
            <v>0</v>
          </cell>
        </row>
        <row r="519">
          <cell r="A519">
            <v>185919</v>
          </cell>
          <cell r="B519">
            <v>1220</v>
          </cell>
          <cell r="C519" t="str">
            <v xml:space="preserve">ﾌﾙｶﾜ ﾕｳｺ            </v>
          </cell>
          <cell r="D519">
            <v>2</v>
          </cell>
          <cell r="E519">
            <v>19761003</v>
          </cell>
          <cell r="F519">
            <v>20080401</v>
          </cell>
          <cell r="G519">
            <v>1</v>
          </cell>
          <cell r="H519">
            <v>3</v>
          </cell>
          <cell r="I519">
            <v>19960401</v>
          </cell>
          <cell r="J519">
            <v>0</v>
          </cell>
          <cell r="K519">
            <v>35</v>
          </cell>
        </row>
        <row r="520">
          <cell r="A520">
            <v>187194</v>
          </cell>
          <cell r="B520">
            <v>1220</v>
          </cell>
          <cell r="C520" t="str">
            <v xml:space="preserve">ｺﾞﾄｳ ｼﾞﾕﾝｺ          </v>
          </cell>
          <cell r="D520">
            <v>2</v>
          </cell>
          <cell r="E520">
            <v>19760928</v>
          </cell>
          <cell r="F520">
            <v>20120401</v>
          </cell>
          <cell r="G520">
            <v>1</v>
          </cell>
          <cell r="H520">
            <v>3</v>
          </cell>
          <cell r="I520">
            <v>19970401</v>
          </cell>
          <cell r="J520">
            <v>0</v>
          </cell>
          <cell r="K520">
            <v>35</v>
          </cell>
        </row>
        <row r="521">
          <cell r="A521">
            <v>187642</v>
          </cell>
          <cell r="B521">
            <v>1220</v>
          </cell>
          <cell r="C521" t="str">
            <v xml:space="preserve">ﾜﾀﾅﾍﾞ ﾖｳｺ           </v>
          </cell>
          <cell r="D521">
            <v>2</v>
          </cell>
          <cell r="E521">
            <v>19761001</v>
          </cell>
          <cell r="F521">
            <v>20140401</v>
          </cell>
          <cell r="G521">
            <v>1</v>
          </cell>
          <cell r="H521">
            <v>3</v>
          </cell>
          <cell r="I521">
            <v>19970401</v>
          </cell>
          <cell r="J521">
            <v>0</v>
          </cell>
          <cell r="K521">
            <v>0</v>
          </cell>
        </row>
        <row r="522">
          <cell r="A522">
            <v>188278</v>
          </cell>
          <cell r="B522">
            <v>1220</v>
          </cell>
          <cell r="C522" t="str">
            <v xml:space="preserve">ﾀｶﾊｼ ﾃﾙﾐ            </v>
          </cell>
          <cell r="D522">
            <v>2</v>
          </cell>
          <cell r="E522">
            <v>19710124</v>
          </cell>
          <cell r="F522">
            <v>20100401</v>
          </cell>
          <cell r="G522">
            <v>1</v>
          </cell>
          <cell r="H522">
            <v>1</v>
          </cell>
          <cell r="I522">
            <v>19970401</v>
          </cell>
          <cell r="J522">
            <v>0</v>
          </cell>
          <cell r="K522">
            <v>0</v>
          </cell>
        </row>
        <row r="523">
          <cell r="A523">
            <v>190044</v>
          </cell>
          <cell r="B523">
            <v>1220</v>
          </cell>
          <cell r="C523" t="str">
            <v xml:space="preserve">ｼﾖｳｼﾞ ｺｳｾｲ          </v>
          </cell>
          <cell r="D523">
            <v>1</v>
          </cell>
          <cell r="E523">
            <v>19730220</v>
          </cell>
          <cell r="F523">
            <v>20140401</v>
          </cell>
          <cell r="G523">
            <v>1</v>
          </cell>
          <cell r="H523">
            <v>1</v>
          </cell>
          <cell r="I523">
            <v>19980401</v>
          </cell>
          <cell r="J523">
            <v>0</v>
          </cell>
          <cell r="K523">
            <v>0</v>
          </cell>
        </row>
        <row r="524">
          <cell r="A524">
            <v>190099</v>
          </cell>
          <cell r="B524">
            <v>1220</v>
          </cell>
          <cell r="C524" t="str">
            <v xml:space="preserve">ｽｽﾞｷ ﾋﾛﾐ            </v>
          </cell>
          <cell r="D524">
            <v>2</v>
          </cell>
          <cell r="E524">
            <v>19781213</v>
          </cell>
          <cell r="F524">
            <v>20140401</v>
          </cell>
          <cell r="G524">
            <v>1</v>
          </cell>
          <cell r="H524">
            <v>3</v>
          </cell>
          <cell r="I524">
            <v>19980401</v>
          </cell>
          <cell r="J524">
            <v>0</v>
          </cell>
          <cell r="K524">
            <v>0</v>
          </cell>
        </row>
        <row r="525">
          <cell r="A525">
            <v>190245</v>
          </cell>
          <cell r="B525">
            <v>1220</v>
          </cell>
          <cell r="C525" t="str">
            <v xml:space="preserve">ﾜﾀﾅﾍﾞ ﾐｻｷ           </v>
          </cell>
          <cell r="D525">
            <v>2</v>
          </cell>
          <cell r="E525">
            <v>19760508</v>
          </cell>
          <cell r="F525">
            <v>20120401</v>
          </cell>
          <cell r="G525">
            <v>1</v>
          </cell>
          <cell r="H525">
            <v>3</v>
          </cell>
          <cell r="I525">
            <v>19980401</v>
          </cell>
          <cell r="J525">
            <v>0</v>
          </cell>
          <cell r="K525">
            <v>0</v>
          </cell>
        </row>
        <row r="526">
          <cell r="A526">
            <v>190570</v>
          </cell>
          <cell r="B526">
            <v>1220</v>
          </cell>
          <cell r="C526" t="str">
            <v xml:space="preserve">ﾔﾏｸﾞﾁ ﾏｻﾕｷ          </v>
          </cell>
          <cell r="D526">
            <v>1</v>
          </cell>
          <cell r="E526">
            <v>19730524</v>
          </cell>
          <cell r="F526">
            <v>20140401</v>
          </cell>
          <cell r="G526">
            <v>1</v>
          </cell>
          <cell r="H526">
            <v>1</v>
          </cell>
          <cell r="I526">
            <v>19980401</v>
          </cell>
          <cell r="J526">
            <v>0</v>
          </cell>
          <cell r="K526">
            <v>0</v>
          </cell>
        </row>
        <row r="527">
          <cell r="A527">
            <v>190793</v>
          </cell>
          <cell r="B527">
            <v>1220</v>
          </cell>
          <cell r="C527" t="str">
            <v xml:space="preserve">ﾖｼﾀﾞ ｱｷｺ            </v>
          </cell>
          <cell r="D527">
            <v>2</v>
          </cell>
          <cell r="E527">
            <v>19690922</v>
          </cell>
          <cell r="F527">
            <v>20140401</v>
          </cell>
          <cell r="G527">
            <v>1</v>
          </cell>
          <cell r="H527">
            <v>1</v>
          </cell>
          <cell r="I527">
            <v>19980401</v>
          </cell>
          <cell r="J527">
            <v>0</v>
          </cell>
          <cell r="K527">
            <v>0</v>
          </cell>
        </row>
        <row r="528">
          <cell r="A528">
            <v>191374</v>
          </cell>
          <cell r="B528">
            <v>1220</v>
          </cell>
          <cell r="C528" t="str">
            <v xml:space="preserve">ｺﾊﾞﾔｼ ﾖｼｴ           </v>
          </cell>
          <cell r="D528">
            <v>2</v>
          </cell>
          <cell r="E528">
            <v>19750820</v>
          </cell>
          <cell r="F528">
            <v>20130401</v>
          </cell>
          <cell r="G528">
            <v>1</v>
          </cell>
          <cell r="H528">
            <v>1</v>
          </cell>
          <cell r="I528">
            <v>19980401</v>
          </cell>
          <cell r="J528">
            <v>0</v>
          </cell>
          <cell r="K528">
            <v>0</v>
          </cell>
        </row>
        <row r="529">
          <cell r="A529">
            <v>192191</v>
          </cell>
          <cell r="B529">
            <v>1220</v>
          </cell>
          <cell r="C529" t="str">
            <v xml:space="preserve">ﾊｼﾓﾄ ﾘｴ             </v>
          </cell>
          <cell r="D529">
            <v>2</v>
          </cell>
          <cell r="E529">
            <v>19780926</v>
          </cell>
          <cell r="F529">
            <v>20080401</v>
          </cell>
          <cell r="G529">
            <v>1</v>
          </cell>
          <cell r="H529">
            <v>3</v>
          </cell>
          <cell r="I529">
            <v>19980401</v>
          </cell>
          <cell r="J529">
            <v>0</v>
          </cell>
          <cell r="K529">
            <v>35</v>
          </cell>
        </row>
        <row r="530">
          <cell r="A530">
            <v>193152</v>
          </cell>
          <cell r="B530">
            <v>1220</v>
          </cell>
          <cell r="C530" t="str">
            <v xml:space="preserve">ｲﾜｻｷ ｷﾐｺ            </v>
          </cell>
          <cell r="D530">
            <v>2</v>
          </cell>
          <cell r="E530">
            <v>19741204</v>
          </cell>
          <cell r="F530">
            <v>20130401</v>
          </cell>
          <cell r="G530">
            <v>1</v>
          </cell>
          <cell r="H530">
            <v>1</v>
          </cell>
          <cell r="I530">
            <v>19990401</v>
          </cell>
          <cell r="J530">
            <v>0</v>
          </cell>
          <cell r="K530">
            <v>0</v>
          </cell>
        </row>
        <row r="531">
          <cell r="A531">
            <v>193665</v>
          </cell>
          <cell r="B531">
            <v>1220</v>
          </cell>
          <cell r="C531" t="str">
            <v xml:space="preserve">ｵｵｳﾁ ｼﾖｳｺﾞ          </v>
          </cell>
          <cell r="D531">
            <v>1</v>
          </cell>
          <cell r="E531">
            <v>19750827</v>
          </cell>
          <cell r="F531">
            <v>20150401</v>
          </cell>
          <cell r="G531">
            <v>1</v>
          </cell>
          <cell r="H531">
            <v>1</v>
          </cell>
          <cell r="I531">
            <v>19990401</v>
          </cell>
          <cell r="J531">
            <v>0</v>
          </cell>
          <cell r="K531">
            <v>0</v>
          </cell>
        </row>
        <row r="532">
          <cell r="A532">
            <v>194303</v>
          </cell>
          <cell r="B532">
            <v>1220</v>
          </cell>
          <cell r="C532" t="str">
            <v xml:space="preserve">ｼｼﾞﾕｳﾎﾞ ﾐﾅｺ         </v>
          </cell>
          <cell r="D532">
            <v>2</v>
          </cell>
          <cell r="E532">
            <v>19761111</v>
          </cell>
          <cell r="F532">
            <v>20110601</v>
          </cell>
          <cell r="G532">
            <v>1</v>
          </cell>
          <cell r="H532">
            <v>1</v>
          </cell>
          <cell r="I532">
            <v>19990401</v>
          </cell>
          <cell r="J532">
            <v>0</v>
          </cell>
          <cell r="K532">
            <v>0</v>
          </cell>
        </row>
        <row r="533">
          <cell r="A533">
            <v>194436</v>
          </cell>
          <cell r="B533">
            <v>1220</v>
          </cell>
          <cell r="C533" t="str">
            <v xml:space="preserve">ｺﾝﾉ ｸﾐｺ             </v>
          </cell>
          <cell r="D533">
            <v>2</v>
          </cell>
          <cell r="E533">
            <v>19750920</v>
          </cell>
          <cell r="F533">
            <v>20130401</v>
          </cell>
          <cell r="G533">
            <v>1</v>
          </cell>
          <cell r="H533">
            <v>1</v>
          </cell>
          <cell r="I533">
            <v>19990401</v>
          </cell>
          <cell r="J533">
            <v>0</v>
          </cell>
          <cell r="K533">
            <v>0</v>
          </cell>
        </row>
        <row r="534">
          <cell r="A534">
            <v>194504</v>
          </cell>
          <cell r="B534">
            <v>1220</v>
          </cell>
          <cell r="C534" t="str">
            <v xml:space="preserve">ｲｼﾔﾏ ｶｽﾞﾋﾄ          </v>
          </cell>
          <cell r="D534">
            <v>1</v>
          </cell>
          <cell r="E534">
            <v>19761127</v>
          </cell>
          <cell r="F534">
            <v>20150401</v>
          </cell>
          <cell r="G534">
            <v>1</v>
          </cell>
          <cell r="H534">
            <v>1</v>
          </cell>
          <cell r="I534">
            <v>19990401</v>
          </cell>
          <cell r="J534">
            <v>0</v>
          </cell>
          <cell r="K534">
            <v>0</v>
          </cell>
        </row>
        <row r="535">
          <cell r="A535">
            <v>195242</v>
          </cell>
          <cell r="B535">
            <v>1220</v>
          </cell>
          <cell r="C535" t="str">
            <v xml:space="preserve">ﾐｽﾞﾉ ﾔｽｺ            </v>
          </cell>
          <cell r="D535">
            <v>2</v>
          </cell>
          <cell r="E535">
            <v>19770213</v>
          </cell>
          <cell r="F535">
            <v>20130401</v>
          </cell>
          <cell r="G535">
            <v>1</v>
          </cell>
          <cell r="H535">
            <v>1</v>
          </cell>
          <cell r="I535">
            <v>19990401</v>
          </cell>
          <cell r="J535">
            <v>0</v>
          </cell>
          <cell r="K535">
            <v>0</v>
          </cell>
        </row>
        <row r="536">
          <cell r="A536">
            <v>196325</v>
          </cell>
          <cell r="B536">
            <v>1220</v>
          </cell>
          <cell r="C536" t="str">
            <v xml:space="preserve">ｷﾑﾗ ｶｵﾘ             </v>
          </cell>
          <cell r="D536">
            <v>2</v>
          </cell>
          <cell r="E536">
            <v>19801101</v>
          </cell>
          <cell r="F536">
            <v>20120401</v>
          </cell>
          <cell r="G536">
            <v>1</v>
          </cell>
          <cell r="H536">
            <v>3</v>
          </cell>
          <cell r="I536">
            <v>20000401</v>
          </cell>
          <cell r="J536">
            <v>0</v>
          </cell>
          <cell r="K536">
            <v>0</v>
          </cell>
        </row>
        <row r="537">
          <cell r="A537">
            <v>196817</v>
          </cell>
          <cell r="B537">
            <v>1220</v>
          </cell>
          <cell r="C537" t="str">
            <v xml:space="preserve">ｻｲﾄｳ ﾌﾐﾉﾘ           </v>
          </cell>
          <cell r="D537">
            <v>1</v>
          </cell>
          <cell r="E537">
            <v>19730921</v>
          </cell>
          <cell r="F537">
            <v>20140401</v>
          </cell>
          <cell r="G537">
            <v>1</v>
          </cell>
          <cell r="H537">
            <v>7</v>
          </cell>
          <cell r="I537">
            <v>20000401</v>
          </cell>
          <cell r="J537">
            <v>20100401</v>
          </cell>
          <cell r="K537">
            <v>0</v>
          </cell>
        </row>
        <row r="538">
          <cell r="A538">
            <v>198147</v>
          </cell>
          <cell r="B538">
            <v>1220</v>
          </cell>
          <cell r="C538" t="str">
            <v xml:space="preserve">ﾌﾙｶﾜ ｸﾐｺ            </v>
          </cell>
          <cell r="D538">
            <v>2</v>
          </cell>
          <cell r="E538">
            <v>19790614</v>
          </cell>
          <cell r="F538">
            <v>20120401</v>
          </cell>
          <cell r="G538">
            <v>1</v>
          </cell>
          <cell r="H538">
            <v>3</v>
          </cell>
          <cell r="I538">
            <v>20000401</v>
          </cell>
          <cell r="J538">
            <v>0</v>
          </cell>
          <cell r="K538">
            <v>0</v>
          </cell>
        </row>
        <row r="539">
          <cell r="A539">
            <v>204406</v>
          </cell>
          <cell r="B539">
            <v>1220</v>
          </cell>
          <cell r="C539" t="str">
            <v xml:space="preserve">ｸﾏﾀﾞ ﾂｶｻ            </v>
          </cell>
          <cell r="D539">
            <v>1</v>
          </cell>
          <cell r="E539">
            <v>19770224</v>
          </cell>
          <cell r="F539">
            <v>20130401</v>
          </cell>
          <cell r="G539">
            <v>1</v>
          </cell>
          <cell r="H539">
            <v>1</v>
          </cell>
          <cell r="I539">
            <v>20030401</v>
          </cell>
          <cell r="J539">
            <v>0</v>
          </cell>
          <cell r="K539">
            <v>0</v>
          </cell>
        </row>
        <row r="540">
          <cell r="A540">
            <v>209894</v>
          </cell>
          <cell r="B540">
            <v>1220</v>
          </cell>
          <cell r="C540" t="str">
            <v xml:space="preserve">ﾈﾓﾄ ﾕｷｺ             </v>
          </cell>
          <cell r="D540">
            <v>2</v>
          </cell>
          <cell r="E540">
            <v>19820712</v>
          </cell>
          <cell r="F540">
            <v>20150401</v>
          </cell>
          <cell r="G540">
            <v>1</v>
          </cell>
          <cell r="H540">
            <v>1</v>
          </cell>
          <cell r="I540">
            <v>20050401</v>
          </cell>
          <cell r="J540">
            <v>0</v>
          </cell>
          <cell r="K540">
            <v>0</v>
          </cell>
        </row>
        <row r="541">
          <cell r="A541">
            <v>211659</v>
          </cell>
          <cell r="B541">
            <v>1220</v>
          </cell>
          <cell r="C541" t="str">
            <v xml:space="preserve">ﾖｺﾀ ｸﾐｺ             </v>
          </cell>
          <cell r="D541">
            <v>2</v>
          </cell>
          <cell r="E541">
            <v>19850716</v>
          </cell>
          <cell r="F541">
            <v>20140401</v>
          </cell>
          <cell r="G541">
            <v>1</v>
          </cell>
          <cell r="H541">
            <v>3</v>
          </cell>
          <cell r="I541">
            <v>20060401</v>
          </cell>
          <cell r="J541">
            <v>0</v>
          </cell>
          <cell r="K541">
            <v>0</v>
          </cell>
        </row>
        <row r="542">
          <cell r="A542">
            <v>213559</v>
          </cell>
          <cell r="B542">
            <v>1220</v>
          </cell>
          <cell r="C542" t="str">
            <v xml:space="preserve">ｽｶﾞ ﾀﾏｴ             </v>
          </cell>
          <cell r="D542">
            <v>2</v>
          </cell>
          <cell r="E542">
            <v>19850831</v>
          </cell>
          <cell r="F542">
            <v>20140401</v>
          </cell>
          <cell r="G542">
            <v>1</v>
          </cell>
          <cell r="H542">
            <v>1</v>
          </cell>
          <cell r="I542">
            <v>20080401</v>
          </cell>
          <cell r="J542">
            <v>0</v>
          </cell>
          <cell r="K542">
            <v>35</v>
          </cell>
        </row>
        <row r="543">
          <cell r="A543">
            <v>216644</v>
          </cell>
          <cell r="B543">
            <v>1220</v>
          </cell>
          <cell r="C543" t="str">
            <v xml:space="preserve">ﾈﾓﾄ ﾋﾛｺ             </v>
          </cell>
          <cell r="D543">
            <v>2</v>
          </cell>
          <cell r="E543">
            <v>19880201</v>
          </cell>
          <cell r="F543">
            <v>20150401</v>
          </cell>
          <cell r="G543">
            <v>1</v>
          </cell>
          <cell r="H543">
            <v>1</v>
          </cell>
          <cell r="I543">
            <v>20100401</v>
          </cell>
          <cell r="J543">
            <v>0</v>
          </cell>
          <cell r="K543">
            <v>0</v>
          </cell>
        </row>
        <row r="544">
          <cell r="A544">
            <v>219047</v>
          </cell>
          <cell r="B544">
            <v>1220</v>
          </cell>
          <cell r="C544" t="str">
            <v xml:space="preserve">ﾈﾓﾄ ｶﾂﾋｺ            </v>
          </cell>
          <cell r="D544">
            <v>1</v>
          </cell>
          <cell r="E544">
            <v>19910520</v>
          </cell>
          <cell r="F544">
            <v>20120401</v>
          </cell>
          <cell r="G544">
            <v>1</v>
          </cell>
          <cell r="H544">
            <v>3</v>
          </cell>
          <cell r="I544">
            <v>20120401</v>
          </cell>
          <cell r="J544">
            <v>0</v>
          </cell>
          <cell r="K544">
            <v>0</v>
          </cell>
        </row>
        <row r="545">
          <cell r="A545">
            <v>220813</v>
          </cell>
          <cell r="B545">
            <v>1220</v>
          </cell>
          <cell r="C545" t="str">
            <v xml:space="preserve">ﾁﾊﾞ ﾐﾕｷ             </v>
          </cell>
          <cell r="D545">
            <v>2</v>
          </cell>
          <cell r="E545">
            <v>19730702</v>
          </cell>
          <cell r="F545">
            <v>20150605</v>
          </cell>
          <cell r="G545">
            <v>1</v>
          </cell>
          <cell r="H545">
            <v>6</v>
          </cell>
          <cell r="I545">
            <v>20150605</v>
          </cell>
          <cell r="J545">
            <v>0</v>
          </cell>
          <cell r="K545">
            <v>0</v>
          </cell>
        </row>
        <row r="546">
          <cell r="A546">
            <v>220879</v>
          </cell>
          <cell r="B546">
            <v>1220</v>
          </cell>
          <cell r="C546" t="str">
            <v xml:space="preserve">ｵｻﾞﾜ ﾋｶﾙ            </v>
          </cell>
          <cell r="D546">
            <v>1</v>
          </cell>
          <cell r="E546">
            <v>19860829</v>
          </cell>
          <cell r="F546">
            <v>20150401</v>
          </cell>
          <cell r="G546">
            <v>1</v>
          </cell>
          <cell r="H546">
            <v>1</v>
          </cell>
          <cell r="I546">
            <v>20130101</v>
          </cell>
          <cell r="J546">
            <v>0</v>
          </cell>
          <cell r="K546">
            <v>0</v>
          </cell>
        </row>
        <row r="547">
          <cell r="A547">
            <v>221272</v>
          </cell>
          <cell r="B547">
            <v>1220</v>
          </cell>
          <cell r="C547" t="str">
            <v xml:space="preserve">ｲﾄｳ ｼﾛｳ             </v>
          </cell>
          <cell r="D547">
            <v>1</v>
          </cell>
          <cell r="E547">
            <v>19901128</v>
          </cell>
          <cell r="F547">
            <v>20130401</v>
          </cell>
          <cell r="G547">
            <v>1</v>
          </cell>
          <cell r="H547">
            <v>1</v>
          </cell>
          <cell r="I547">
            <v>20130401</v>
          </cell>
          <cell r="J547">
            <v>0</v>
          </cell>
          <cell r="K547">
            <v>0</v>
          </cell>
        </row>
        <row r="548">
          <cell r="A548">
            <v>221294</v>
          </cell>
          <cell r="B548">
            <v>1220</v>
          </cell>
          <cell r="C548" t="str">
            <v xml:space="preserve">ｶｸﾀ ｱｲｷ             </v>
          </cell>
          <cell r="D548">
            <v>1</v>
          </cell>
          <cell r="E548">
            <v>19901220</v>
          </cell>
          <cell r="F548">
            <v>20130401</v>
          </cell>
          <cell r="G548">
            <v>1</v>
          </cell>
          <cell r="H548">
            <v>1</v>
          </cell>
          <cell r="I548">
            <v>20130401</v>
          </cell>
          <cell r="J548">
            <v>0</v>
          </cell>
          <cell r="K548">
            <v>0</v>
          </cell>
        </row>
        <row r="549">
          <cell r="A549">
            <v>221305</v>
          </cell>
          <cell r="B549">
            <v>1220</v>
          </cell>
          <cell r="C549" t="str">
            <v xml:space="preserve">ﾏｼｺ ｻｵﾘ             </v>
          </cell>
          <cell r="D549">
            <v>2</v>
          </cell>
          <cell r="E549">
            <v>19891207</v>
          </cell>
          <cell r="F549">
            <v>20130401</v>
          </cell>
          <cell r="G549">
            <v>1</v>
          </cell>
          <cell r="H549">
            <v>1</v>
          </cell>
          <cell r="I549">
            <v>20130401</v>
          </cell>
          <cell r="J549">
            <v>0</v>
          </cell>
          <cell r="K549">
            <v>0</v>
          </cell>
        </row>
        <row r="550">
          <cell r="A550">
            <v>221316</v>
          </cell>
          <cell r="B550">
            <v>1220</v>
          </cell>
          <cell r="C550" t="str">
            <v xml:space="preserve">ﾀｹﾀﾞ ﾕﾘｱ            </v>
          </cell>
          <cell r="D550">
            <v>2</v>
          </cell>
          <cell r="E550">
            <v>19940525</v>
          </cell>
          <cell r="F550">
            <v>20130401</v>
          </cell>
          <cell r="G550">
            <v>1</v>
          </cell>
          <cell r="H550">
            <v>3</v>
          </cell>
          <cell r="I550">
            <v>20130401</v>
          </cell>
          <cell r="J550">
            <v>0</v>
          </cell>
          <cell r="K550">
            <v>0</v>
          </cell>
        </row>
        <row r="551">
          <cell r="A551">
            <v>221763</v>
          </cell>
          <cell r="B551">
            <v>1220</v>
          </cell>
          <cell r="C551" t="str">
            <v xml:space="preserve">ｵｶﾞﾀ ﾋﾛｷ            </v>
          </cell>
          <cell r="D551">
            <v>1</v>
          </cell>
          <cell r="E551">
            <v>19890325</v>
          </cell>
          <cell r="F551">
            <v>20150401</v>
          </cell>
          <cell r="G551">
            <v>1</v>
          </cell>
          <cell r="H551">
            <v>1</v>
          </cell>
          <cell r="I551">
            <v>20130401</v>
          </cell>
          <cell r="J551">
            <v>0</v>
          </cell>
          <cell r="K551">
            <v>0</v>
          </cell>
        </row>
        <row r="552">
          <cell r="A552">
            <v>224580</v>
          </cell>
          <cell r="B552">
            <v>1220</v>
          </cell>
          <cell r="C552" t="str">
            <v xml:space="preserve">ｾｷ ﾋﾛｼ              </v>
          </cell>
          <cell r="D552">
            <v>1</v>
          </cell>
          <cell r="E552">
            <v>19871215</v>
          </cell>
          <cell r="F552">
            <v>20131101</v>
          </cell>
          <cell r="G552">
            <v>1</v>
          </cell>
          <cell r="H552">
            <v>1</v>
          </cell>
          <cell r="I552">
            <v>20131101</v>
          </cell>
          <cell r="J552">
            <v>0</v>
          </cell>
          <cell r="K552">
            <v>0</v>
          </cell>
        </row>
        <row r="553">
          <cell r="A553">
            <v>227642</v>
          </cell>
          <cell r="B553">
            <v>1220</v>
          </cell>
          <cell r="C553" t="str">
            <v xml:space="preserve">ｱﾝｻﾞｲ ﾕﾐ            </v>
          </cell>
          <cell r="D553">
            <v>2</v>
          </cell>
          <cell r="E553">
            <v>19651018</v>
          </cell>
          <cell r="F553">
            <v>20141001</v>
          </cell>
          <cell r="G553">
            <v>1</v>
          </cell>
          <cell r="H553">
            <v>6</v>
          </cell>
          <cell r="I553">
            <v>20141001</v>
          </cell>
          <cell r="J553">
            <v>0</v>
          </cell>
          <cell r="K553">
            <v>0</v>
          </cell>
        </row>
        <row r="554">
          <cell r="A554">
            <v>227743</v>
          </cell>
          <cell r="B554">
            <v>1220</v>
          </cell>
          <cell r="C554" t="str">
            <v xml:space="preserve">ｲﾏｲｽﾞﾐ ﾅｵﾐ          </v>
          </cell>
          <cell r="D554">
            <v>2</v>
          </cell>
          <cell r="E554">
            <v>19770802</v>
          </cell>
          <cell r="F554">
            <v>20141114</v>
          </cell>
          <cell r="G554">
            <v>1</v>
          </cell>
          <cell r="H554">
            <v>6</v>
          </cell>
          <cell r="I554">
            <v>20141114</v>
          </cell>
          <cell r="J554">
            <v>0</v>
          </cell>
          <cell r="K554">
            <v>0</v>
          </cell>
        </row>
        <row r="555">
          <cell r="A555">
            <v>227821</v>
          </cell>
          <cell r="B555">
            <v>1220</v>
          </cell>
          <cell r="C555" t="str">
            <v xml:space="preserve">ｶﾄｳ ﾃﾂﾍﾟｲ           </v>
          </cell>
          <cell r="D555">
            <v>1</v>
          </cell>
          <cell r="E555">
            <v>19900417</v>
          </cell>
          <cell r="F555">
            <v>20141101</v>
          </cell>
          <cell r="G555">
            <v>1</v>
          </cell>
          <cell r="H555">
            <v>1</v>
          </cell>
          <cell r="I555">
            <v>20141101</v>
          </cell>
          <cell r="J555">
            <v>0</v>
          </cell>
          <cell r="K555">
            <v>0</v>
          </cell>
        </row>
        <row r="556">
          <cell r="A556">
            <v>228189</v>
          </cell>
          <cell r="B556">
            <v>1220</v>
          </cell>
          <cell r="C556" t="str">
            <v xml:space="preserve">ﾊﾗﾀﾞ ﾘﾖｳﾏ           </v>
          </cell>
          <cell r="D556">
            <v>1</v>
          </cell>
          <cell r="E556">
            <v>19900812</v>
          </cell>
          <cell r="F556">
            <v>20150401</v>
          </cell>
          <cell r="G556">
            <v>1</v>
          </cell>
          <cell r="H556">
            <v>1</v>
          </cell>
          <cell r="I556">
            <v>20150401</v>
          </cell>
          <cell r="J556">
            <v>0</v>
          </cell>
          <cell r="K556">
            <v>0</v>
          </cell>
        </row>
        <row r="557">
          <cell r="A557">
            <v>228190</v>
          </cell>
          <cell r="B557">
            <v>1220</v>
          </cell>
          <cell r="C557" t="str">
            <v xml:space="preserve">ｸｽﾓﾄ ﾀｶﾖｼ           </v>
          </cell>
          <cell r="D557">
            <v>1</v>
          </cell>
          <cell r="E557">
            <v>19910616</v>
          </cell>
          <cell r="F557">
            <v>20150401</v>
          </cell>
          <cell r="G557">
            <v>1</v>
          </cell>
          <cell r="H557">
            <v>1</v>
          </cell>
          <cell r="I557">
            <v>20150401</v>
          </cell>
          <cell r="J557">
            <v>0</v>
          </cell>
          <cell r="K557">
            <v>0</v>
          </cell>
        </row>
        <row r="558">
          <cell r="A558">
            <v>228201</v>
          </cell>
          <cell r="B558">
            <v>1220</v>
          </cell>
          <cell r="C558" t="str">
            <v xml:space="preserve">ｱﾍﾞ ﾘﾖｳﾀ            </v>
          </cell>
          <cell r="D558">
            <v>1</v>
          </cell>
          <cell r="E558">
            <v>19920730</v>
          </cell>
          <cell r="F558">
            <v>20150401</v>
          </cell>
          <cell r="G558">
            <v>1</v>
          </cell>
          <cell r="H558">
            <v>1</v>
          </cell>
          <cell r="I558">
            <v>20150401</v>
          </cell>
          <cell r="J558">
            <v>0</v>
          </cell>
          <cell r="K558">
            <v>0</v>
          </cell>
        </row>
        <row r="559">
          <cell r="A559">
            <v>228212</v>
          </cell>
          <cell r="B559">
            <v>1220</v>
          </cell>
          <cell r="C559" t="str">
            <v xml:space="preserve">ﾔﾅｲ ﾏｲｺ             </v>
          </cell>
          <cell r="D559">
            <v>2</v>
          </cell>
          <cell r="E559">
            <v>19960512</v>
          </cell>
          <cell r="F559">
            <v>20150401</v>
          </cell>
          <cell r="G559">
            <v>1</v>
          </cell>
          <cell r="H559">
            <v>3</v>
          </cell>
          <cell r="I559">
            <v>20150401</v>
          </cell>
          <cell r="J559">
            <v>0</v>
          </cell>
          <cell r="K559">
            <v>0</v>
          </cell>
        </row>
        <row r="560">
          <cell r="A560">
            <v>228223</v>
          </cell>
          <cell r="B560">
            <v>1220</v>
          </cell>
          <cell r="C560" t="str">
            <v xml:space="preserve">ｸﾛｻﾜ ﾏｽﾐ            </v>
          </cell>
          <cell r="D560">
            <v>2</v>
          </cell>
          <cell r="E560">
            <v>19940303</v>
          </cell>
          <cell r="F560">
            <v>20150401</v>
          </cell>
          <cell r="G560">
            <v>1</v>
          </cell>
          <cell r="H560">
            <v>6</v>
          </cell>
          <cell r="I560">
            <v>20150401</v>
          </cell>
          <cell r="J560">
            <v>0</v>
          </cell>
          <cell r="K560">
            <v>0</v>
          </cell>
        </row>
        <row r="561">
          <cell r="A561">
            <v>270056</v>
          </cell>
          <cell r="B561">
            <v>1220</v>
          </cell>
          <cell r="C561" t="str">
            <v xml:space="preserve">ﾀｶﾊﾀ ﾁｱｷ            </v>
          </cell>
          <cell r="D561">
            <v>2</v>
          </cell>
          <cell r="E561">
            <v>19730318</v>
          </cell>
          <cell r="F561">
            <v>20120401</v>
          </cell>
          <cell r="G561">
            <v>1</v>
          </cell>
          <cell r="H561">
            <v>6</v>
          </cell>
          <cell r="I561">
            <v>20120401</v>
          </cell>
          <cell r="J561">
            <v>0</v>
          </cell>
          <cell r="K561">
            <v>0</v>
          </cell>
        </row>
        <row r="562">
          <cell r="A562">
            <v>271421</v>
          </cell>
          <cell r="B562">
            <v>1220</v>
          </cell>
          <cell r="C562" t="str">
            <v xml:space="preserve">ﾂﾅ ｼﾞﾕﾝｲﾁﾛｳ         </v>
          </cell>
          <cell r="D562">
            <v>1</v>
          </cell>
          <cell r="E562">
            <v>19841227</v>
          </cell>
          <cell r="F562">
            <v>20130401</v>
          </cell>
          <cell r="G562">
            <v>1</v>
          </cell>
          <cell r="H562">
            <v>6</v>
          </cell>
          <cell r="I562">
            <v>20130401</v>
          </cell>
          <cell r="J562">
            <v>0</v>
          </cell>
          <cell r="K562">
            <v>0</v>
          </cell>
        </row>
        <row r="563">
          <cell r="A563">
            <v>272649</v>
          </cell>
          <cell r="B563">
            <v>1220</v>
          </cell>
          <cell r="C563" t="str">
            <v xml:space="preserve">ﾎｼ ﾌﾐﾅﾘ             </v>
          </cell>
          <cell r="D563">
            <v>1</v>
          </cell>
          <cell r="E563">
            <v>19580828</v>
          </cell>
          <cell r="F563">
            <v>20140401</v>
          </cell>
          <cell r="G563">
            <v>1</v>
          </cell>
          <cell r="H563">
            <v>6</v>
          </cell>
          <cell r="I563">
            <v>20140401</v>
          </cell>
          <cell r="J563">
            <v>0</v>
          </cell>
          <cell r="K563">
            <v>0</v>
          </cell>
        </row>
        <row r="564">
          <cell r="A564">
            <v>354484</v>
          </cell>
          <cell r="B564">
            <v>1220</v>
          </cell>
          <cell r="C564" t="str">
            <v xml:space="preserve">ﾜﾀﾅﾍﾞ ﾏｻｱｷ          </v>
          </cell>
          <cell r="D564">
            <v>1</v>
          </cell>
          <cell r="E564">
            <v>19691129</v>
          </cell>
          <cell r="F564">
            <v>20130401</v>
          </cell>
          <cell r="G564">
            <v>1</v>
          </cell>
          <cell r="H564">
            <v>1</v>
          </cell>
          <cell r="I564">
            <v>19920401</v>
          </cell>
          <cell r="J564">
            <v>0</v>
          </cell>
          <cell r="K564">
            <v>0</v>
          </cell>
        </row>
        <row r="565">
          <cell r="A565">
            <v>363995</v>
          </cell>
          <cell r="B565">
            <v>1220</v>
          </cell>
          <cell r="C565" t="str">
            <v xml:space="preserve">ｺﾊﾞﾔｼ ｻﾌﾞﾛｳ         </v>
          </cell>
          <cell r="D565">
            <v>1</v>
          </cell>
          <cell r="E565">
            <v>19560428</v>
          </cell>
          <cell r="F565">
            <v>20150401</v>
          </cell>
          <cell r="G565">
            <v>1</v>
          </cell>
          <cell r="H565">
            <v>1</v>
          </cell>
          <cell r="I565">
            <v>19810401</v>
          </cell>
          <cell r="J565">
            <v>0</v>
          </cell>
          <cell r="K565">
            <v>0</v>
          </cell>
        </row>
        <row r="566">
          <cell r="A566">
            <v>365716</v>
          </cell>
          <cell r="B566">
            <v>1220</v>
          </cell>
          <cell r="C566" t="str">
            <v xml:space="preserve">ﾏｽｺ ﾘｶ              </v>
          </cell>
          <cell r="D566">
            <v>2</v>
          </cell>
          <cell r="E566">
            <v>19680415</v>
          </cell>
          <cell r="F566">
            <v>20130401</v>
          </cell>
          <cell r="G566">
            <v>1</v>
          </cell>
          <cell r="H566">
            <v>1</v>
          </cell>
          <cell r="I566">
            <v>19920401</v>
          </cell>
          <cell r="J566">
            <v>0</v>
          </cell>
          <cell r="K566">
            <v>0</v>
          </cell>
        </row>
        <row r="567">
          <cell r="A567">
            <v>367192</v>
          </cell>
          <cell r="B567">
            <v>1220</v>
          </cell>
          <cell r="C567" t="str">
            <v xml:space="preserve">ﾅｶｻﾞﾜ ﾘﾖｳﾍｲ         </v>
          </cell>
          <cell r="D567">
            <v>1</v>
          </cell>
          <cell r="E567">
            <v>19800819</v>
          </cell>
          <cell r="F567">
            <v>20140401</v>
          </cell>
          <cell r="G567">
            <v>1</v>
          </cell>
          <cell r="H567">
            <v>3</v>
          </cell>
          <cell r="I567">
            <v>20010401</v>
          </cell>
          <cell r="J567">
            <v>0</v>
          </cell>
          <cell r="K567">
            <v>0</v>
          </cell>
        </row>
        <row r="568">
          <cell r="A568">
            <v>367203</v>
          </cell>
          <cell r="B568">
            <v>1220</v>
          </cell>
          <cell r="C568" t="str">
            <v xml:space="preserve">ﾁﾊﾞ ﾘﾖｳｺ            </v>
          </cell>
          <cell r="D568">
            <v>2</v>
          </cell>
          <cell r="E568">
            <v>19790207</v>
          </cell>
          <cell r="F568">
            <v>20090401</v>
          </cell>
          <cell r="G568">
            <v>1</v>
          </cell>
          <cell r="H568">
            <v>1</v>
          </cell>
          <cell r="I568">
            <v>20010401</v>
          </cell>
          <cell r="J568">
            <v>0</v>
          </cell>
          <cell r="K568">
            <v>0</v>
          </cell>
        </row>
        <row r="569">
          <cell r="A569">
            <v>367594</v>
          </cell>
          <cell r="B569">
            <v>1220</v>
          </cell>
          <cell r="C569" t="str">
            <v xml:space="preserve">ｾﾉｵ ﾖｼｺ             </v>
          </cell>
          <cell r="D569">
            <v>2</v>
          </cell>
          <cell r="E569">
            <v>19760317</v>
          </cell>
          <cell r="F569">
            <v>20140401</v>
          </cell>
          <cell r="G569">
            <v>1</v>
          </cell>
          <cell r="H569">
            <v>1</v>
          </cell>
          <cell r="I569">
            <v>20040401</v>
          </cell>
          <cell r="J569">
            <v>0</v>
          </cell>
          <cell r="K569">
            <v>0</v>
          </cell>
        </row>
        <row r="570">
          <cell r="A570">
            <v>368332</v>
          </cell>
          <cell r="B570">
            <v>1220</v>
          </cell>
          <cell r="C570" t="str">
            <v xml:space="preserve">ｲﾄｳ ﾀｶﾕｷ            </v>
          </cell>
          <cell r="D570">
            <v>1</v>
          </cell>
          <cell r="E570">
            <v>19880527</v>
          </cell>
          <cell r="F570">
            <v>20140401</v>
          </cell>
          <cell r="G570">
            <v>1</v>
          </cell>
          <cell r="H570">
            <v>1</v>
          </cell>
          <cell r="I570">
            <v>20110401</v>
          </cell>
          <cell r="J570">
            <v>0</v>
          </cell>
          <cell r="K570">
            <v>0</v>
          </cell>
        </row>
        <row r="571">
          <cell r="A571">
            <v>837296</v>
          </cell>
          <cell r="B571">
            <v>1220</v>
          </cell>
          <cell r="C571" t="str">
            <v xml:space="preserve">ｻｸﾏ ｻﾄﾙ             </v>
          </cell>
          <cell r="D571">
            <v>1</v>
          </cell>
          <cell r="E571">
            <v>19560511</v>
          </cell>
          <cell r="F571">
            <v>20130401</v>
          </cell>
          <cell r="G571">
            <v>1</v>
          </cell>
          <cell r="H571">
            <v>3</v>
          </cell>
          <cell r="I571">
            <v>19750401</v>
          </cell>
          <cell r="J571">
            <v>0</v>
          </cell>
          <cell r="K571">
            <v>0</v>
          </cell>
        </row>
        <row r="572">
          <cell r="A572">
            <v>841609</v>
          </cell>
          <cell r="B572">
            <v>1220</v>
          </cell>
          <cell r="C572" t="str">
            <v xml:space="preserve">ｽｶﾞﾓﾘ ﾖｼｵ           </v>
          </cell>
          <cell r="D572">
            <v>1</v>
          </cell>
          <cell r="E572">
            <v>19580930</v>
          </cell>
          <cell r="F572">
            <v>20150401</v>
          </cell>
          <cell r="G572">
            <v>1</v>
          </cell>
          <cell r="H572">
            <v>3</v>
          </cell>
          <cell r="I572">
            <v>19780401</v>
          </cell>
          <cell r="J572">
            <v>0</v>
          </cell>
          <cell r="K572">
            <v>0</v>
          </cell>
        </row>
        <row r="573">
          <cell r="A573">
            <v>843756</v>
          </cell>
          <cell r="B573">
            <v>1220</v>
          </cell>
          <cell r="C573" t="str">
            <v xml:space="preserve">ﾜﾀﾅﾍﾞ ﾀｹﾋｺ          </v>
          </cell>
          <cell r="D573">
            <v>1</v>
          </cell>
          <cell r="E573">
            <v>19570912</v>
          </cell>
          <cell r="F573">
            <v>20140401</v>
          </cell>
          <cell r="G573">
            <v>1</v>
          </cell>
          <cell r="H573">
            <v>1</v>
          </cell>
          <cell r="I573">
            <v>19800401</v>
          </cell>
          <cell r="J573">
            <v>0</v>
          </cell>
          <cell r="K573">
            <v>0</v>
          </cell>
        </row>
        <row r="574">
          <cell r="A574">
            <v>849646</v>
          </cell>
          <cell r="B574">
            <v>1220</v>
          </cell>
          <cell r="C574" t="str">
            <v xml:space="preserve">ｽｽﾞｷ ﾀﾀﾞｵ           </v>
          </cell>
          <cell r="D574">
            <v>1</v>
          </cell>
          <cell r="E574">
            <v>19581126</v>
          </cell>
          <cell r="F574">
            <v>20150401</v>
          </cell>
          <cell r="G574">
            <v>1</v>
          </cell>
          <cell r="H574">
            <v>1</v>
          </cell>
          <cell r="I574">
            <v>19830401</v>
          </cell>
          <cell r="J574">
            <v>0</v>
          </cell>
          <cell r="K574">
            <v>0</v>
          </cell>
        </row>
        <row r="575">
          <cell r="A575">
            <v>851032</v>
          </cell>
          <cell r="B575">
            <v>1220</v>
          </cell>
          <cell r="C575" t="str">
            <v xml:space="preserve">ｱﾝﾄﾞｳ ﾏﾅﾐ           </v>
          </cell>
          <cell r="D575">
            <v>2</v>
          </cell>
          <cell r="E575">
            <v>19650613</v>
          </cell>
          <cell r="F575">
            <v>20150401</v>
          </cell>
          <cell r="G575">
            <v>1</v>
          </cell>
          <cell r="H575">
            <v>3</v>
          </cell>
          <cell r="I575">
            <v>19840401</v>
          </cell>
          <cell r="J575">
            <v>0</v>
          </cell>
          <cell r="K575">
            <v>0</v>
          </cell>
        </row>
        <row r="576">
          <cell r="A576">
            <v>885388</v>
          </cell>
          <cell r="B576">
            <v>1220</v>
          </cell>
          <cell r="C576" t="str">
            <v xml:space="preserve">ｲﾉｳｴ ﾕｷ             </v>
          </cell>
          <cell r="D576">
            <v>2</v>
          </cell>
          <cell r="E576">
            <v>19780418</v>
          </cell>
          <cell r="F576">
            <v>20150628</v>
          </cell>
          <cell r="G576">
            <v>1</v>
          </cell>
          <cell r="H576">
            <v>6</v>
          </cell>
          <cell r="I576">
            <v>20150628</v>
          </cell>
          <cell r="J576">
            <v>0</v>
          </cell>
          <cell r="K576">
            <v>0</v>
          </cell>
        </row>
        <row r="577">
          <cell r="A577">
            <v>110736</v>
          </cell>
          <cell r="B577">
            <v>1230</v>
          </cell>
          <cell r="C577" t="str">
            <v xml:space="preserve">ｽｽﾞｷ ﾘﾖｳｼﾞ          </v>
          </cell>
          <cell r="D577">
            <v>1</v>
          </cell>
          <cell r="E577">
            <v>19560412</v>
          </cell>
          <cell r="F577">
            <v>20130401</v>
          </cell>
          <cell r="G577">
            <v>1</v>
          </cell>
          <cell r="H577">
            <v>3</v>
          </cell>
          <cell r="I577">
            <v>19750401</v>
          </cell>
          <cell r="J577">
            <v>0</v>
          </cell>
          <cell r="K577">
            <v>0</v>
          </cell>
        </row>
        <row r="578">
          <cell r="A578">
            <v>121790</v>
          </cell>
          <cell r="B578">
            <v>1230</v>
          </cell>
          <cell r="C578" t="str">
            <v xml:space="preserve">ﾊﾔｼ ｷﾐｵ             </v>
          </cell>
          <cell r="D578">
            <v>1</v>
          </cell>
          <cell r="E578">
            <v>19551008</v>
          </cell>
          <cell r="F578">
            <v>20140401</v>
          </cell>
          <cell r="G578">
            <v>1</v>
          </cell>
          <cell r="H578">
            <v>1</v>
          </cell>
          <cell r="I578">
            <v>19780401</v>
          </cell>
          <cell r="J578">
            <v>0</v>
          </cell>
          <cell r="K578">
            <v>0</v>
          </cell>
        </row>
        <row r="579">
          <cell r="A579">
            <v>126215</v>
          </cell>
          <cell r="B579">
            <v>1230</v>
          </cell>
          <cell r="C579" t="str">
            <v xml:space="preserve">ｱﾍﾞ ﾖｼﾉｽｹ           </v>
          </cell>
          <cell r="D579">
            <v>1</v>
          </cell>
          <cell r="E579">
            <v>19561105</v>
          </cell>
          <cell r="F579">
            <v>20150401</v>
          </cell>
          <cell r="G579">
            <v>1</v>
          </cell>
          <cell r="H579">
            <v>7</v>
          </cell>
          <cell r="I579">
            <v>19790401</v>
          </cell>
          <cell r="J579">
            <v>20040401</v>
          </cell>
          <cell r="K579">
            <v>0</v>
          </cell>
        </row>
        <row r="580">
          <cell r="A580">
            <v>126729</v>
          </cell>
          <cell r="B580">
            <v>1230</v>
          </cell>
          <cell r="C580" t="str">
            <v xml:space="preserve">ｼｼﾄﾞ ﾄｼｵ            </v>
          </cell>
          <cell r="D580">
            <v>1</v>
          </cell>
          <cell r="E580">
            <v>19600708</v>
          </cell>
          <cell r="F580">
            <v>20130401</v>
          </cell>
          <cell r="G580">
            <v>1</v>
          </cell>
          <cell r="H580">
            <v>6</v>
          </cell>
          <cell r="I580">
            <v>19790401</v>
          </cell>
          <cell r="J580">
            <v>0</v>
          </cell>
          <cell r="K580">
            <v>0</v>
          </cell>
        </row>
        <row r="581">
          <cell r="A581">
            <v>128775</v>
          </cell>
          <cell r="B581">
            <v>1230</v>
          </cell>
          <cell r="C581" t="str">
            <v xml:space="preserve">ﾈﾓﾄ ﾄﾓｱｷ            </v>
          </cell>
          <cell r="D581">
            <v>1</v>
          </cell>
          <cell r="E581">
            <v>19620202</v>
          </cell>
          <cell r="F581">
            <v>20120401</v>
          </cell>
          <cell r="G581">
            <v>1</v>
          </cell>
          <cell r="H581">
            <v>3</v>
          </cell>
          <cell r="I581">
            <v>19800401</v>
          </cell>
          <cell r="J581">
            <v>0</v>
          </cell>
          <cell r="K581">
            <v>0</v>
          </cell>
        </row>
        <row r="582">
          <cell r="A582">
            <v>133457</v>
          </cell>
          <cell r="B582">
            <v>1230</v>
          </cell>
          <cell r="C582" t="str">
            <v xml:space="preserve">ｺﾋﾞﾔﾏ ﾋﾄｼ           </v>
          </cell>
          <cell r="D582">
            <v>1</v>
          </cell>
          <cell r="E582">
            <v>19570601</v>
          </cell>
          <cell r="F582">
            <v>20150401</v>
          </cell>
          <cell r="G582">
            <v>1</v>
          </cell>
          <cell r="H582">
            <v>1</v>
          </cell>
          <cell r="I582">
            <v>19810401</v>
          </cell>
          <cell r="J582">
            <v>0</v>
          </cell>
          <cell r="K582">
            <v>0</v>
          </cell>
        </row>
        <row r="583">
          <cell r="A583">
            <v>133883</v>
          </cell>
          <cell r="B583">
            <v>1230</v>
          </cell>
          <cell r="C583" t="str">
            <v xml:space="preserve">ﾋﾗｸﾞﾘ ｹﾝｼﾞ          </v>
          </cell>
          <cell r="D583">
            <v>1</v>
          </cell>
          <cell r="E583">
            <v>19571209</v>
          </cell>
          <cell r="F583">
            <v>20090401</v>
          </cell>
          <cell r="G583">
            <v>1</v>
          </cell>
          <cell r="H583">
            <v>8</v>
          </cell>
          <cell r="I583">
            <v>19810501</v>
          </cell>
          <cell r="J583">
            <v>0</v>
          </cell>
          <cell r="K583">
            <v>0</v>
          </cell>
        </row>
        <row r="584">
          <cell r="A584">
            <v>134776</v>
          </cell>
          <cell r="B584">
            <v>1230</v>
          </cell>
          <cell r="C584" t="str">
            <v xml:space="preserve">ﾜﾀﾅﾍﾞ ｶﾂﾋﾄ          </v>
          </cell>
          <cell r="D584">
            <v>1</v>
          </cell>
          <cell r="E584">
            <v>19580408</v>
          </cell>
          <cell r="F584">
            <v>20140401</v>
          </cell>
          <cell r="G584">
            <v>1</v>
          </cell>
          <cell r="H584">
            <v>1</v>
          </cell>
          <cell r="I584">
            <v>19820401</v>
          </cell>
          <cell r="J584">
            <v>0</v>
          </cell>
          <cell r="K584">
            <v>0</v>
          </cell>
        </row>
        <row r="585">
          <cell r="A585">
            <v>137303</v>
          </cell>
          <cell r="B585">
            <v>1230</v>
          </cell>
          <cell r="C585" t="str">
            <v xml:space="preserve">ﾐｽﾞﾉ ｶﾂｴｲ           </v>
          </cell>
          <cell r="D585">
            <v>1</v>
          </cell>
          <cell r="E585">
            <v>19591206</v>
          </cell>
          <cell r="F585">
            <v>20090401</v>
          </cell>
          <cell r="G585">
            <v>1</v>
          </cell>
          <cell r="H585">
            <v>6</v>
          </cell>
          <cell r="I585">
            <v>19820501</v>
          </cell>
          <cell r="J585">
            <v>0</v>
          </cell>
          <cell r="K585">
            <v>0</v>
          </cell>
        </row>
        <row r="586">
          <cell r="A586">
            <v>138465</v>
          </cell>
          <cell r="B586">
            <v>1230</v>
          </cell>
          <cell r="C586" t="str">
            <v xml:space="preserve">ﾆﾍｲ ﾋﾛﾕｷ            </v>
          </cell>
          <cell r="D586">
            <v>1</v>
          </cell>
          <cell r="E586">
            <v>19600522</v>
          </cell>
          <cell r="F586">
            <v>20150401</v>
          </cell>
          <cell r="G586">
            <v>1</v>
          </cell>
          <cell r="H586">
            <v>7</v>
          </cell>
          <cell r="I586">
            <v>19830401</v>
          </cell>
          <cell r="J586">
            <v>19920401</v>
          </cell>
          <cell r="K586">
            <v>0</v>
          </cell>
        </row>
        <row r="587">
          <cell r="A587">
            <v>140332</v>
          </cell>
          <cell r="B587">
            <v>1230</v>
          </cell>
          <cell r="C587" t="str">
            <v xml:space="preserve">ﾄｲﾀ ﾐﾂﾋﾛ            </v>
          </cell>
          <cell r="D587">
            <v>1</v>
          </cell>
          <cell r="E587">
            <v>19650226</v>
          </cell>
          <cell r="F587">
            <v>20130401</v>
          </cell>
          <cell r="G587">
            <v>1</v>
          </cell>
          <cell r="H587">
            <v>3</v>
          </cell>
          <cell r="I587">
            <v>19830401</v>
          </cell>
          <cell r="J587">
            <v>0</v>
          </cell>
          <cell r="K587">
            <v>0</v>
          </cell>
        </row>
        <row r="588">
          <cell r="A588">
            <v>140376</v>
          </cell>
          <cell r="B588">
            <v>1230</v>
          </cell>
          <cell r="C588" t="str">
            <v xml:space="preserve">ｲﾀﾊﾞｼ ﾏｻﾔｽ          </v>
          </cell>
          <cell r="D588">
            <v>1</v>
          </cell>
          <cell r="E588">
            <v>19580927</v>
          </cell>
          <cell r="F588">
            <v>20150401</v>
          </cell>
          <cell r="G588">
            <v>1</v>
          </cell>
          <cell r="H588">
            <v>1</v>
          </cell>
          <cell r="I588">
            <v>19830401</v>
          </cell>
          <cell r="J588">
            <v>0</v>
          </cell>
          <cell r="K588">
            <v>0</v>
          </cell>
        </row>
        <row r="589">
          <cell r="A589">
            <v>144857</v>
          </cell>
          <cell r="B589">
            <v>1230</v>
          </cell>
          <cell r="C589" t="str">
            <v xml:space="preserve">ﾀﾁﾊﾞﾅ ﾏｺﾄ           </v>
          </cell>
          <cell r="D589">
            <v>1</v>
          </cell>
          <cell r="E589">
            <v>19621013</v>
          </cell>
          <cell r="F589">
            <v>20130401</v>
          </cell>
          <cell r="G589">
            <v>1</v>
          </cell>
          <cell r="H589">
            <v>1</v>
          </cell>
          <cell r="I589">
            <v>19850401</v>
          </cell>
          <cell r="J589">
            <v>0</v>
          </cell>
          <cell r="K589">
            <v>0</v>
          </cell>
        </row>
        <row r="590">
          <cell r="A590">
            <v>146176</v>
          </cell>
          <cell r="B590">
            <v>1230</v>
          </cell>
          <cell r="C590" t="str">
            <v xml:space="preserve">ｺﾊﾞﾔｼ ｼﾖｳｼﾞﾕ        </v>
          </cell>
          <cell r="D590">
            <v>1</v>
          </cell>
          <cell r="E590">
            <v>19570617</v>
          </cell>
          <cell r="F590">
            <v>20011001</v>
          </cell>
          <cell r="G590">
            <v>1</v>
          </cell>
          <cell r="H590">
            <v>6</v>
          </cell>
          <cell r="I590">
            <v>19850501</v>
          </cell>
          <cell r="J590">
            <v>0</v>
          </cell>
          <cell r="K590">
            <v>0</v>
          </cell>
        </row>
        <row r="591">
          <cell r="A591">
            <v>146958</v>
          </cell>
          <cell r="B591">
            <v>1230</v>
          </cell>
          <cell r="C591" t="str">
            <v xml:space="preserve">ｾｲﾉ ﾒｸﾞﾐ            </v>
          </cell>
          <cell r="D591">
            <v>2</v>
          </cell>
          <cell r="E591">
            <v>19660127</v>
          </cell>
          <cell r="F591">
            <v>20150401</v>
          </cell>
          <cell r="G591">
            <v>1</v>
          </cell>
          <cell r="H591">
            <v>3</v>
          </cell>
          <cell r="I591">
            <v>19860401</v>
          </cell>
          <cell r="J591">
            <v>0</v>
          </cell>
          <cell r="K591">
            <v>0</v>
          </cell>
        </row>
        <row r="592">
          <cell r="A592">
            <v>146982</v>
          </cell>
          <cell r="B592">
            <v>1230</v>
          </cell>
          <cell r="C592" t="str">
            <v xml:space="preserve">ｺｲｹ ﾋﾃﾞｱｷ           </v>
          </cell>
          <cell r="D592">
            <v>1</v>
          </cell>
          <cell r="E592">
            <v>19680217</v>
          </cell>
          <cell r="F592">
            <v>20110601</v>
          </cell>
          <cell r="G592">
            <v>1</v>
          </cell>
          <cell r="H592">
            <v>3</v>
          </cell>
          <cell r="I592">
            <v>19860401</v>
          </cell>
          <cell r="J592">
            <v>0</v>
          </cell>
          <cell r="K592">
            <v>0</v>
          </cell>
        </row>
        <row r="593">
          <cell r="A593">
            <v>154257</v>
          </cell>
          <cell r="B593">
            <v>1230</v>
          </cell>
          <cell r="C593" t="str">
            <v xml:space="preserve">ﾋﾙﾀ ﾏｻｼ             </v>
          </cell>
          <cell r="D593">
            <v>1</v>
          </cell>
          <cell r="E593">
            <v>19650227</v>
          </cell>
          <cell r="F593">
            <v>20140401</v>
          </cell>
          <cell r="G593">
            <v>1</v>
          </cell>
          <cell r="H593">
            <v>1</v>
          </cell>
          <cell r="I593">
            <v>19880401</v>
          </cell>
          <cell r="J593">
            <v>0</v>
          </cell>
          <cell r="K593">
            <v>0</v>
          </cell>
        </row>
        <row r="594">
          <cell r="A594">
            <v>155318</v>
          </cell>
          <cell r="B594">
            <v>1230</v>
          </cell>
          <cell r="C594" t="str">
            <v xml:space="preserve">ﾎｿｶﾞｲ ｶｽﾞﾏｻ         </v>
          </cell>
          <cell r="D594">
            <v>1</v>
          </cell>
          <cell r="E594">
            <v>19631206</v>
          </cell>
          <cell r="F594">
            <v>20150401</v>
          </cell>
          <cell r="G594">
            <v>1</v>
          </cell>
          <cell r="H594">
            <v>1</v>
          </cell>
          <cell r="I594">
            <v>19880401</v>
          </cell>
          <cell r="J594">
            <v>0</v>
          </cell>
          <cell r="K594">
            <v>0</v>
          </cell>
        </row>
        <row r="595">
          <cell r="A595">
            <v>158627</v>
          </cell>
          <cell r="B595">
            <v>1230</v>
          </cell>
          <cell r="C595" t="str">
            <v xml:space="preserve">ｼｶﾞ ﾀﾞｲﾊﾁ           </v>
          </cell>
          <cell r="D595">
            <v>1</v>
          </cell>
          <cell r="E595">
            <v>19660805</v>
          </cell>
          <cell r="F595">
            <v>20150401</v>
          </cell>
          <cell r="G595">
            <v>1</v>
          </cell>
          <cell r="H595">
            <v>1</v>
          </cell>
          <cell r="I595">
            <v>19890401</v>
          </cell>
          <cell r="J595">
            <v>0</v>
          </cell>
          <cell r="K595">
            <v>0</v>
          </cell>
        </row>
        <row r="596">
          <cell r="A596">
            <v>161701</v>
          </cell>
          <cell r="B596">
            <v>1230</v>
          </cell>
          <cell r="C596" t="str">
            <v xml:space="preserve">ﾜﾀﾅﾍﾞ ｼﾝｲﾁ          </v>
          </cell>
          <cell r="D596">
            <v>1</v>
          </cell>
          <cell r="E596">
            <v>19670915</v>
          </cell>
          <cell r="F596">
            <v>20130401</v>
          </cell>
          <cell r="G596">
            <v>1</v>
          </cell>
          <cell r="H596">
            <v>1</v>
          </cell>
          <cell r="I596">
            <v>19900401</v>
          </cell>
          <cell r="J596">
            <v>0</v>
          </cell>
          <cell r="K596">
            <v>0</v>
          </cell>
        </row>
        <row r="597">
          <cell r="A597">
            <v>165971</v>
          </cell>
          <cell r="B597">
            <v>1230</v>
          </cell>
          <cell r="C597" t="str">
            <v xml:space="preserve">ﾖｼﾀ ﾀｶｼ             </v>
          </cell>
          <cell r="D597">
            <v>1</v>
          </cell>
          <cell r="E597">
            <v>19650401</v>
          </cell>
          <cell r="F597">
            <v>20150401</v>
          </cell>
          <cell r="G597">
            <v>1</v>
          </cell>
          <cell r="H597">
            <v>1</v>
          </cell>
          <cell r="I597">
            <v>19910401</v>
          </cell>
          <cell r="J597">
            <v>0</v>
          </cell>
          <cell r="K597">
            <v>0</v>
          </cell>
        </row>
        <row r="598">
          <cell r="A598">
            <v>168127</v>
          </cell>
          <cell r="B598">
            <v>1230</v>
          </cell>
          <cell r="C598" t="str">
            <v xml:space="preserve">ｽｽﾞｷ ﾋﾛﾕｷ           </v>
          </cell>
          <cell r="D598">
            <v>1</v>
          </cell>
          <cell r="E598">
            <v>19661101</v>
          </cell>
          <cell r="F598">
            <v>20150401</v>
          </cell>
          <cell r="G598">
            <v>1</v>
          </cell>
          <cell r="H598">
            <v>1</v>
          </cell>
          <cell r="I598">
            <v>19910401</v>
          </cell>
          <cell r="J598">
            <v>0</v>
          </cell>
          <cell r="K598">
            <v>0</v>
          </cell>
        </row>
        <row r="599">
          <cell r="A599">
            <v>172418</v>
          </cell>
          <cell r="B599">
            <v>1230</v>
          </cell>
          <cell r="C599" t="str">
            <v xml:space="preserve">ｸﾏｻｶ ﾏｷｺ            </v>
          </cell>
          <cell r="D599">
            <v>2</v>
          </cell>
          <cell r="E599">
            <v>19731110</v>
          </cell>
          <cell r="F599">
            <v>20130401</v>
          </cell>
          <cell r="G599">
            <v>1</v>
          </cell>
          <cell r="H599">
            <v>3</v>
          </cell>
          <cell r="I599">
            <v>19920401</v>
          </cell>
          <cell r="J599">
            <v>0</v>
          </cell>
          <cell r="K599">
            <v>0</v>
          </cell>
        </row>
        <row r="600">
          <cell r="A600">
            <v>175849</v>
          </cell>
          <cell r="B600">
            <v>1230</v>
          </cell>
          <cell r="C600" t="str">
            <v xml:space="preserve">ｶｲﾜ ｱﾂｼ             </v>
          </cell>
          <cell r="D600">
            <v>1</v>
          </cell>
          <cell r="E600">
            <v>19691224</v>
          </cell>
          <cell r="F600">
            <v>20140401</v>
          </cell>
          <cell r="G600">
            <v>1</v>
          </cell>
          <cell r="H600">
            <v>1</v>
          </cell>
          <cell r="I600">
            <v>19930401</v>
          </cell>
          <cell r="J600">
            <v>0</v>
          </cell>
          <cell r="K600">
            <v>0</v>
          </cell>
        </row>
        <row r="601">
          <cell r="A601">
            <v>180108</v>
          </cell>
          <cell r="B601">
            <v>1230</v>
          </cell>
          <cell r="C601" t="str">
            <v xml:space="preserve">ｳｼﾞｲｴ ﾅﾘｱｷ          </v>
          </cell>
          <cell r="D601">
            <v>1</v>
          </cell>
          <cell r="E601">
            <v>19760102</v>
          </cell>
          <cell r="F601">
            <v>20150401</v>
          </cell>
          <cell r="G601">
            <v>1</v>
          </cell>
          <cell r="H601">
            <v>3</v>
          </cell>
          <cell r="I601">
            <v>19940401</v>
          </cell>
          <cell r="J601">
            <v>0</v>
          </cell>
          <cell r="K601">
            <v>0</v>
          </cell>
        </row>
        <row r="602">
          <cell r="A602">
            <v>187596</v>
          </cell>
          <cell r="B602">
            <v>1230</v>
          </cell>
          <cell r="C602" t="str">
            <v xml:space="preserve">ﾌﾙｳﾁ ﾀﾀﾞﾉﾌﾞ         </v>
          </cell>
          <cell r="D602">
            <v>1</v>
          </cell>
          <cell r="E602">
            <v>19730412</v>
          </cell>
          <cell r="F602">
            <v>20130401</v>
          </cell>
          <cell r="G602">
            <v>1</v>
          </cell>
          <cell r="H602">
            <v>1</v>
          </cell>
          <cell r="I602">
            <v>19970401</v>
          </cell>
          <cell r="J602">
            <v>0</v>
          </cell>
          <cell r="K602">
            <v>0</v>
          </cell>
        </row>
        <row r="603">
          <cell r="A603">
            <v>190145</v>
          </cell>
          <cell r="B603">
            <v>1230</v>
          </cell>
          <cell r="C603" t="str">
            <v xml:space="preserve">ｴﾝﾄﾞｳ ﾅｵﾐ           </v>
          </cell>
          <cell r="D603">
            <v>2</v>
          </cell>
          <cell r="E603">
            <v>19700827</v>
          </cell>
          <cell r="F603">
            <v>20140401</v>
          </cell>
          <cell r="G603">
            <v>1</v>
          </cell>
          <cell r="H603">
            <v>1</v>
          </cell>
          <cell r="I603">
            <v>19980401</v>
          </cell>
          <cell r="J603">
            <v>0</v>
          </cell>
          <cell r="K603">
            <v>0</v>
          </cell>
        </row>
        <row r="604">
          <cell r="A604">
            <v>191665</v>
          </cell>
          <cell r="B604">
            <v>1230</v>
          </cell>
          <cell r="C604" t="str">
            <v xml:space="preserve">ｵｵﾊﾗ ﾄｼﾋﾛ           </v>
          </cell>
          <cell r="D604">
            <v>1</v>
          </cell>
          <cell r="E604">
            <v>19750831</v>
          </cell>
          <cell r="F604">
            <v>20140401</v>
          </cell>
          <cell r="G604">
            <v>1</v>
          </cell>
          <cell r="H604">
            <v>1</v>
          </cell>
          <cell r="I604">
            <v>19980401</v>
          </cell>
          <cell r="J604">
            <v>0</v>
          </cell>
          <cell r="K604">
            <v>0</v>
          </cell>
        </row>
        <row r="605">
          <cell r="A605">
            <v>191899</v>
          </cell>
          <cell r="B605">
            <v>1230</v>
          </cell>
          <cell r="C605" t="str">
            <v xml:space="preserve">ﾔﾅｲ ﾖｼﾂｸﾞ           </v>
          </cell>
          <cell r="D605">
            <v>1</v>
          </cell>
          <cell r="E605">
            <v>19740721</v>
          </cell>
          <cell r="F605">
            <v>20140401</v>
          </cell>
          <cell r="G605">
            <v>1</v>
          </cell>
          <cell r="H605">
            <v>1</v>
          </cell>
          <cell r="I605">
            <v>19980401</v>
          </cell>
          <cell r="J605">
            <v>0</v>
          </cell>
          <cell r="K605">
            <v>0</v>
          </cell>
        </row>
        <row r="606">
          <cell r="A606">
            <v>193285</v>
          </cell>
          <cell r="B606">
            <v>1230</v>
          </cell>
          <cell r="C606" t="str">
            <v xml:space="preserve">ｱｵｷ ｼﾝﾀﾛｳ           </v>
          </cell>
          <cell r="D606">
            <v>1</v>
          </cell>
          <cell r="E606">
            <v>19760501</v>
          </cell>
          <cell r="F606">
            <v>20140401</v>
          </cell>
          <cell r="G606">
            <v>1</v>
          </cell>
          <cell r="H606">
            <v>1</v>
          </cell>
          <cell r="I606">
            <v>19990401</v>
          </cell>
          <cell r="J606">
            <v>0</v>
          </cell>
          <cell r="K606">
            <v>0</v>
          </cell>
        </row>
        <row r="607">
          <cell r="A607">
            <v>196404</v>
          </cell>
          <cell r="B607">
            <v>1230</v>
          </cell>
          <cell r="C607" t="str">
            <v xml:space="preserve">ｶﾝﾉ ﾋﾛﾕｷ            </v>
          </cell>
          <cell r="D607">
            <v>1</v>
          </cell>
          <cell r="E607">
            <v>19720129</v>
          </cell>
          <cell r="F607">
            <v>20130401</v>
          </cell>
          <cell r="G607">
            <v>1</v>
          </cell>
          <cell r="H607">
            <v>1</v>
          </cell>
          <cell r="I607">
            <v>20000401</v>
          </cell>
          <cell r="J607">
            <v>0</v>
          </cell>
          <cell r="K607">
            <v>0</v>
          </cell>
        </row>
        <row r="608">
          <cell r="A608">
            <v>205434</v>
          </cell>
          <cell r="B608">
            <v>1230</v>
          </cell>
          <cell r="C608" t="str">
            <v xml:space="preserve">ｲｶﾞﾗｼ ﾋﾃﾞﾄ          </v>
          </cell>
          <cell r="D608">
            <v>1</v>
          </cell>
          <cell r="E608">
            <v>19720927</v>
          </cell>
          <cell r="F608">
            <v>20090401</v>
          </cell>
          <cell r="G608">
            <v>1</v>
          </cell>
          <cell r="H608">
            <v>6</v>
          </cell>
          <cell r="I608">
            <v>20030401</v>
          </cell>
          <cell r="J608">
            <v>0</v>
          </cell>
          <cell r="K608">
            <v>0</v>
          </cell>
        </row>
        <row r="609">
          <cell r="A609">
            <v>216041</v>
          </cell>
          <cell r="B609">
            <v>1230</v>
          </cell>
          <cell r="C609" t="str">
            <v xml:space="preserve">ｱｲﾀ ｶｽﾞｷ            </v>
          </cell>
          <cell r="D609">
            <v>1</v>
          </cell>
          <cell r="E609">
            <v>19871207</v>
          </cell>
          <cell r="F609">
            <v>20120401</v>
          </cell>
          <cell r="G609">
            <v>1</v>
          </cell>
          <cell r="H609">
            <v>1</v>
          </cell>
          <cell r="I609">
            <v>20100401</v>
          </cell>
          <cell r="J609">
            <v>0</v>
          </cell>
          <cell r="K609">
            <v>0</v>
          </cell>
        </row>
        <row r="610">
          <cell r="A610">
            <v>217550</v>
          </cell>
          <cell r="B610">
            <v>1230</v>
          </cell>
          <cell r="C610" t="str">
            <v xml:space="preserve">ﾓｷﾞ ｹｲﾀ             </v>
          </cell>
          <cell r="D610">
            <v>1</v>
          </cell>
          <cell r="E610">
            <v>19880630</v>
          </cell>
          <cell r="F610">
            <v>20130401</v>
          </cell>
          <cell r="G610">
            <v>1</v>
          </cell>
          <cell r="H610">
            <v>1</v>
          </cell>
          <cell r="I610">
            <v>20110401</v>
          </cell>
          <cell r="J610">
            <v>0</v>
          </cell>
          <cell r="K610">
            <v>0</v>
          </cell>
        </row>
        <row r="611">
          <cell r="A611">
            <v>218343</v>
          </cell>
          <cell r="B611">
            <v>1230</v>
          </cell>
          <cell r="C611" t="str">
            <v xml:space="preserve">ﾊｶﾞ ﾉﾘﾕｷ            </v>
          </cell>
          <cell r="D611">
            <v>1</v>
          </cell>
          <cell r="E611">
            <v>19880807</v>
          </cell>
          <cell r="F611">
            <v>20130401</v>
          </cell>
          <cell r="G611">
            <v>1</v>
          </cell>
          <cell r="H611">
            <v>1</v>
          </cell>
          <cell r="I611">
            <v>20110401</v>
          </cell>
          <cell r="J611">
            <v>0</v>
          </cell>
          <cell r="K611">
            <v>0</v>
          </cell>
        </row>
        <row r="612">
          <cell r="A612">
            <v>219058</v>
          </cell>
          <cell r="B612">
            <v>1230</v>
          </cell>
          <cell r="C612" t="str">
            <v xml:space="preserve">ｽｽﾞｷ ﾔｽｼ            </v>
          </cell>
          <cell r="D612">
            <v>1</v>
          </cell>
          <cell r="E612">
            <v>19910805</v>
          </cell>
          <cell r="F612">
            <v>20120401</v>
          </cell>
          <cell r="G612">
            <v>1</v>
          </cell>
          <cell r="H612">
            <v>3</v>
          </cell>
          <cell r="I612">
            <v>20120401</v>
          </cell>
          <cell r="J612">
            <v>0</v>
          </cell>
          <cell r="K612">
            <v>0</v>
          </cell>
        </row>
        <row r="613">
          <cell r="A613">
            <v>220868</v>
          </cell>
          <cell r="B613">
            <v>1230</v>
          </cell>
          <cell r="C613" t="str">
            <v xml:space="preserve">ｵｵｺｼ ｻｴｶ            </v>
          </cell>
          <cell r="D613">
            <v>2</v>
          </cell>
          <cell r="E613">
            <v>19880117</v>
          </cell>
          <cell r="F613">
            <v>20130101</v>
          </cell>
          <cell r="G613">
            <v>1</v>
          </cell>
          <cell r="H613">
            <v>1</v>
          </cell>
          <cell r="I613">
            <v>20130101</v>
          </cell>
          <cell r="J613">
            <v>0</v>
          </cell>
          <cell r="K613">
            <v>0</v>
          </cell>
        </row>
        <row r="614">
          <cell r="A614">
            <v>221338</v>
          </cell>
          <cell r="B614">
            <v>1230</v>
          </cell>
          <cell r="C614" t="str">
            <v xml:space="preserve">ｻｸﾏ ｱﾔ              </v>
          </cell>
          <cell r="D614">
            <v>2</v>
          </cell>
          <cell r="E614">
            <v>19890507</v>
          </cell>
          <cell r="F614">
            <v>20130401</v>
          </cell>
          <cell r="G614">
            <v>1</v>
          </cell>
          <cell r="H614">
            <v>1</v>
          </cell>
          <cell r="I614">
            <v>20130401</v>
          </cell>
          <cell r="J614">
            <v>0</v>
          </cell>
          <cell r="K614">
            <v>0</v>
          </cell>
        </row>
        <row r="615">
          <cell r="A615">
            <v>221349</v>
          </cell>
          <cell r="B615">
            <v>1230</v>
          </cell>
          <cell r="C615" t="str">
            <v xml:space="preserve">ｺﾊﾞﾔｼ ﾏｻﾔ           </v>
          </cell>
          <cell r="D615">
            <v>1</v>
          </cell>
          <cell r="E615">
            <v>19921028</v>
          </cell>
          <cell r="F615">
            <v>20130401</v>
          </cell>
          <cell r="G615">
            <v>1</v>
          </cell>
          <cell r="H615">
            <v>3</v>
          </cell>
          <cell r="I615">
            <v>20130401</v>
          </cell>
          <cell r="J615">
            <v>0</v>
          </cell>
          <cell r="K615">
            <v>0</v>
          </cell>
        </row>
        <row r="616">
          <cell r="A616">
            <v>221606</v>
          </cell>
          <cell r="B616">
            <v>1230</v>
          </cell>
          <cell r="C616" t="str">
            <v xml:space="preserve">ﾔｷﾞﾇﾏ ｼﾖｳﾀ          </v>
          </cell>
          <cell r="D616">
            <v>1</v>
          </cell>
          <cell r="E616">
            <v>19900417</v>
          </cell>
          <cell r="F616">
            <v>20150401</v>
          </cell>
          <cell r="G616">
            <v>1</v>
          </cell>
          <cell r="H616">
            <v>1</v>
          </cell>
          <cell r="I616">
            <v>20130401</v>
          </cell>
          <cell r="J616">
            <v>0</v>
          </cell>
          <cell r="K616">
            <v>0</v>
          </cell>
        </row>
        <row r="617">
          <cell r="A617">
            <v>221641</v>
          </cell>
          <cell r="B617">
            <v>1230</v>
          </cell>
          <cell r="C617" t="str">
            <v xml:space="preserve">ﾆﾂﾄｳ ﾕｳﾀ            </v>
          </cell>
          <cell r="D617">
            <v>1</v>
          </cell>
          <cell r="E617">
            <v>19900826</v>
          </cell>
          <cell r="F617">
            <v>20150401</v>
          </cell>
          <cell r="G617">
            <v>1</v>
          </cell>
          <cell r="H617">
            <v>1</v>
          </cell>
          <cell r="I617">
            <v>20130401</v>
          </cell>
          <cell r="J617">
            <v>0</v>
          </cell>
          <cell r="K617">
            <v>0</v>
          </cell>
        </row>
        <row r="618">
          <cell r="A618">
            <v>221908</v>
          </cell>
          <cell r="B618">
            <v>1230</v>
          </cell>
          <cell r="C618" t="str">
            <v xml:space="preserve">ｻｲﾄｳ ｱｷﾋﾄ           </v>
          </cell>
          <cell r="D618">
            <v>1</v>
          </cell>
          <cell r="E618">
            <v>19900514</v>
          </cell>
          <cell r="F618">
            <v>20150401</v>
          </cell>
          <cell r="G618">
            <v>1</v>
          </cell>
          <cell r="H618">
            <v>1</v>
          </cell>
          <cell r="I618">
            <v>20130401</v>
          </cell>
          <cell r="J618">
            <v>0</v>
          </cell>
          <cell r="K618">
            <v>0</v>
          </cell>
        </row>
        <row r="619">
          <cell r="A619">
            <v>222589</v>
          </cell>
          <cell r="B619">
            <v>1230</v>
          </cell>
          <cell r="C619" t="str">
            <v xml:space="preserve">ｷﾑﾗ ｱﾔ              </v>
          </cell>
          <cell r="D619">
            <v>2</v>
          </cell>
          <cell r="E619">
            <v>19841215</v>
          </cell>
          <cell r="F619">
            <v>20150401</v>
          </cell>
          <cell r="G619">
            <v>1</v>
          </cell>
          <cell r="H619">
            <v>1</v>
          </cell>
          <cell r="I619">
            <v>20130401</v>
          </cell>
          <cell r="J619">
            <v>0</v>
          </cell>
          <cell r="K619">
            <v>0</v>
          </cell>
        </row>
        <row r="620">
          <cell r="A620">
            <v>224591</v>
          </cell>
          <cell r="B620">
            <v>1230</v>
          </cell>
          <cell r="C620" t="str">
            <v xml:space="preserve">ﾔﾀﾞﾃ ﾐﾂﾉﾘ           </v>
          </cell>
          <cell r="D620">
            <v>1</v>
          </cell>
          <cell r="E620">
            <v>19860823</v>
          </cell>
          <cell r="F620">
            <v>20131101</v>
          </cell>
          <cell r="G620">
            <v>1</v>
          </cell>
          <cell r="H620">
            <v>1</v>
          </cell>
          <cell r="I620">
            <v>20131101</v>
          </cell>
          <cell r="J620">
            <v>0</v>
          </cell>
          <cell r="K620">
            <v>0</v>
          </cell>
        </row>
        <row r="621">
          <cell r="A621">
            <v>225048</v>
          </cell>
          <cell r="B621">
            <v>1230</v>
          </cell>
          <cell r="C621" t="str">
            <v xml:space="preserve">ﾆｼﾑﾗ ﾅﾂｴ            </v>
          </cell>
          <cell r="D621">
            <v>2</v>
          </cell>
          <cell r="E621">
            <v>19810917</v>
          </cell>
          <cell r="F621">
            <v>20140401</v>
          </cell>
          <cell r="G621">
            <v>1</v>
          </cell>
          <cell r="H621">
            <v>1</v>
          </cell>
          <cell r="I621">
            <v>20140401</v>
          </cell>
          <cell r="J621">
            <v>0</v>
          </cell>
          <cell r="K621">
            <v>0</v>
          </cell>
        </row>
        <row r="622">
          <cell r="A622">
            <v>228234</v>
          </cell>
          <cell r="B622">
            <v>1230</v>
          </cell>
          <cell r="C622" t="str">
            <v xml:space="preserve">ﾀｶﾊｼ ﾄｼｱｷ           </v>
          </cell>
          <cell r="D622">
            <v>1</v>
          </cell>
          <cell r="E622">
            <v>19860304</v>
          </cell>
          <cell r="F622">
            <v>20150401</v>
          </cell>
          <cell r="G622">
            <v>1</v>
          </cell>
          <cell r="H622">
            <v>1</v>
          </cell>
          <cell r="I622">
            <v>20150401</v>
          </cell>
          <cell r="J622">
            <v>0</v>
          </cell>
          <cell r="K622">
            <v>0</v>
          </cell>
        </row>
        <row r="623">
          <cell r="A623">
            <v>228245</v>
          </cell>
          <cell r="B623">
            <v>1230</v>
          </cell>
          <cell r="C623" t="str">
            <v xml:space="preserve">ｻﾄｳ ｼﾖｳｼﾞ           </v>
          </cell>
          <cell r="D623">
            <v>1</v>
          </cell>
          <cell r="E623">
            <v>19880729</v>
          </cell>
          <cell r="F623">
            <v>20150401</v>
          </cell>
          <cell r="G623">
            <v>1</v>
          </cell>
          <cell r="H623">
            <v>1</v>
          </cell>
          <cell r="I623">
            <v>20150401</v>
          </cell>
          <cell r="J623">
            <v>0</v>
          </cell>
          <cell r="K623">
            <v>0</v>
          </cell>
        </row>
        <row r="624">
          <cell r="A624">
            <v>271432</v>
          </cell>
          <cell r="B624">
            <v>1230</v>
          </cell>
          <cell r="C624" t="str">
            <v xml:space="preserve">ﾍﾗｲ ﾀｶﾉﾘ            </v>
          </cell>
          <cell r="D624">
            <v>1</v>
          </cell>
          <cell r="E624">
            <v>19810217</v>
          </cell>
          <cell r="F624">
            <v>20140401</v>
          </cell>
          <cell r="G624">
            <v>1</v>
          </cell>
          <cell r="H624">
            <v>1</v>
          </cell>
          <cell r="I624">
            <v>20140401</v>
          </cell>
          <cell r="J624">
            <v>0</v>
          </cell>
          <cell r="K624">
            <v>0</v>
          </cell>
        </row>
        <row r="625">
          <cell r="A625">
            <v>272661</v>
          </cell>
          <cell r="B625">
            <v>1230</v>
          </cell>
          <cell r="C625" t="str">
            <v xml:space="preserve">ｲﾊﾗ ﾕﾀｶ             </v>
          </cell>
          <cell r="D625">
            <v>1</v>
          </cell>
          <cell r="E625">
            <v>19461229</v>
          </cell>
          <cell r="F625">
            <v>20140401</v>
          </cell>
          <cell r="G625">
            <v>1</v>
          </cell>
          <cell r="H625">
            <v>6</v>
          </cell>
          <cell r="I625">
            <v>20140401</v>
          </cell>
          <cell r="J625">
            <v>0</v>
          </cell>
          <cell r="K625">
            <v>0</v>
          </cell>
        </row>
        <row r="626">
          <cell r="A626">
            <v>272672</v>
          </cell>
          <cell r="B626">
            <v>1230</v>
          </cell>
          <cell r="C626" t="str">
            <v xml:space="preserve">ﾑﾅｶﾀ ﾔｽﾋﾛ           </v>
          </cell>
          <cell r="D626">
            <v>1</v>
          </cell>
          <cell r="E626">
            <v>19901014</v>
          </cell>
          <cell r="F626">
            <v>20140401</v>
          </cell>
          <cell r="G626">
            <v>1</v>
          </cell>
          <cell r="H626">
            <v>6</v>
          </cell>
          <cell r="I626">
            <v>20140401</v>
          </cell>
          <cell r="J626">
            <v>0</v>
          </cell>
          <cell r="K626">
            <v>0</v>
          </cell>
        </row>
        <row r="627">
          <cell r="A627">
            <v>273666</v>
          </cell>
          <cell r="B627">
            <v>1230</v>
          </cell>
          <cell r="C627" t="str">
            <v xml:space="preserve">ｻｶﾞﾜ ﾈﾘ             </v>
          </cell>
          <cell r="D627">
            <v>1</v>
          </cell>
          <cell r="E627">
            <v>19910822</v>
          </cell>
          <cell r="F627">
            <v>20150401</v>
          </cell>
          <cell r="G627">
            <v>1</v>
          </cell>
          <cell r="H627">
            <v>6</v>
          </cell>
          <cell r="I627">
            <v>20150401</v>
          </cell>
          <cell r="J627">
            <v>0</v>
          </cell>
          <cell r="K627">
            <v>0</v>
          </cell>
        </row>
        <row r="628">
          <cell r="A628">
            <v>363335</v>
          </cell>
          <cell r="B628">
            <v>1230</v>
          </cell>
          <cell r="C628" t="str">
            <v xml:space="preserve">ｻﾅﾀﾞ ﾄﾓﾌﾐ           </v>
          </cell>
          <cell r="D628">
            <v>1</v>
          </cell>
          <cell r="E628">
            <v>19570227</v>
          </cell>
          <cell r="F628">
            <v>20140401</v>
          </cell>
          <cell r="G628">
            <v>1</v>
          </cell>
          <cell r="H628">
            <v>1</v>
          </cell>
          <cell r="I628">
            <v>19790401</v>
          </cell>
          <cell r="J628">
            <v>0</v>
          </cell>
          <cell r="K628">
            <v>0</v>
          </cell>
        </row>
        <row r="629">
          <cell r="A629">
            <v>368354</v>
          </cell>
          <cell r="B629">
            <v>1230</v>
          </cell>
          <cell r="C629" t="str">
            <v xml:space="preserve">ﾖｼﾀﾞ ﾕｳﾐ            </v>
          </cell>
          <cell r="D629">
            <v>2</v>
          </cell>
          <cell r="E629">
            <v>19881027</v>
          </cell>
          <cell r="F629">
            <v>20130401</v>
          </cell>
          <cell r="G629">
            <v>1</v>
          </cell>
          <cell r="H629">
            <v>1</v>
          </cell>
          <cell r="I629">
            <v>20110401</v>
          </cell>
          <cell r="J629">
            <v>0</v>
          </cell>
          <cell r="K629">
            <v>0</v>
          </cell>
        </row>
        <row r="630">
          <cell r="A630">
            <v>850943</v>
          </cell>
          <cell r="B630">
            <v>1230</v>
          </cell>
          <cell r="C630" t="str">
            <v xml:space="preserve">ｻｻｷ ｶｽﾞﾋﾛ           </v>
          </cell>
          <cell r="D630">
            <v>1</v>
          </cell>
          <cell r="E630">
            <v>19610809</v>
          </cell>
          <cell r="F630">
            <v>20150401</v>
          </cell>
          <cell r="G630">
            <v>1</v>
          </cell>
          <cell r="H630">
            <v>1</v>
          </cell>
          <cell r="I630">
            <v>19840401</v>
          </cell>
          <cell r="J630">
            <v>0</v>
          </cell>
          <cell r="K630">
            <v>0</v>
          </cell>
        </row>
        <row r="631">
          <cell r="A631">
            <v>852574</v>
          </cell>
          <cell r="B631">
            <v>1230</v>
          </cell>
          <cell r="C631" t="str">
            <v xml:space="preserve">ｺﾑﾛ ﾋﾛﾌﾞﾐ           </v>
          </cell>
          <cell r="D631">
            <v>1</v>
          </cell>
          <cell r="E631">
            <v>19611227</v>
          </cell>
          <cell r="F631">
            <v>20140401</v>
          </cell>
          <cell r="G631">
            <v>1</v>
          </cell>
          <cell r="H631">
            <v>1</v>
          </cell>
          <cell r="I631">
            <v>19860401</v>
          </cell>
          <cell r="J631">
            <v>0</v>
          </cell>
          <cell r="K631">
            <v>0</v>
          </cell>
        </row>
        <row r="632">
          <cell r="A632">
            <v>107248</v>
          </cell>
          <cell r="B632">
            <v>1240</v>
          </cell>
          <cell r="C632" t="str">
            <v xml:space="preserve">ｱｻﾇﾏ ﾏｻﾄ            </v>
          </cell>
          <cell r="D632">
            <v>1</v>
          </cell>
          <cell r="E632">
            <v>19551205</v>
          </cell>
          <cell r="F632">
            <v>20120401</v>
          </cell>
          <cell r="G632">
            <v>1</v>
          </cell>
          <cell r="H632">
            <v>3</v>
          </cell>
          <cell r="I632">
            <v>19740401</v>
          </cell>
          <cell r="J632">
            <v>0</v>
          </cell>
          <cell r="K632">
            <v>0</v>
          </cell>
        </row>
        <row r="633">
          <cell r="A633">
            <v>110893</v>
          </cell>
          <cell r="B633">
            <v>1240</v>
          </cell>
          <cell r="C633" t="str">
            <v xml:space="preserve">ﾋﾗｲﾃﾞ ﾏｻﾋﾛ          </v>
          </cell>
          <cell r="D633">
            <v>1</v>
          </cell>
          <cell r="E633">
            <v>19560810</v>
          </cell>
          <cell r="F633">
            <v>20140401</v>
          </cell>
          <cell r="G633">
            <v>1</v>
          </cell>
          <cell r="H633">
            <v>3</v>
          </cell>
          <cell r="I633">
            <v>19750401</v>
          </cell>
          <cell r="J633">
            <v>0</v>
          </cell>
          <cell r="K633">
            <v>0</v>
          </cell>
        </row>
        <row r="634">
          <cell r="A634">
            <v>121332</v>
          </cell>
          <cell r="B634">
            <v>1240</v>
          </cell>
          <cell r="C634" t="str">
            <v xml:space="preserve">ｽｷﾞﾔﾏ ｱｷﾗ           </v>
          </cell>
          <cell r="D634">
            <v>1</v>
          </cell>
          <cell r="E634">
            <v>19560305</v>
          </cell>
          <cell r="F634">
            <v>20090401</v>
          </cell>
          <cell r="G634">
            <v>1</v>
          </cell>
          <cell r="H634">
            <v>6</v>
          </cell>
          <cell r="I634">
            <v>19780401</v>
          </cell>
          <cell r="J634">
            <v>0</v>
          </cell>
          <cell r="K634">
            <v>0</v>
          </cell>
        </row>
        <row r="635">
          <cell r="A635">
            <v>121980</v>
          </cell>
          <cell r="B635">
            <v>1240</v>
          </cell>
          <cell r="C635" t="str">
            <v xml:space="preserve">ｻｲﾄｳ ﾖｼﾀｶ           </v>
          </cell>
          <cell r="D635">
            <v>1</v>
          </cell>
          <cell r="E635">
            <v>19550603</v>
          </cell>
          <cell r="F635">
            <v>20120401</v>
          </cell>
          <cell r="G635">
            <v>1</v>
          </cell>
          <cell r="H635">
            <v>1</v>
          </cell>
          <cell r="I635">
            <v>19780401</v>
          </cell>
          <cell r="J635">
            <v>0</v>
          </cell>
          <cell r="K635">
            <v>0</v>
          </cell>
        </row>
        <row r="636">
          <cell r="A636">
            <v>129535</v>
          </cell>
          <cell r="B636">
            <v>1240</v>
          </cell>
          <cell r="C636" t="str">
            <v xml:space="preserve">ﾐｳﾗ ﾏｷｵ             </v>
          </cell>
          <cell r="D636">
            <v>1</v>
          </cell>
          <cell r="E636">
            <v>19610525</v>
          </cell>
          <cell r="F636">
            <v>20140401</v>
          </cell>
          <cell r="G636">
            <v>1</v>
          </cell>
          <cell r="H636">
            <v>3</v>
          </cell>
          <cell r="I636">
            <v>19800401</v>
          </cell>
          <cell r="J636">
            <v>0</v>
          </cell>
          <cell r="K636">
            <v>0</v>
          </cell>
        </row>
        <row r="637">
          <cell r="A637">
            <v>132116</v>
          </cell>
          <cell r="B637">
            <v>1240</v>
          </cell>
          <cell r="C637" t="str">
            <v xml:space="preserve">ｱﾘﾏ ﾀﾀﾞｼ            </v>
          </cell>
          <cell r="D637">
            <v>1</v>
          </cell>
          <cell r="E637">
            <v>19580530</v>
          </cell>
          <cell r="F637">
            <v>20140401</v>
          </cell>
          <cell r="G637">
            <v>1</v>
          </cell>
          <cell r="H637">
            <v>1</v>
          </cell>
          <cell r="I637">
            <v>19810401</v>
          </cell>
          <cell r="J637">
            <v>0</v>
          </cell>
          <cell r="K637">
            <v>0</v>
          </cell>
        </row>
        <row r="638">
          <cell r="A638">
            <v>132933</v>
          </cell>
          <cell r="B638">
            <v>1240</v>
          </cell>
          <cell r="C638" t="str">
            <v xml:space="preserve">ｶｶﾞﾐ ﾀｶﾌﾐ           </v>
          </cell>
          <cell r="D638">
            <v>1</v>
          </cell>
          <cell r="E638">
            <v>19570718</v>
          </cell>
          <cell r="F638">
            <v>20150401</v>
          </cell>
          <cell r="G638">
            <v>1</v>
          </cell>
          <cell r="H638">
            <v>7</v>
          </cell>
          <cell r="I638">
            <v>19810401</v>
          </cell>
          <cell r="J638">
            <v>20040401</v>
          </cell>
          <cell r="K638">
            <v>0</v>
          </cell>
        </row>
        <row r="639">
          <cell r="A639">
            <v>136877</v>
          </cell>
          <cell r="B639">
            <v>1240</v>
          </cell>
          <cell r="C639" t="str">
            <v xml:space="preserve">ﾅｶﾑﾗ ﾑﾈﾋﾛ           </v>
          </cell>
          <cell r="D639">
            <v>1</v>
          </cell>
          <cell r="E639">
            <v>19590413</v>
          </cell>
          <cell r="F639">
            <v>20140401</v>
          </cell>
          <cell r="G639">
            <v>1</v>
          </cell>
          <cell r="H639">
            <v>1</v>
          </cell>
          <cell r="I639">
            <v>19820401</v>
          </cell>
          <cell r="J639">
            <v>0</v>
          </cell>
          <cell r="K639">
            <v>0</v>
          </cell>
        </row>
        <row r="640">
          <cell r="A640">
            <v>137067</v>
          </cell>
          <cell r="B640">
            <v>1240</v>
          </cell>
          <cell r="C640" t="str">
            <v xml:space="preserve">ﾕｳｷ ｾﾂｺ             </v>
          </cell>
          <cell r="D640">
            <v>2</v>
          </cell>
          <cell r="E640">
            <v>19630413</v>
          </cell>
          <cell r="F640">
            <v>20120401</v>
          </cell>
          <cell r="G640">
            <v>1</v>
          </cell>
          <cell r="H640">
            <v>3</v>
          </cell>
          <cell r="I640">
            <v>19820401</v>
          </cell>
          <cell r="J640">
            <v>0</v>
          </cell>
          <cell r="K640">
            <v>0</v>
          </cell>
        </row>
        <row r="641">
          <cell r="A641">
            <v>137314</v>
          </cell>
          <cell r="B641">
            <v>1240</v>
          </cell>
          <cell r="C641" t="str">
            <v xml:space="preserve">ｱｷﾔﾏ ｶｽﾞﾕｷ          </v>
          </cell>
          <cell r="D641">
            <v>1</v>
          </cell>
          <cell r="E641">
            <v>19610821</v>
          </cell>
          <cell r="F641">
            <v>20090401</v>
          </cell>
          <cell r="G641">
            <v>1</v>
          </cell>
          <cell r="H641">
            <v>6</v>
          </cell>
          <cell r="I641">
            <v>19820501</v>
          </cell>
          <cell r="J641">
            <v>0</v>
          </cell>
          <cell r="K641">
            <v>0</v>
          </cell>
        </row>
        <row r="642">
          <cell r="A642">
            <v>137325</v>
          </cell>
          <cell r="B642">
            <v>1240</v>
          </cell>
          <cell r="C642" t="str">
            <v xml:space="preserve">ｸﾛｻﾜ ﾖｼﾐ            </v>
          </cell>
          <cell r="D642">
            <v>1</v>
          </cell>
          <cell r="E642">
            <v>19600107</v>
          </cell>
          <cell r="F642">
            <v>20090401</v>
          </cell>
          <cell r="G642">
            <v>1</v>
          </cell>
          <cell r="H642">
            <v>6</v>
          </cell>
          <cell r="I642">
            <v>19820501</v>
          </cell>
          <cell r="J642">
            <v>0</v>
          </cell>
          <cell r="K642">
            <v>0</v>
          </cell>
        </row>
        <row r="643">
          <cell r="A643">
            <v>137347</v>
          </cell>
          <cell r="B643">
            <v>1240</v>
          </cell>
          <cell r="C643" t="str">
            <v xml:space="preserve">ﾏﾙﾔﾏ ﾃﾙｵ            </v>
          </cell>
          <cell r="D643">
            <v>1</v>
          </cell>
          <cell r="E643">
            <v>19581215</v>
          </cell>
          <cell r="F643">
            <v>20090401</v>
          </cell>
          <cell r="G643">
            <v>1</v>
          </cell>
          <cell r="H643">
            <v>6</v>
          </cell>
          <cell r="I643">
            <v>19820501</v>
          </cell>
          <cell r="J643">
            <v>0</v>
          </cell>
          <cell r="K643">
            <v>0</v>
          </cell>
        </row>
        <row r="644">
          <cell r="A644">
            <v>138432</v>
          </cell>
          <cell r="B644">
            <v>1240</v>
          </cell>
          <cell r="C644" t="str">
            <v xml:space="preserve">ｲｼﾀﾞ ﾏｻﾋﾛ           </v>
          </cell>
          <cell r="D644">
            <v>1</v>
          </cell>
          <cell r="E644">
            <v>19641219</v>
          </cell>
          <cell r="F644">
            <v>20120401</v>
          </cell>
          <cell r="G644">
            <v>1</v>
          </cell>
          <cell r="H644">
            <v>3</v>
          </cell>
          <cell r="I644">
            <v>19830401</v>
          </cell>
          <cell r="J644">
            <v>0</v>
          </cell>
          <cell r="K644">
            <v>0</v>
          </cell>
        </row>
        <row r="645">
          <cell r="A645">
            <v>140175</v>
          </cell>
          <cell r="B645">
            <v>1240</v>
          </cell>
          <cell r="C645" t="str">
            <v xml:space="preserve">ｵｵﾀｹ ﾀｹｼ            </v>
          </cell>
          <cell r="D645">
            <v>1</v>
          </cell>
          <cell r="E645">
            <v>19540506</v>
          </cell>
          <cell r="F645">
            <v>20150401</v>
          </cell>
          <cell r="G645">
            <v>1</v>
          </cell>
          <cell r="H645">
            <v>10</v>
          </cell>
          <cell r="I645">
            <v>19830401</v>
          </cell>
          <cell r="J645">
            <v>20150401</v>
          </cell>
          <cell r="K645">
            <v>0</v>
          </cell>
        </row>
        <row r="646">
          <cell r="A646">
            <v>140286</v>
          </cell>
          <cell r="B646">
            <v>1240</v>
          </cell>
          <cell r="C646" t="str">
            <v xml:space="preserve">ｺｸﾌﾞﾝ ﾁﾋﾛ           </v>
          </cell>
          <cell r="D646">
            <v>1</v>
          </cell>
          <cell r="E646">
            <v>19590905</v>
          </cell>
          <cell r="F646">
            <v>20150401</v>
          </cell>
          <cell r="G646">
            <v>1</v>
          </cell>
          <cell r="H646">
            <v>1</v>
          </cell>
          <cell r="I646">
            <v>19830401</v>
          </cell>
          <cell r="J646">
            <v>0</v>
          </cell>
          <cell r="K646">
            <v>0</v>
          </cell>
        </row>
        <row r="647">
          <cell r="A647">
            <v>142287</v>
          </cell>
          <cell r="B647">
            <v>1240</v>
          </cell>
          <cell r="C647" t="str">
            <v xml:space="preserve">ｲｿｻﾞｷ ｾｲｲﾁ          </v>
          </cell>
          <cell r="D647">
            <v>1</v>
          </cell>
          <cell r="E647">
            <v>19611105</v>
          </cell>
          <cell r="F647">
            <v>20150401</v>
          </cell>
          <cell r="G647">
            <v>1</v>
          </cell>
          <cell r="H647">
            <v>7</v>
          </cell>
          <cell r="I647">
            <v>19840401</v>
          </cell>
          <cell r="J647">
            <v>20070401</v>
          </cell>
          <cell r="K647">
            <v>0</v>
          </cell>
        </row>
        <row r="648">
          <cell r="A648">
            <v>143472</v>
          </cell>
          <cell r="B648">
            <v>1240</v>
          </cell>
          <cell r="C648" t="str">
            <v xml:space="preserve">ﾊﾅｽﾞﾐ ｶｽﾞﾋｺ         </v>
          </cell>
          <cell r="D648">
            <v>1</v>
          </cell>
          <cell r="E648">
            <v>19580914</v>
          </cell>
          <cell r="F648">
            <v>19960401</v>
          </cell>
          <cell r="G648">
            <v>1</v>
          </cell>
          <cell r="H648">
            <v>6</v>
          </cell>
          <cell r="I648">
            <v>19840501</v>
          </cell>
          <cell r="J648">
            <v>0</v>
          </cell>
          <cell r="K648">
            <v>0</v>
          </cell>
        </row>
        <row r="649">
          <cell r="A649">
            <v>148613</v>
          </cell>
          <cell r="B649">
            <v>1240</v>
          </cell>
          <cell r="C649" t="str">
            <v xml:space="preserve">ﾅｶｶﾞﾜ ｺｳﾈﾝ          </v>
          </cell>
          <cell r="D649">
            <v>1</v>
          </cell>
          <cell r="E649">
            <v>19620224</v>
          </cell>
          <cell r="F649">
            <v>20130401</v>
          </cell>
          <cell r="G649">
            <v>1</v>
          </cell>
          <cell r="H649">
            <v>1</v>
          </cell>
          <cell r="I649">
            <v>19860401</v>
          </cell>
          <cell r="J649">
            <v>0</v>
          </cell>
          <cell r="K649">
            <v>0</v>
          </cell>
        </row>
        <row r="650">
          <cell r="A650">
            <v>151586</v>
          </cell>
          <cell r="B650">
            <v>1240</v>
          </cell>
          <cell r="C650" t="str">
            <v xml:space="preserve">ﾕﾐﾀ ﾋﾛｼ             </v>
          </cell>
          <cell r="D650">
            <v>1</v>
          </cell>
          <cell r="E650">
            <v>19640921</v>
          </cell>
          <cell r="F650">
            <v>20090401</v>
          </cell>
          <cell r="G650">
            <v>1</v>
          </cell>
          <cell r="H650">
            <v>6</v>
          </cell>
          <cell r="I650">
            <v>19870401</v>
          </cell>
          <cell r="J650">
            <v>0</v>
          </cell>
          <cell r="K650">
            <v>0</v>
          </cell>
        </row>
        <row r="651">
          <cell r="A651">
            <v>155364</v>
          </cell>
          <cell r="B651">
            <v>1240</v>
          </cell>
          <cell r="C651" t="str">
            <v xml:space="preserve">ｻｲﾄｳ ﾄｼﾐ            </v>
          </cell>
          <cell r="D651">
            <v>1</v>
          </cell>
          <cell r="E651">
            <v>19600412</v>
          </cell>
          <cell r="F651">
            <v>20150401</v>
          </cell>
          <cell r="G651">
            <v>1</v>
          </cell>
          <cell r="H651">
            <v>6</v>
          </cell>
          <cell r="I651">
            <v>19880401</v>
          </cell>
          <cell r="J651">
            <v>0</v>
          </cell>
          <cell r="K651">
            <v>0</v>
          </cell>
        </row>
        <row r="652">
          <cell r="A652">
            <v>157253</v>
          </cell>
          <cell r="B652">
            <v>1240</v>
          </cell>
          <cell r="C652" t="str">
            <v xml:space="preserve">ｶﾝﾉ ﾕｳｷ             </v>
          </cell>
          <cell r="D652">
            <v>1</v>
          </cell>
          <cell r="E652">
            <v>19661012</v>
          </cell>
          <cell r="F652">
            <v>20150401</v>
          </cell>
          <cell r="G652">
            <v>1</v>
          </cell>
          <cell r="H652">
            <v>1</v>
          </cell>
          <cell r="I652">
            <v>19890401</v>
          </cell>
          <cell r="J652">
            <v>0</v>
          </cell>
          <cell r="K652">
            <v>0</v>
          </cell>
        </row>
        <row r="653">
          <cell r="A653">
            <v>159812</v>
          </cell>
          <cell r="B653">
            <v>1240</v>
          </cell>
          <cell r="C653" t="str">
            <v xml:space="preserve">ｻｶｲ ﾕｳｺｳ            </v>
          </cell>
          <cell r="D653">
            <v>1</v>
          </cell>
          <cell r="E653">
            <v>19620317</v>
          </cell>
          <cell r="F653">
            <v>20150401</v>
          </cell>
          <cell r="G653">
            <v>1</v>
          </cell>
          <cell r="H653">
            <v>1</v>
          </cell>
          <cell r="I653">
            <v>19890401</v>
          </cell>
          <cell r="J653">
            <v>0</v>
          </cell>
          <cell r="K653">
            <v>0</v>
          </cell>
        </row>
        <row r="654">
          <cell r="A654">
            <v>161656</v>
          </cell>
          <cell r="B654">
            <v>1240</v>
          </cell>
          <cell r="C654" t="str">
            <v xml:space="preserve">ｲｸﾞｻ ﾋﾛﾕｷ           </v>
          </cell>
          <cell r="D654">
            <v>1</v>
          </cell>
          <cell r="E654">
            <v>19670730</v>
          </cell>
          <cell r="F654">
            <v>20150401</v>
          </cell>
          <cell r="G654">
            <v>1</v>
          </cell>
          <cell r="H654">
            <v>1</v>
          </cell>
          <cell r="I654">
            <v>19900401</v>
          </cell>
          <cell r="J654">
            <v>0</v>
          </cell>
          <cell r="K654">
            <v>0</v>
          </cell>
        </row>
        <row r="655">
          <cell r="A655">
            <v>163097</v>
          </cell>
          <cell r="B655">
            <v>1240</v>
          </cell>
          <cell r="C655" t="str">
            <v xml:space="preserve">ｽｽﾞｷ ｱﾂｼ            </v>
          </cell>
          <cell r="D655">
            <v>1</v>
          </cell>
          <cell r="E655">
            <v>19670729</v>
          </cell>
          <cell r="F655">
            <v>20140401</v>
          </cell>
          <cell r="G655">
            <v>1</v>
          </cell>
          <cell r="H655">
            <v>1</v>
          </cell>
          <cell r="I655">
            <v>19900401</v>
          </cell>
          <cell r="J655">
            <v>0</v>
          </cell>
          <cell r="K655">
            <v>0</v>
          </cell>
        </row>
        <row r="656">
          <cell r="A656">
            <v>165825</v>
          </cell>
          <cell r="B656">
            <v>1240</v>
          </cell>
          <cell r="C656" t="str">
            <v xml:space="preserve">ﾀｶﾊｼ ﾉﾘﾕｷ           </v>
          </cell>
          <cell r="D656">
            <v>1</v>
          </cell>
          <cell r="E656">
            <v>19621215</v>
          </cell>
          <cell r="F656">
            <v>20150401</v>
          </cell>
          <cell r="G656">
            <v>1</v>
          </cell>
          <cell r="H656">
            <v>7</v>
          </cell>
          <cell r="I656">
            <v>19910401</v>
          </cell>
          <cell r="J656">
            <v>20080401</v>
          </cell>
          <cell r="K656">
            <v>0</v>
          </cell>
        </row>
        <row r="657">
          <cell r="A657">
            <v>165869</v>
          </cell>
          <cell r="B657">
            <v>1240</v>
          </cell>
          <cell r="C657" t="str">
            <v xml:space="preserve">ｻﾄｳ ｼﾕﾝﾔ            </v>
          </cell>
          <cell r="D657">
            <v>1</v>
          </cell>
          <cell r="E657">
            <v>19680226</v>
          </cell>
          <cell r="F657">
            <v>20130401</v>
          </cell>
          <cell r="G657">
            <v>1</v>
          </cell>
          <cell r="H657">
            <v>1</v>
          </cell>
          <cell r="I657">
            <v>19910401</v>
          </cell>
          <cell r="J657">
            <v>0</v>
          </cell>
          <cell r="K657">
            <v>0</v>
          </cell>
        </row>
        <row r="658">
          <cell r="A658">
            <v>165881</v>
          </cell>
          <cell r="B658">
            <v>1240</v>
          </cell>
          <cell r="C658" t="str">
            <v xml:space="preserve">ｺｸﾌﾞﾝ ｻｸﾋﾛ          </v>
          </cell>
          <cell r="D658">
            <v>1</v>
          </cell>
          <cell r="E658">
            <v>19680209</v>
          </cell>
          <cell r="F658">
            <v>20140401</v>
          </cell>
          <cell r="G658">
            <v>1</v>
          </cell>
          <cell r="H658">
            <v>1</v>
          </cell>
          <cell r="I658">
            <v>19910401</v>
          </cell>
          <cell r="J658">
            <v>0</v>
          </cell>
          <cell r="K658">
            <v>0</v>
          </cell>
        </row>
        <row r="659">
          <cell r="A659">
            <v>167323</v>
          </cell>
          <cell r="B659">
            <v>1240</v>
          </cell>
          <cell r="C659" t="str">
            <v xml:space="preserve">ﾏﾂｻﾞｷ ﾂﾖｼ           </v>
          </cell>
          <cell r="D659">
            <v>1</v>
          </cell>
          <cell r="E659">
            <v>19630812</v>
          </cell>
          <cell r="F659">
            <v>20140401</v>
          </cell>
          <cell r="G659">
            <v>1</v>
          </cell>
          <cell r="H659">
            <v>1</v>
          </cell>
          <cell r="I659">
            <v>19910401</v>
          </cell>
          <cell r="J659">
            <v>0</v>
          </cell>
          <cell r="K659">
            <v>0</v>
          </cell>
        </row>
        <row r="660">
          <cell r="A660">
            <v>168172</v>
          </cell>
          <cell r="B660">
            <v>1240</v>
          </cell>
          <cell r="C660" t="str">
            <v xml:space="preserve">ﾀｶﾊｼ ｱﾂｼ            </v>
          </cell>
          <cell r="D660">
            <v>1</v>
          </cell>
          <cell r="E660">
            <v>19660521</v>
          </cell>
          <cell r="F660">
            <v>20140401</v>
          </cell>
          <cell r="G660">
            <v>1</v>
          </cell>
          <cell r="H660">
            <v>1</v>
          </cell>
          <cell r="I660">
            <v>19910401</v>
          </cell>
          <cell r="J660">
            <v>0</v>
          </cell>
          <cell r="K660">
            <v>0</v>
          </cell>
        </row>
        <row r="661">
          <cell r="A661">
            <v>168238</v>
          </cell>
          <cell r="B661">
            <v>1240</v>
          </cell>
          <cell r="C661" t="str">
            <v xml:space="preserve">ｶﾝﾉ ﾀｶｼ             </v>
          </cell>
          <cell r="D661">
            <v>1</v>
          </cell>
          <cell r="E661">
            <v>19671003</v>
          </cell>
          <cell r="F661">
            <v>20130401</v>
          </cell>
          <cell r="G661">
            <v>1</v>
          </cell>
          <cell r="H661">
            <v>1</v>
          </cell>
          <cell r="I661">
            <v>19910401</v>
          </cell>
          <cell r="J661">
            <v>0</v>
          </cell>
          <cell r="K661">
            <v>0</v>
          </cell>
        </row>
        <row r="662">
          <cell r="A662">
            <v>172776</v>
          </cell>
          <cell r="B662">
            <v>1240</v>
          </cell>
          <cell r="C662" t="str">
            <v xml:space="preserve">ｻﾄｳ ﾔｽﾋﾛ            </v>
          </cell>
          <cell r="D662">
            <v>1</v>
          </cell>
          <cell r="E662">
            <v>19671206</v>
          </cell>
          <cell r="F662">
            <v>20130401</v>
          </cell>
          <cell r="G662">
            <v>1</v>
          </cell>
          <cell r="H662">
            <v>1</v>
          </cell>
          <cell r="I662">
            <v>19920401</v>
          </cell>
          <cell r="J662">
            <v>0</v>
          </cell>
          <cell r="K662">
            <v>0</v>
          </cell>
        </row>
        <row r="663">
          <cell r="A663">
            <v>175672</v>
          </cell>
          <cell r="B663">
            <v>1240</v>
          </cell>
          <cell r="C663" t="str">
            <v xml:space="preserve">ｽｶﾞｲ ﾖｳｺ            </v>
          </cell>
          <cell r="D663">
            <v>2</v>
          </cell>
          <cell r="E663">
            <v>19730401</v>
          </cell>
          <cell r="F663">
            <v>20110601</v>
          </cell>
          <cell r="G663">
            <v>1</v>
          </cell>
          <cell r="H663">
            <v>3</v>
          </cell>
          <cell r="I663">
            <v>19930401</v>
          </cell>
          <cell r="J663">
            <v>0</v>
          </cell>
          <cell r="K663">
            <v>0</v>
          </cell>
        </row>
        <row r="664">
          <cell r="A664">
            <v>180488</v>
          </cell>
          <cell r="B664">
            <v>1240</v>
          </cell>
          <cell r="C664" t="str">
            <v xml:space="preserve">ｽｽﾞｷ ﾕｳｲﾁ           </v>
          </cell>
          <cell r="D664">
            <v>1</v>
          </cell>
          <cell r="E664">
            <v>19710603</v>
          </cell>
          <cell r="F664">
            <v>20150401</v>
          </cell>
          <cell r="G664">
            <v>1</v>
          </cell>
          <cell r="H664">
            <v>1</v>
          </cell>
          <cell r="I664">
            <v>19940401</v>
          </cell>
          <cell r="J664">
            <v>0</v>
          </cell>
          <cell r="K664">
            <v>0</v>
          </cell>
        </row>
        <row r="665">
          <cell r="A665">
            <v>186087</v>
          </cell>
          <cell r="B665">
            <v>1240</v>
          </cell>
          <cell r="C665" t="str">
            <v xml:space="preserve">ﾖｼﾀﾞ ﾉﾘﾕｷ           </v>
          </cell>
          <cell r="D665">
            <v>1</v>
          </cell>
          <cell r="E665">
            <v>19720314</v>
          </cell>
          <cell r="F665">
            <v>20130401</v>
          </cell>
          <cell r="G665">
            <v>1</v>
          </cell>
          <cell r="H665">
            <v>1</v>
          </cell>
          <cell r="I665">
            <v>19960401</v>
          </cell>
          <cell r="J665">
            <v>0</v>
          </cell>
          <cell r="K665">
            <v>0</v>
          </cell>
        </row>
        <row r="666">
          <cell r="A666">
            <v>187205</v>
          </cell>
          <cell r="B666">
            <v>1240</v>
          </cell>
          <cell r="C666" t="str">
            <v xml:space="preserve">ﾑﾄｳ ｼﾞﾕﾝ            </v>
          </cell>
          <cell r="D666">
            <v>1</v>
          </cell>
          <cell r="E666">
            <v>19740517</v>
          </cell>
          <cell r="F666">
            <v>20130401</v>
          </cell>
          <cell r="G666">
            <v>1</v>
          </cell>
          <cell r="H666">
            <v>1</v>
          </cell>
          <cell r="I666">
            <v>19970401</v>
          </cell>
          <cell r="J666">
            <v>0</v>
          </cell>
          <cell r="K666">
            <v>0</v>
          </cell>
        </row>
        <row r="667">
          <cell r="A667">
            <v>188937</v>
          </cell>
          <cell r="B667">
            <v>1240</v>
          </cell>
          <cell r="C667" t="str">
            <v xml:space="preserve">ｲﾜｻｷ ﾄﾓﾉﾘ           </v>
          </cell>
          <cell r="D667">
            <v>1</v>
          </cell>
          <cell r="E667">
            <v>19730925</v>
          </cell>
          <cell r="F667">
            <v>20130801</v>
          </cell>
          <cell r="G667">
            <v>1</v>
          </cell>
          <cell r="H667">
            <v>1</v>
          </cell>
          <cell r="I667">
            <v>19970401</v>
          </cell>
          <cell r="J667">
            <v>0</v>
          </cell>
          <cell r="K667">
            <v>0</v>
          </cell>
        </row>
        <row r="668">
          <cell r="A668">
            <v>190715</v>
          </cell>
          <cell r="B668">
            <v>1240</v>
          </cell>
          <cell r="C668" t="str">
            <v xml:space="preserve">ｻﾄｳ ﾕｶ              </v>
          </cell>
          <cell r="D668">
            <v>2</v>
          </cell>
          <cell r="E668">
            <v>19800325</v>
          </cell>
          <cell r="F668">
            <v>20100401</v>
          </cell>
          <cell r="G668">
            <v>1</v>
          </cell>
          <cell r="H668">
            <v>3</v>
          </cell>
          <cell r="I668">
            <v>19980401</v>
          </cell>
          <cell r="J668">
            <v>0</v>
          </cell>
          <cell r="K668">
            <v>35</v>
          </cell>
        </row>
        <row r="669">
          <cell r="A669">
            <v>192034</v>
          </cell>
          <cell r="B669">
            <v>1240</v>
          </cell>
          <cell r="C669" t="str">
            <v xml:space="preserve">ﾜﾀﾅﾍﾞ ﾉﾘｵ           </v>
          </cell>
          <cell r="D669">
            <v>1</v>
          </cell>
          <cell r="E669">
            <v>19710504</v>
          </cell>
          <cell r="F669">
            <v>20150401</v>
          </cell>
          <cell r="G669">
            <v>1</v>
          </cell>
          <cell r="H669">
            <v>1</v>
          </cell>
          <cell r="I669">
            <v>19980401</v>
          </cell>
          <cell r="J669">
            <v>0</v>
          </cell>
          <cell r="K669">
            <v>0</v>
          </cell>
        </row>
        <row r="670">
          <cell r="A670">
            <v>193196</v>
          </cell>
          <cell r="B670">
            <v>1240</v>
          </cell>
          <cell r="C670" t="str">
            <v xml:space="preserve">ﾂﾁﾔ ﾋﾛｺ             </v>
          </cell>
          <cell r="D670">
            <v>2</v>
          </cell>
          <cell r="E670">
            <v>19780405</v>
          </cell>
          <cell r="F670">
            <v>20150401</v>
          </cell>
          <cell r="G670">
            <v>1</v>
          </cell>
          <cell r="H670">
            <v>3</v>
          </cell>
          <cell r="I670">
            <v>19990401</v>
          </cell>
          <cell r="J670">
            <v>0</v>
          </cell>
          <cell r="K670">
            <v>35</v>
          </cell>
        </row>
        <row r="671">
          <cell r="A671">
            <v>194067</v>
          </cell>
          <cell r="B671">
            <v>1240</v>
          </cell>
          <cell r="C671" t="str">
            <v xml:space="preserve">ｳｴﾀ ﾏｺﾄ             </v>
          </cell>
          <cell r="D671">
            <v>1</v>
          </cell>
          <cell r="E671">
            <v>19751002</v>
          </cell>
          <cell r="F671">
            <v>20150401</v>
          </cell>
          <cell r="G671">
            <v>1</v>
          </cell>
          <cell r="H671">
            <v>1</v>
          </cell>
          <cell r="I671">
            <v>19990401</v>
          </cell>
          <cell r="J671">
            <v>0</v>
          </cell>
          <cell r="K671">
            <v>0</v>
          </cell>
        </row>
        <row r="672">
          <cell r="A672">
            <v>196393</v>
          </cell>
          <cell r="B672">
            <v>1240</v>
          </cell>
          <cell r="C672" t="str">
            <v xml:space="preserve">ｻｲﾄｳ ｱﾔｺ            </v>
          </cell>
          <cell r="D672">
            <v>2</v>
          </cell>
          <cell r="E672">
            <v>19810714</v>
          </cell>
          <cell r="F672">
            <v>20120401</v>
          </cell>
          <cell r="G672">
            <v>1</v>
          </cell>
          <cell r="H672">
            <v>3</v>
          </cell>
          <cell r="I672">
            <v>20000401</v>
          </cell>
          <cell r="J672">
            <v>0</v>
          </cell>
          <cell r="K672">
            <v>0</v>
          </cell>
        </row>
        <row r="673">
          <cell r="A673">
            <v>199555</v>
          </cell>
          <cell r="B673">
            <v>1240</v>
          </cell>
          <cell r="C673" t="str">
            <v xml:space="preserve">ｺﾝﾉ ﾑﾂｵ             </v>
          </cell>
          <cell r="D673">
            <v>1</v>
          </cell>
          <cell r="E673">
            <v>19760214</v>
          </cell>
          <cell r="F673">
            <v>20130401</v>
          </cell>
          <cell r="G673">
            <v>1</v>
          </cell>
          <cell r="H673">
            <v>1</v>
          </cell>
          <cell r="I673">
            <v>20010401</v>
          </cell>
          <cell r="J673">
            <v>0</v>
          </cell>
          <cell r="K673">
            <v>0</v>
          </cell>
        </row>
        <row r="674">
          <cell r="A674">
            <v>207926</v>
          </cell>
          <cell r="B674">
            <v>1240</v>
          </cell>
          <cell r="C674" t="str">
            <v xml:space="preserve">ｸﾘｷ ﾖｼﾕｷ            </v>
          </cell>
          <cell r="D674">
            <v>1</v>
          </cell>
          <cell r="E674">
            <v>19831127</v>
          </cell>
          <cell r="F674">
            <v>20100401</v>
          </cell>
          <cell r="G674">
            <v>1</v>
          </cell>
          <cell r="H674">
            <v>3</v>
          </cell>
          <cell r="I674">
            <v>20040401</v>
          </cell>
          <cell r="J674">
            <v>0</v>
          </cell>
          <cell r="K674">
            <v>0</v>
          </cell>
        </row>
        <row r="675">
          <cell r="A675">
            <v>211379</v>
          </cell>
          <cell r="B675">
            <v>1240</v>
          </cell>
          <cell r="C675" t="str">
            <v xml:space="preserve">ﾀｶﾊｼ ﾄﾓｺ            </v>
          </cell>
          <cell r="D675">
            <v>2</v>
          </cell>
          <cell r="E675">
            <v>19810427</v>
          </cell>
          <cell r="F675">
            <v>20080401</v>
          </cell>
          <cell r="G675">
            <v>1</v>
          </cell>
          <cell r="H675">
            <v>1</v>
          </cell>
          <cell r="I675">
            <v>20060401</v>
          </cell>
          <cell r="J675">
            <v>0</v>
          </cell>
          <cell r="K675">
            <v>0</v>
          </cell>
        </row>
        <row r="676">
          <cell r="A676">
            <v>212331</v>
          </cell>
          <cell r="B676">
            <v>1240</v>
          </cell>
          <cell r="C676" t="str">
            <v xml:space="preserve">ｻﾄｳ ｱｷｺ             </v>
          </cell>
          <cell r="D676">
            <v>2</v>
          </cell>
          <cell r="E676">
            <v>19740408</v>
          </cell>
          <cell r="F676">
            <v>20130801</v>
          </cell>
          <cell r="G676">
            <v>1</v>
          </cell>
          <cell r="H676">
            <v>6</v>
          </cell>
          <cell r="I676">
            <v>20120401</v>
          </cell>
          <cell r="J676">
            <v>0</v>
          </cell>
          <cell r="K676">
            <v>0</v>
          </cell>
        </row>
        <row r="677">
          <cell r="A677">
            <v>213469</v>
          </cell>
          <cell r="B677">
            <v>1240</v>
          </cell>
          <cell r="C677" t="str">
            <v xml:space="preserve">ﾖｼﾀﾞ ｱｷﾋﾛ           </v>
          </cell>
          <cell r="D677">
            <v>1</v>
          </cell>
          <cell r="E677">
            <v>19850826</v>
          </cell>
          <cell r="F677">
            <v>20130401</v>
          </cell>
          <cell r="G677">
            <v>1</v>
          </cell>
          <cell r="H677">
            <v>1</v>
          </cell>
          <cell r="I677">
            <v>20080401</v>
          </cell>
          <cell r="J677">
            <v>0</v>
          </cell>
          <cell r="K677">
            <v>0</v>
          </cell>
        </row>
        <row r="678">
          <cell r="A678">
            <v>217258</v>
          </cell>
          <cell r="B678">
            <v>1240</v>
          </cell>
          <cell r="C678" t="str">
            <v xml:space="preserve">ﾑﾗｶﾐ ﾕｶﾘ            </v>
          </cell>
          <cell r="D678">
            <v>2</v>
          </cell>
          <cell r="E678">
            <v>19890219</v>
          </cell>
          <cell r="F678">
            <v>20130401</v>
          </cell>
          <cell r="G678">
            <v>1</v>
          </cell>
          <cell r="H678">
            <v>1</v>
          </cell>
          <cell r="I678">
            <v>20110401</v>
          </cell>
          <cell r="J678">
            <v>0</v>
          </cell>
          <cell r="K678">
            <v>0</v>
          </cell>
        </row>
        <row r="679">
          <cell r="A679">
            <v>217461</v>
          </cell>
          <cell r="B679">
            <v>1240</v>
          </cell>
          <cell r="C679" t="str">
            <v xml:space="preserve">ｶﾝﾉ ﾀﾐｺ             </v>
          </cell>
          <cell r="D679">
            <v>2</v>
          </cell>
          <cell r="E679">
            <v>19860826</v>
          </cell>
          <cell r="F679">
            <v>20130401</v>
          </cell>
          <cell r="G679">
            <v>1</v>
          </cell>
          <cell r="H679">
            <v>1</v>
          </cell>
          <cell r="I679">
            <v>20110401</v>
          </cell>
          <cell r="J679">
            <v>0</v>
          </cell>
          <cell r="K679">
            <v>0</v>
          </cell>
        </row>
        <row r="680">
          <cell r="A680">
            <v>218018</v>
          </cell>
          <cell r="B680">
            <v>1240</v>
          </cell>
          <cell r="C680" t="str">
            <v xml:space="preserve">ﾊｼﾓﾄ ﾐﾎ             </v>
          </cell>
          <cell r="D680">
            <v>2</v>
          </cell>
          <cell r="E680">
            <v>19880422</v>
          </cell>
          <cell r="F680">
            <v>20130401</v>
          </cell>
          <cell r="G680">
            <v>1</v>
          </cell>
          <cell r="H680">
            <v>1</v>
          </cell>
          <cell r="I680">
            <v>20110401</v>
          </cell>
          <cell r="J680">
            <v>0</v>
          </cell>
          <cell r="K680">
            <v>0</v>
          </cell>
        </row>
        <row r="681">
          <cell r="A681">
            <v>218042</v>
          </cell>
          <cell r="B681">
            <v>1240</v>
          </cell>
          <cell r="C681" t="str">
            <v xml:space="preserve">ｻﾄｳ ｻﾕﾘ             </v>
          </cell>
          <cell r="D681">
            <v>2</v>
          </cell>
          <cell r="E681">
            <v>19890313</v>
          </cell>
          <cell r="F681">
            <v>20150401</v>
          </cell>
          <cell r="G681">
            <v>1</v>
          </cell>
          <cell r="H681">
            <v>1</v>
          </cell>
          <cell r="I681">
            <v>20110401</v>
          </cell>
          <cell r="J681">
            <v>0</v>
          </cell>
          <cell r="K681">
            <v>0</v>
          </cell>
        </row>
        <row r="682">
          <cell r="A682">
            <v>219215</v>
          </cell>
          <cell r="B682">
            <v>1240</v>
          </cell>
          <cell r="C682" t="str">
            <v xml:space="preserve">ｶﾝﾉ ﾐｽﾞﾎ            </v>
          </cell>
          <cell r="D682">
            <v>1</v>
          </cell>
          <cell r="E682">
            <v>19830825</v>
          </cell>
          <cell r="F682">
            <v>20150401</v>
          </cell>
          <cell r="G682">
            <v>1</v>
          </cell>
          <cell r="H682">
            <v>1</v>
          </cell>
          <cell r="I682">
            <v>20120401</v>
          </cell>
          <cell r="J682">
            <v>0</v>
          </cell>
          <cell r="K682">
            <v>0</v>
          </cell>
        </row>
        <row r="683">
          <cell r="A683">
            <v>219237</v>
          </cell>
          <cell r="B683">
            <v>1240</v>
          </cell>
          <cell r="C683" t="str">
            <v xml:space="preserve">ﾐｽﾞﾉ ｴﾘｺ            </v>
          </cell>
          <cell r="D683">
            <v>2</v>
          </cell>
          <cell r="E683">
            <v>19870319</v>
          </cell>
          <cell r="F683">
            <v>20140401</v>
          </cell>
          <cell r="G683">
            <v>1</v>
          </cell>
          <cell r="H683">
            <v>1</v>
          </cell>
          <cell r="I683">
            <v>20120401</v>
          </cell>
          <cell r="J683">
            <v>0</v>
          </cell>
          <cell r="K683">
            <v>0</v>
          </cell>
        </row>
        <row r="684">
          <cell r="A684">
            <v>219271</v>
          </cell>
          <cell r="B684">
            <v>1240</v>
          </cell>
          <cell r="C684" t="str">
            <v xml:space="preserve">ﾐｿﾞｲ ｶﾂﾋﾛ           </v>
          </cell>
          <cell r="D684">
            <v>1</v>
          </cell>
          <cell r="E684">
            <v>19891028</v>
          </cell>
          <cell r="F684">
            <v>20140401</v>
          </cell>
          <cell r="G684">
            <v>1</v>
          </cell>
          <cell r="H684">
            <v>1</v>
          </cell>
          <cell r="I684">
            <v>20120401</v>
          </cell>
          <cell r="J684">
            <v>0</v>
          </cell>
          <cell r="K684">
            <v>0</v>
          </cell>
        </row>
        <row r="685">
          <cell r="A685">
            <v>221160</v>
          </cell>
          <cell r="B685">
            <v>1240</v>
          </cell>
          <cell r="C685" t="str">
            <v xml:space="preserve">ﾊﾂﾄﾘ ﾅﾙﾐ            </v>
          </cell>
          <cell r="D685">
            <v>2</v>
          </cell>
          <cell r="E685">
            <v>19890812</v>
          </cell>
          <cell r="F685">
            <v>20150401</v>
          </cell>
          <cell r="G685">
            <v>1</v>
          </cell>
          <cell r="H685">
            <v>1</v>
          </cell>
          <cell r="I685">
            <v>20130401</v>
          </cell>
          <cell r="J685">
            <v>0</v>
          </cell>
          <cell r="K685">
            <v>0</v>
          </cell>
        </row>
        <row r="686">
          <cell r="A686">
            <v>221350</v>
          </cell>
          <cell r="B686">
            <v>1240</v>
          </cell>
          <cell r="C686" t="str">
            <v xml:space="preserve">ｷﾀﾊﾞﾀｹ ｷﾖｳｺ         </v>
          </cell>
          <cell r="D686">
            <v>2</v>
          </cell>
          <cell r="E686">
            <v>19910302</v>
          </cell>
          <cell r="F686">
            <v>20130401</v>
          </cell>
          <cell r="G686">
            <v>1</v>
          </cell>
          <cell r="H686">
            <v>1</v>
          </cell>
          <cell r="I686">
            <v>20130401</v>
          </cell>
          <cell r="J686">
            <v>0</v>
          </cell>
          <cell r="K686">
            <v>0</v>
          </cell>
        </row>
        <row r="687">
          <cell r="A687">
            <v>221372</v>
          </cell>
          <cell r="B687">
            <v>1240</v>
          </cell>
          <cell r="C687" t="str">
            <v xml:space="preserve">ｻﾝﾍﾟｲ ﾀｸﾏ           </v>
          </cell>
          <cell r="D687">
            <v>1</v>
          </cell>
          <cell r="E687">
            <v>19901130</v>
          </cell>
          <cell r="F687">
            <v>20130401</v>
          </cell>
          <cell r="G687">
            <v>1</v>
          </cell>
          <cell r="H687">
            <v>1</v>
          </cell>
          <cell r="I687">
            <v>20130401</v>
          </cell>
          <cell r="J687">
            <v>0</v>
          </cell>
          <cell r="K687">
            <v>0</v>
          </cell>
        </row>
        <row r="688">
          <cell r="A688">
            <v>221383</v>
          </cell>
          <cell r="B688">
            <v>1240</v>
          </cell>
          <cell r="C688" t="str">
            <v xml:space="preserve">ﾊﾀｹﾔﾏ ﾕﾎ            </v>
          </cell>
          <cell r="D688">
            <v>2</v>
          </cell>
          <cell r="E688">
            <v>19900617</v>
          </cell>
          <cell r="F688">
            <v>20130401</v>
          </cell>
          <cell r="G688">
            <v>1</v>
          </cell>
          <cell r="H688">
            <v>1</v>
          </cell>
          <cell r="I688">
            <v>20130401</v>
          </cell>
          <cell r="J688">
            <v>0</v>
          </cell>
          <cell r="K688">
            <v>0</v>
          </cell>
        </row>
        <row r="689">
          <cell r="A689">
            <v>221405</v>
          </cell>
          <cell r="B689">
            <v>1240</v>
          </cell>
          <cell r="C689" t="str">
            <v xml:space="preserve">ﾎﾝﾅ ﾊﾙｶ             </v>
          </cell>
          <cell r="D689">
            <v>2</v>
          </cell>
          <cell r="E689">
            <v>19940420</v>
          </cell>
          <cell r="F689">
            <v>20130401</v>
          </cell>
          <cell r="G689">
            <v>1</v>
          </cell>
          <cell r="H689">
            <v>3</v>
          </cell>
          <cell r="I689">
            <v>20130401</v>
          </cell>
          <cell r="J689">
            <v>0</v>
          </cell>
          <cell r="K689">
            <v>0</v>
          </cell>
        </row>
        <row r="690">
          <cell r="A690">
            <v>221573</v>
          </cell>
          <cell r="B690">
            <v>1240</v>
          </cell>
          <cell r="C690" t="str">
            <v xml:space="preserve">ﾋﾙﾀ ﾕｷ              </v>
          </cell>
          <cell r="D690">
            <v>2</v>
          </cell>
          <cell r="E690">
            <v>19901126</v>
          </cell>
          <cell r="F690">
            <v>20150401</v>
          </cell>
          <cell r="G690">
            <v>1</v>
          </cell>
          <cell r="H690">
            <v>1</v>
          </cell>
          <cell r="I690">
            <v>20130401</v>
          </cell>
          <cell r="J690">
            <v>0</v>
          </cell>
          <cell r="K690">
            <v>0</v>
          </cell>
        </row>
        <row r="691">
          <cell r="A691">
            <v>222534</v>
          </cell>
          <cell r="B691">
            <v>1240</v>
          </cell>
          <cell r="C691" t="str">
            <v xml:space="preserve">ｶﾜﾍﾞ ﾏｻｴ            </v>
          </cell>
          <cell r="D691">
            <v>2</v>
          </cell>
          <cell r="E691">
            <v>19900610</v>
          </cell>
          <cell r="F691">
            <v>20150401</v>
          </cell>
          <cell r="G691">
            <v>1</v>
          </cell>
          <cell r="H691">
            <v>1</v>
          </cell>
          <cell r="I691">
            <v>20130401</v>
          </cell>
          <cell r="J691">
            <v>0</v>
          </cell>
          <cell r="K691">
            <v>0</v>
          </cell>
        </row>
        <row r="692">
          <cell r="A692">
            <v>223283</v>
          </cell>
          <cell r="B692">
            <v>1240</v>
          </cell>
          <cell r="C692" t="str">
            <v xml:space="preserve">ﾜﾀﾅﾍﾞ ﾏｻｼ           </v>
          </cell>
          <cell r="D692">
            <v>1</v>
          </cell>
          <cell r="E692">
            <v>19900508</v>
          </cell>
          <cell r="F692">
            <v>20150401</v>
          </cell>
          <cell r="G692">
            <v>1</v>
          </cell>
          <cell r="H692">
            <v>1</v>
          </cell>
          <cell r="I692">
            <v>20130401</v>
          </cell>
          <cell r="J692">
            <v>0</v>
          </cell>
          <cell r="K692">
            <v>0</v>
          </cell>
        </row>
        <row r="693">
          <cell r="A693">
            <v>223351</v>
          </cell>
          <cell r="B693">
            <v>1240</v>
          </cell>
          <cell r="C693" t="str">
            <v xml:space="preserve">ｲﾜﾏ ﾁｶ              </v>
          </cell>
          <cell r="D693">
            <v>2</v>
          </cell>
          <cell r="E693">
            <v>19900425</v>
          </cell>
          <cell r="F693">
            <v>20150401</v>
          </cell>
          <cell r="G693">
            <v>1</v>
          </cell>
          <cell r="H693">
            <v>1</v>
          </cell>
          <cell r="I693">
            <v>20130401</v>
          </cell>
          <cell r="J693">
            <v>0</v>
          </cell>
          <cell r="K693">
            <v>0</v>
          </cell>
        </row>
        <row r="694">
          <cell r="A694">
            <v>225059</v>
          </cell>
          <cell r="B694">
            <v>1240</v>
          </cell>
          <cell r="C694" t="str">
            <v xml:space="preserve">ﾅｶﾈ ﾕｳﾀ             </v>
          </cell>
          <cell r="D694">
            <v>1</v>
          </cell>
          <cell r="E694">
            <v>19891111</v>
          </cell>
          <cell r="F694">
            <v>20140401</v>
          </cell>
          <cell r="G694">
            <v>1</v>
          </cell>
          <cell r="H694">
            <v>1</v>
          </cell>
          <cell r="I694">
            <v>20140401</v>
          </cell>
          <cell r="J694">
            <v>0</v>
          </cell>
          <cell r="K694">
            <v>0</v>
          </cell>
        </row>
        <row r="695">
          <cell r="A695">
            <v>225061</v>
          </cell>
          <cell r="B695">
            <v>1240</v>
          </cell>
          <cell r="C695" t="str">
            <v xml:space="preserve">ﾑﾅｶﾀ ﾉﾘｺ            </v>
          </cell>
          <cell r="D695">
            <v>2</v>
          </cell>
          <cell r="E695">
            <v>19930310</v>
          </cell>
          <cell r="F695">
            <v>20140401</v>
          </cell>
          <cell r="G695">
            <v>1</v>
          </cell>
          <cell r="H695">
            <v>3</v>
          </cell>
          <cell r="I695">
            <v>20140401</v>
          </cell>
          <cell r="J695">
            <v>0</v>
          </cell>
          <cell r="K695">
            <v>0</v>
          </cell>
        </row>
        <row r="696">
          <cell r="A696">
            <v>225072</v>
          </cell>
          <cell r="B696">
            <v>1240</v>
          </cell>
          <cell r="C696" t="str">
            <v xml:space="preserve">ｶﾜｶﾐ ｺｳﾍｲ           </v>
          </cell>
          <cell r="D696">
            <v>1</v>
          </cell>
          <cell r="E696">
            <v>19940622</v>
          </cell>
          <cell r="F696">
            <v>20140401</v>
          </cell>
          <cell r="G696">
            <v>1</v>
          </cell>
          <cell r="H696">
            <v>3</v>
          </cell>
          <cell r="I696">
            <v>20140401</v>
          </cell>
          <cell r="J696">
            <v>0</v>
          </cell>
          <cell r="K696">
            <v>0</v>
          </cell>
        </row>
        <row r="697">
          <cell r="A697">
            <v>227721</v>
          </cell>
          <cell r="B697">
            <v>1240</v>
          </cell>
          <cell r="C697" t="str">
            <v xml:space="preserve">ﾔﾏﾀﾞ ｻﾄﾐ            </v>
          </cell>
          <cell r="D697">
            <v>2</v>
          </cell>
          <cell r="E697">
            <v>19861130</v>
          </cell>
          <cell r="F697">
            <v>20141101</v>
          </cell>
          <cell r="G697">
            <v>1</v>
          </cell>
          <cell r="H697">
            <v>6</v>
          </cell>
          <cell r="I697">
            <v>20141101</v>
          </cell>
          <cell r="J697">
            <v>0</v>
          </cell>
          <cell r="K697">
            <v>0</v>
          </cell>
        </row>
        <row r="698">
          <cell r="A698">
            <v>228256</v>
          </cell>
          <cell r="B698">
            <v>1240</v>
          </cell>
          <cell r="C698" t="str">
            <v xml:space="preserve">ﾔﾅｷﾞｻﾜ ﾓｴﾐ          </v>
          </cell>
          <cell r="D698">
            <v>2</v>
          </cell>
          <cell r="E698">
            <v>19920924</v>
          </cell>
          <cell r="F698">
            <v>20150401</v>
          </cell>
          <cell r="G698">
            <v>1</v>
          </cell>
          <cell r="H698">
            <v>1</v>
          </cell>
          <cell r="I698">
            <v>20150401</v>
          </cell>
          <cell r="J698">
            <v>0</v>
          </cell>
          <cell r="K698">
            <v>0</v>
          </cell>
        </row>
        <row r="699">
          <cell r="A699">
            <v>228267</v>
          </cell>
          <cell r="B699">
            <v>1240</v>
          </cell>
          <cell r="C699" t="str">
            <v xml:space="preserve">ｲｶﾞﾗｼ ｶﾅﾀ           </v>
          </cell>
          <cell r="D699">
            <v>1</v>
          </cell>
          <cell r="E699">
            <v>19950221</v>
          </cell>
          <cell r="F699">
            <v>20150401</v>
          </cell>
          <cell r="G699">
            <v>1</v>
          </cell>
          <cell r="H699">
            <v>3</v>
          </cell>
          <cell r="I699">
            <v>20150401</v>
          </cell>
          <cell r="J699">
            <v>0</v>
          </cell>
          <cell r="K699">
            <v>0</v>
          </cell>
        </row>
        <row r="700">
          <cell r="A700">
            <v>271476</v>
          </cell>
          <cell r="B700">
            <v>1240</v>
          </cell>
          <cell r="C700" t="str">
            <v xml:space="preserve">ｲｲﾉ ｼﾖｳｼﾞ           </v>
          </cell>
          <cell r="D700">
            <v>1</v>
          </cell>
          <cell r="E700">
            <v>19520912</v>
          </cell>
          <cell r="F700">
            <v>20130401</v>
          </cell>
          <cell r="G700">
            <v>1</v>
          </cell>
          <cell r="H700">
            <v>6</v>
          </cell>
          <cell r="I700">
            <v>20130401</v>
          </cell>
          <cell r="J700">
            <v>0</v>
          </cell>
          <cell r="K700">
            <v>0</v>
          </cell>
        </row>
        <row r="701">
          <cell r="A701">
            <v>272683</v>
          </cell>
          <cell r="B701">
            <v>1240</v>
          </cell>
          <cell r="C701" t="str">
            <v xml:space="preserve">ｵｸﾀﾞｲﾗ ﾖｼﾃﾙ         </v>
          </cell>
          <cell r="D701">
            <v>1</v>
          </cell>
          <cell r="E701">
            <v>19880115</v>
          </cell>
          <cell r="F701">
            <v>20140401</v>
          </cell>
          <cell r="G701">
            <v>1</v>
          </cell>
          <cell r="H701">
            <v>6</v>
          </cell>
          <cell r="I701">
            <v>20140401</v>
          </cell>
          <cell r="J701">
            <v>0</v>
          </cell>
          <cell r="K701">
            <v>0</v>
          </cell>
        </row>
        <row r="702">
          <cell r="A702">
            <v>272694</v>
          </cell>
          <cell r="B702">
            <v>1240</v>
          </cell>
          <cell r="C702" t="str">
            <v xml:space="preserve">ﾀｶﾊｼ ﾘﾖｳｶ           </v>
          </cell>
          <cell r="D702">
            <v>2</v>
          </cell>
          <cell r="E702">
            <v>19950725</v>
          </cell>
          <cell r="F702">
            <v>20140401</v>
          </cell>
          <cell r="G702">
            <v>1</v>
          </cell>
          <cell r="H702">
            <v>6</v>
          </cell>
          <cell r="I702">
            <v>20140401</v>
          </cell>
          <cell r="J702">
            <v>0</v>
          </cell>
          <cell r="K702">
            <v>0</v>
          </cell>
        </row>
        <row r="703">
          <cell r="A703">
            <v>272705</v>
          </cell>
          <cell r="B703">
            <v>1240</v>
          </cell>
          <cell r="C703" t="str">
            <v xml:space="preserve">ﾑﾗﾀ ﾋﾛｼ             </v>
          </cell>
          <cell r="D703">
            <v>1</v>
          </cell>
          <cell r="E703">
            <v>19531014</v>
          </cell>
          <cell r="F703">
            <v>20140401</v>
          </cell>
          <cell r="G703">
            <v>1</v>
          </cell>
          <cell r="H703">
            <v>6</v>
          </cell>
          <cell r="I703">
            <v>20140401</v>
          </cell>
          <cell r="J703">
            <v>0</v>
          </cell>
          <cell r="K703">
            <v>0</v>
          </cell>
        </row>
        <row r="704">
          <cell r="A704">
            <v>273677</v>
          </cell>
          <cell r="B704">
            <v>1240</v>
          </cell>
          <cell r="C704" t="str">
            <v xml:space="preserve">ｲﾉﾏﾀ ｻﾄｺ            </v>
          </cell>
          <cell r="D704">
            <v>2</v>
          </cell>
          <cell r="E704">
            <v>19830214</v>
          </cell>
          <cell r="F704">
            <v>20150401</v>
          </cell>
          <cell r="G704">
            <v>1</v>
          </cell>
          <cell r="H704">
            <v>6</v>
          </cell>
          <cell r="I704">
            <v>20150401</v>
          </cell>
          <cell r="J704">
            <v>0</v>
          </cell>
          <cell r="K704">
            <v>0</v>
          </cell>
        </row>
        <row r="705">
          <cell r="A705">
            <v>282317</v>
          </cell>
          <cell r="B705">
            <v>1240</v>
          </cell>
          <cell r="C705" t="str">
            <v xml:space="preserve">ｱｷﾔﾏ ﾀｸﾔ            </v>
          </cell>
          <cell r="D705">
            <v>1</v>
          </cell>
          <cell r="E705">
            <v>19850326</v>
          </cell>
          <cell r="F705">
            <v>20140401</v>
          </cell>
          <cell r="G705">
            <v>1</v>
          </cell>
          <cell r="H705">
            <v>1</v>
          </cell>
          <cell r="I705">
            <v>20110401</v>
          </cell>
          <cell r="J705">
            <v>0</v>
          </cell>
          <cell r="K705">
            <v>0</v>
          </cell>
        </row>
        <row r="706">
          <cell r="A706">
            <v>355401</v>
          </cell>
          <cell r="B706">
            <v>1240</v>
          </cell>
          <cell r="C706" t="str">
            <v xml:space="preserve">ｼﾕﾄｳ ｶｵ             </v>
          </cell>
          <cell r="D706">
            <v>2</v>
          </cell>
          <cell r="E706">
            <v>19890920</v>
          </cell>
          <cell r="F706">
            <v>20140401</v>
          </cell>
          <cell r="G706">
            <v>1</v>
          </cell>
          <cell r="H706">
            <v>1</v>
          </cell>
          <cell r="I706">
            <v>20120401</v>
          </cell>
          <cell r="J706">
            <v>0</v>
          </cell>
          <cell r="K706">
            <v>0</v>
          </cell>
        </row>
        <row r="707">
          <cell r="A707">
            <v>365469</v>
          </cell>
          <cell r="B707">
            <v>1240</v>
          </cell>
          <cell r="C707" t="str">
            <v xml:space="preserve">ﾀｷｻﾞﾜ ﾄﾓｺ           </v>
          </cell>
          <cell r="D707">
            <v>2</v>
          </cell>
          <cell r="E707">
            <v>19700520</v>
          </cell>
          <cell r="F707">
            <v>20120401</v>
          </cell>
          <cell r="G707">
            <v>1</v>
          </cell>
          <cell r="H707">
            <v>3</v>
          </cell>
          <cell r="I707">
            <v>19910401</v>
          </cell>
          <cell r="J707">
            <v>0</v>
          </cell>
          <cell r="K707">
            <v>0</v>
          </cell>
        </row>
        <row r="708">
          <cell r="A708">
            <v>365906</v>
          </cell>
          <cell r="B708">
            <v>1240</v>
          </cell>
          <cell r="C708" t="str">
            <v xml:space="preserve">ﾐﾂﾂﾞｶ ｱﾂｼ           </v>
          </cell>
          <cell r="D708">
            <v>1</v>
          </cell>
          <cell r="E708">
            <v>19700831</v>
          </cell>
          <cell r="F708">
            <v>20140401</v>
          </cell>
          <cell r="G708">
            <v>1</v>
          </cell>
          <cell r="H708">
            <v>1</v>
          </cell>
          <cell r="I708">
            <v>19930401</v>
          </cell>
          <cell r="J708">
            <v>0</v>
          </cell>
          <cell r="K708">
            <v>0</v>
          </cell>
        </row>
        <row r="709">
          <cell r="A709">
            <v>366386</v>
          </cell>
          <cell r="B709">
            <v>1240</v>
          </cell>
          <cell r="C709" t="str">
            <v xml:space="preserve">ｼﾌﾞｶﾜ ﾕﾘｺ           </v>
          </cell>
          <cell r="D709">
            <v>2</v>
          </cell>
          <cell r="E709">
            <v>19740321</v>
          </cell>
          <cell r="F709">
            <v>20150401</v>
          </cell>
          <cell r="G709">
            <v>1</v>
          </cell>
          <cell r="H709">
            <v>3</v>
          </cell>
          <cell r="I709">
            <v>19950401</v>
          </cell>
          <cell r="J709">
            <v>0</v>
          </cell>
          <cell r="K709">
            <v>0</v>
          </cell>
        </row>
        <row r="710">
          <cell r="A710">
            <v>366408</v>
          </cell>
          <cell r="B710">
            <v>1240</v>
          </cell>
          <cell r="C710" t="str">
            <v xml:space="preserve">ｸﾎﾞ ｶｽﾞﾕｷ           </v>
          </cell>
          <cell r="D710">
            <v>1</v>
          </cell>
          <cell r="E710">
            <v>19731109</v>
          </cell>
          <cell r="F710">
            <v>20110601</v>
          </cell>
          <cell r="G710">
            <v>1</v>
          </cell>
          <cell r="H710">
            <v>1</v>
          </cell>
          <cell r="I710">
            <v>19960401</v>
          </cell>
          <cell r="J710">
            <v>0</v>
          </cell>
          <cell r="K710">
            <v>0</v>
          </cell>
        </row>
        <row r="711">
          <cell r="A711">
            <v>366655</v>
          </cell>
          <cell r="B711">
            <v>1240</v>
          </cell>
          <cell r="C711" t="str">
            <v xml:space="preserve">ｱﾍﾞ ﾐﾎ              </v>
          </cell>
          <cell r="D711">
            <v>2</v>
          </cell>
          <cell r="E711">
            <v>19770417</v>
          </cell>
          <cell r="F711">
            <v>20120401</v>
          </cell>
          <cell r="G711">
            <v>1</v>
          </cell>
          <cell r="H711">
            <v>3</v>
          </cell>
          <cell r="I711">
            <v>19970401</v>
          </cell>
          <cell r="J711">
            <v>0</v>
          </cell>
          <cell r="K711">
            <v>0</v>
          </cell>
        </row>
        <row r="712">
          <cell r="A712">
            <v>368208</v>
          </cell>
          <cell r="B712">
            <v>1240</v>
          </cell>
          <cell r="C712" t="str">
            <v xml:space="preserve">ｴﾐ ｻﾕﾘ              </v>
          </cell>
          <cell r="D712">
            <v>2</v>
          </cell>
          <cell r="E712">
            <v>19900602</v>
          </cell>
          <cell r="F712">
            <v>20120401</v>
          </cell>
          <cell r="G712">
            <v>1</v>
          </cell>
          <cell r="H712">
            <v>3</v>
          </cell>
          <cell r="I712">
            <v>20100401</v>
          </cell>
          <cell r="J712">
            <v>0</v>
          </cell>
          <cell r="K712">
            <v>0</v>
          </cell>
        </row>
        <row r="713">
          <cell r="A713">
            <v>368889</v>
          </cell>
          <cell r="B713">
            <v>1240</v>
          </cell>
          <cell r="C713" t="str">
            <v xml:space="preserve">ｽｽﾞｷ ﾌｼﾞｵ           </v>
          </cell>
          <cell r="D713">
            <v>1</v>
          </cell>
          <cell r="E713">
            <v>19551015</v>
          </cell>
          <cell r="F713">
            <v>20160127</v>
          </cell>
          <cell r="G713">
            <v>1</v>
          </cell>
          <cell r="H713">
            <v>6</v>
          </cell>
          <cell r="I713">
            <v>20160127</v>
          </cell>
          <cell r="J713">
            <v>0</v>
          </cell>
          <cell r="K713">
            <v>0</v>
          </cell>
        </row>
        <row r="714">
          <cell r="A714">
            <v>846361</v>
          </cell>
          <cell r="B714">
            <v>1240</v>
          </cell>
          <cell r="C714" t="str">
            <v xml:space="preserve">ｼﾞﾕｳﾆｼﾖ ｶﾂﾏｻ        </v>
          </cell>
          <cell r="D714">
            <v>1</v>
          </cell>
          <cell r="E714">
            <v>19570713</v>
          </cell>
          <cell r="F714">
            <v>20120401</v>
          </cell>
          <cell r="G714">
            <v>1</v>
          </cell>
          <cell r="H714">
            <v>1</v>
          </cell>
          <cell r="I714">
            <v>19810401</v>
          </cell>
          <cell r="J714">
            <v>0</v>
          </cell>
          <cell r="K714">
            <v>0</v>
          </cell>
        </row>
        <row r="715">
          <cell r="A715">
            <v>849635</v>
          </cell>
          <cell r="B715">
            <v>1240</v>
          </cell>
          <cell r="C715" t="str">
            <v xml:space="preserve">ｷﾀﾐ ﾖｼﾕｷ            </v>
          </cell>
          <cell r="D715">
            <v>1</v>
          </cell>
          <cell r="E715">
            <v>19550715</v>
          </cell>
          <cell r="F715">
            <v>20110601</v>
          </cell>
          <cell r="G715">
            <v>1</v>
          </cell>
          <cell r="H715">
            <v>1</v>
          </cell>
          <cell r="I715">
            <v>19830401</v>
          </cell>
          <cell r="J715">
            <v>0</v>
          </cell>
          <cell r="K715">
            <v>0</v>
          </cell>
        </row>
        <row r="716">
          <cell r="A716">
            <v>120952</v>
          </cell>
          <cell r="B716">
            <v>1250</v>
          </cell>
          <cell r="C716" t="str">
            <v xml:space="preserve">ｱｻｲ ｹﾞﾝｲﾁﾛｳ         </v>
          </cell>
          <cell r="D716">
            <v>1</v>
          </cell>
          <cell r="E716">
            <v>19550614</v>
          </cell>
          <cell r="F716">
            <v>20120401</v>
          </cell>
          <cell r="G716">
            <v>1</v>
          </cell>
          <cell r="H716">
            <v>1</v>
          </cell>
          <cell r="I716">
            <v>19780401</v>
          </cell>
          <cell r="J716">
            <v>0</v>
          </cell>
          <cell r="K716">
            <v>0</v>
          </cell>
        </row>
        <row r="717">
          <cell r="A717">
            <v>130249</v>
          </cell>
          <cell r="B717">
            <v>1250</v>
          </cell>
          <cell r="C717" t="str">
            <v xml:space="preserve">ｸﾎﾞｷ ｺｳｼﾞ           </v>
          </cell>
          <cell r="D717">
            <v>1</v>
          </cell>
          <cell r="E717">
            <v>19570410</v>
          </cell>
          <cell r="F717">
            <v>20150401</v>
          </cell>
          <cell r="G717">
            <v>1</v>
          </cell>
          <cell r="H717">
            <v>1</v>
          </cell>
          <cell r="I717">
            <v>19800401</v>
          </cell>
          <cell r="J717">
            <v>0</v>
          </cell>
          <cell r="K717">
            <v>0</v>
          </cell>
        </row>
        <row r="718">
          <cell r="A718">
            <v>132027</v>
          </cell>
          <cell r="B718">
            <v>1250</v>
          </cell>
          <cell r="C718" t="str">
            <v xml:space="preserve">ﾌﾙﾀ ﾁｶﾗ             </v>
          </cell>
          <cell r="D718">
            <v>1</v>
          </cell>
          <cell r="E718">
            <v>19620813</v>
          </cell>
          <cell r="F718">
            <v>20150401</v>
          </cell>
          <cell r="G718">
            <v>1</v>
          </cell>
          <cell r="H718">
            <v>3</v>
          </cell>
          <cell r="I718">
            <v>19810401</v>
          </cell>
          <cell r="J718">
            <v>0</v>
          </cell>
          <cell r="K718">
            <v>0</v>
          </cell>
        </row>
        <row r="719">
          <cell r="A719">
            <v>132273</v>
          </cell>
          <cell r="B719">
            <v>1250</v>
          </cell>
          <cell r="C719" t="str">
            <v xml:space="preserve">ﾏｷﾉ ｶｸﾍｲ            </v>
          </cell>
          <cell r="D719">
            <v>1</v>
          </cell>
          <cell r="E719">
            <v>19621226</v>
          </cell>
          <cell r="F719">
            <v>20130401</v>
          </cell>
          <cell r="G719">
            <v>1</v>
          </cell>
          <cell r="H719">
            <v>3</v>
          </cell>
          <cell r="I719">
            <v>19810401</v>
          </cell>
          <cell r="J719">
            <v>0</v>
          </cell>
          <cell r="K719">
            <v>0</v>
          </cell>
        </row>
        <row r="720">
          <cell r="A720">
            <v>133569</v>
          </cell>
          <cell r="B720">
            <v>1250</v>
          </cell>
          <cell r="C720" t="str">
            <v xml:space="preserve">ｺﾞｳ ﾏｻﾐ             </v>
          </cell>
          <cell r="D720">
            <v>1</v>
          </cell>
          <cell r="E720">
            <v>19581225</v>
          </cell>
          <cell r="F720">
            <v>20150401</v>
          </cell>
          <cell r="G720">
            <v>1</v>
          </cell>
          <cell r="H720">
            <v>1</v>
          </cell>
          <cell r="I720">
            <v>19810401</v>
          </cell>
          <cell r="J720">
            <v>0</v>
          </cell>
          <cell r="K720">
            <v>0</v>
          </cell>
        </row>
        <row r="721">
          <cell r="A721">
            <v>133693</v>
          </cell>
          <cell r="B721">
            <v>1250</v>
          </cell>
          <cell r="C721" t="str">
            <v xml:space="preserve">ｶﾒｵｶ ｺｳｼﾞ           </v>
          </cell>
          <cell r="D721">
            <v>1</v>
          </cell>
          <cell r="E721">
            <v>19570526</v>
          </cell>
          <cell r="F721">
            <v>20130401</v>
          </cell>
          <cell r="G721">
            <v>1</v>
          </cell>
          <cell r="H721">
            <v>1</v>
          </cell>
          <cell r="I721">
            <v>19810401</v>
          </cell>
          <cell r="J721">
            <v>0</v>
          </cell>
          <cell r="K721">
            <v>0</v>
          </cell>
        </row>
        <row r="722">
          <cell r="A722">
            <v>137482</v>
          </cell>
          <cell r="B722">
            <v>1250</v>
          </cell>
          <cell r="C722" t="str">
            <v xml:space="preserve">ﾎｼ ﾄｵﾙ              </v>
          </cell>
          <cell r="D722">
            <v>1</v>
          </cell>
          <cell r="E722">
            <v>19600420</v>
          </cell>
          <cell r="F722">
            <v>19940401</v>
          </cell>
          <cell r="G722">
            <v>1</v>
          </cell>
          <cell r="H722">
            <v>8</v>
          </cell>
          <cell r="I722">
            <v>19820601</v>
          </cell>
          <cell r="J722">
            <v>0</v>
          </cell>
          <cell r="K722">
            <v>0</v>
          </cell>
        </row>
        <row r="723">
          <cell r="A723">
            <v>139157</v>
          </cell>
          <cell r="B723">
            <v>1250</v>
          </cell>
          <cell r="C723" t="str">
            <v xml:space="preserve">ﾎｼ ｾｲｲﾁﾛｳ           </v>
          </cell>
          <cell r="D723">
            <v>1</v>
          </cell>
          <cell r="E723">
            <v>19591020</v>
          </cell>
          <cell r="F723">
            <v>20140401</v>
          </cell>
          <cell r="G723">
            <v>1</v>
          </cell>
          <cell r="H723">
            <v>1</v>
          </cell>
          <cell r="I723">
            <v>19830401</v>
          </cell>
          <cell r="J723">
            <v>0</v>
          </cell>
          <cell r="K723">
            <v>0</v>
          </cell>
        </row>
        <row r="724">
          <cell r="A724">
            <v>143617</v>
          </cell>
          <cell r="B724">
            <v>1250</v>
          </cell>
          <cell r="C724" t="str">
            <v xml:space="preserve">ｻﾄｳ ﾕｳｲﾁ            </v>
          </cell>
          <cell r="D724">
            <v>1</v>
          </cell>
          <cell r="E724">
            <v>19551030</v>
          </cell>
          <cell r="F724">
            <v>20090401</v>
          </cell>
          <cell r="G724">
            <v>1</v>
          </cell>
          <cell r="H724">
            <v>6</v>
          </cell>
          <cell r="I724">
            <v>19840501</v>
          </cell>
          <cell r="J724">
            <v>0</v>
          </cell>
          <cell r="K724">
            <v>0</v>
          </cell>
        </row>
        <row r="725">
          <cell r="A725">
            <v>145159</v>
          </cell>
          <cell r="B725">
            <v>1250</v>
          </cell>
          <cell r="C725" t="str">
            <v xml:space="preserve">ﾅｶﾞｻﾜ ﾄﾓｼﾞ          </v>
          </cell>
          <cell r="D725">
            <v>1</v>
          </cell>
          <cell r="E725">
            <v>19610909</v>
          </cell>
          <cell r="F725">
            <v>20140401</v>
          </cell>
          <cell r="G725">
            <v>1</v>
          </cell>
          <cell r="H725">
            <v>1</v>
          </cell>
          <cell r="I725">
            <v>19850401</v>
          </cell>
          <cell r="J725">
            <v>0</v>
          </cell>
          <cell r="K725">
            <v>0</v>
          </cell>
        </row>
        <row r="726">
          <cell r="A726">
            <v>147541</v>
          </cell>
          <cell r="B726">
            <v>1250</v>
          </cell>
          <cell r="C726" t="str">
            <v xml:space="preserve">ｼｼﾄﾞ ﾖｼﾀｶ           </v>
          </cell>
          <cell r="D726">
            <v>1</v>
          </cell>
          <cell r="E726">
            <v>19631120</v>
          </cell>
          <cell r="F726">
            <v>20150401</v>
          </cell>
          <cell r="G726">
            <v>1</v>
          </cell>
          <cell r="H726">
            <v>1</v>
          </cell>
          <cell r="I726">
            <v>19860401</v>
          </cell>
          <cell r="J726">
            <v>0</v>
          </cell>
          <cell r="K726">
            <v>0</v>
          </cell>
        </row>
        <row r="727">
          <cell r="A727">
            <v>151798</v>
          </cell>
          <cell r="B727">
            <v>1250</v>
          </cell>
          <cell r="C727" t="str">
            <v xml:space="preserve">ｻｻｷ ﾄｼﾕｷ            </v>
          </cell>
          <cell r="D727">
            <v>1</v>
          </cell>
          <cell r="E727">
            <v>19640212</v>
          </cell>
          <cell r="F727">
            <v>20140401</v>
          </cell>
          <cell r="G727">
            <v>1</v>
          </cell>
          <cell r="H727">
            <v>1</v>
          </cell>
          <cell r="I727">
            <v>19870401</v>
          </cell>
          <cell r="J727">
            <v>0</v>
          </cell>
          <cell r="K727">
            <v>0</v>
          </cell>
        </row>
        <row r="728">
          <cell r="A728">
            <v>157319</v>
          </cell>
          <cell r="B728">
            <v>1250</v>
          </cell>
          <cell r="C728" t="str">
            <v xml:space="preserve">ﾊｾｶﾞﾜ ｽｽﾑ           </v>
          </cell>
          <cell r="D728">
            <v>1</v>
          </cell>
          <cell r="E728">
            <v>19710127</v>
          </cell>
          <cell r="F728">
            <v>20140401</v>
          </cell>
          <cell r="G728">
            <v>1</v>
          </cell>
          <cell r="H728">
            <v>3</v>
          </cell>
          <cell r="I728">
            <v>19890401</v>
          </cell>
          <cell r="J728">
            <v>0</v>
          </cell>
          <cell r="K728">
            <v>0</v>
          </cell>
        </row>
        <row r="729">
          <cell r="A729">
            <v>162975</v>
          </cell>
          <cell r="B729">
            <v>1250</v>
          </cell>
          <cell r="C729" t="str">
            <v xml:space="preserve">ｶﾝﾉ ﾄｼﾋﾛ            </v>
          </cell>
          <cell r="D729">
            <v>1</v>
          </cell>
          <cell r="E729">
            <v>19680110</v>
          </cell>
          <cell r="F729">
            <v>20130401</v>
          </cell>
          <cell r="G729">
            <v>1</v>
          </cell>
          <cell r="H729">
            <v>1</v>
          </cell>
          <cell r="I729">
            <v>19900401</v>
          </cell>
          <cell r="J729">
            <v>0</v>
          </cell>
          <cell r="K729">
            <v>0</v>
          </cell>
        </row>
        <row r="730">
          <cell r="A730">
            <v>164014</v>
          </cell>
          <cell r="B730">
            <v>1250</v>
          </cell>
          <cell r="C730" t="str">
            <v xml:space="preserve">ｴﾝﾄﾞｳ ｻﾄｼ           </v>
          </cell>
          <cell r="D730">
            <v>1</v>
          </cell>
          <cell r="E730">
            <v>19700821</v>
          </cell>
          <cell r="F730">
            <v>20140401</v>
          </cell>
          <cell r="G730">
            <v>1</v>
          </cell>
          <cell r="H730">
            <v>3</v>
          </cell>
          <cell r="I730">
            <v>19900401</v>
          </cell>
          <cell r="J730">
            <v>0</v>
          </cell>
          <cell r="K730">
            <v>0</v>
          </cell>
        </row>
        <row r="731">
          <cell r="A731">
            <v>164831</v>
          </cell>
          <cell r="B731">
            <v>1250</v>
          </cell>
          <cell r="C731" t="str">
            <v xml:space="preserve">ｲｶﾞﾗｼ ｴｲｼﾞ          </v>
          </cell>
          <cell r="D731">
            <v>1</v>
          </cell>
          <cell r="E731">
            <v>19631102</v>
          </cell>
          <cell r="F731">
            <v>20130401</v>
          </cell>
          <cell r="G731">
            <v>1</v>
          </cell>
          <cell r="H731">
            <v>6</v>
          </cell>
          <cell r="I731">
            <v>19900601</v>
          </cell>
          <cell r="J731">
            <v>0</v>
          </cell>
          <cell r="K731">
            <v>0</v>
          </cell>
        </row>
        <row r="732">
          <cell r="A732">
            <v>180221</v>
          </cell>
          <cell r="B732">
            <v>1250</v>
          </cell>
          <cell r="C732" t="str">
            <v xml:space="preserve">ﾀｹｳﾁ ﾏｻｼ            </v>
          </cell>
          <cell r="D732">
            <v>1</v>
          </cell>
          <cell r="E732">
            <v>19711108</v>
          </cell>
          <cell r="F732">
            <v>20150401</v>
          </cell>
          <cell r="G732">
            <v>1</v>
          </cell>
          <cell r="H732">
            <v>1</v>
          </cell>
          <cell r="I732">
            <v>19940401</v>
          </cell>
          <cell r="J732">
            <v>0</v>
          </cell>
          <cell r="K732">
            <v>0</v>
          </cell>
        </row>
        <row r="733">
          <cell r="A733">
            <v>180477</v>
          </cell>
          <cell r="B733">
            <v>1250</v>
          </cell>
          <cell r="C733" t="str">
            <v xml:space="preserve">ｺﾋﾞﾔﾏ ﾋﾛﾉﾌﾞ         </v>
          </cell>
          <cell r="D733">
            <v>1</v>
          </cell>
          <cell r="E733">
            <v>19710424</v>
          </cell>
          <cell r="F733">
            <v>20150401</v>
          </cell>
          <cell r="G733">
            <v>1</v>
          </cell>
          <cell r="H733">
            <v>1</v>
          </cell>
          <cell r="I733">
            <v>19940401</v>
          </cell>
          <cell r="J733">
            <v>0</v>
          </cell>
          <cell r="K733">
            <v>0</v>
          </cell>
        </row>
        <row r="734">
          <cell r="A734">
            <v>186166</v>
          </cell>
          <cell r="B734">
            <v>1250</v>
          </cell>
          <cell r="C734" t="str">
            <v xml:space="preserve">ｷｸﾁ ﾀｶﾕｷ            </v>
          </cell>
          <cell r="D734">
            <v>1</v>
          </cell>
          <cell r="E734">
            <v>19731219</v>
          </cell>
          <cell r="F734">
            <v>20150401</v>
          </cell>
          <cell r="G734">
            <v>1</v>
          </cell>
          <cell r="H734">
            <v>1</v>
          </cell>
          <cell r="I734">
            <v>19960401</v>
          </cell>
          <cell r="J734">
            <v>0</v>
          </cell>
          <cell r="K734">
            <v>0</v>
          </cell>
        </row>
        <row r="735">
          <cell r="A735">
            <v>187295</v>
          </cell>
          <cell r="B735">
            <v>1250</v>
          </cell>
          <cell r="C735" t="str">
            <v xml:space="preserve">ｶﾜﾏﾀ ﾓﾄｲ            </v>
          </cell>
          <cell r="D735">
            <v>1</v>
          </cell>
          <cell r="E735">
            <v>19740906</v>
          </cell>
          <cell r="F735">
            <v>20130401</v>
          </cell>
          <cell r="G735">
            <v>1</v>
          </cell>
          <cell r="H735">
            <v>1</v>
          </cell>
          <cell r="I735">
            <v>19970401</v>
          </cell>
          <cell r="J735">
            <v>0</v>
          </cell>
          <cell r="K735">
            <v>0</v>
          </cell>
        </row>
        <row r="736">
          <cell r="A736">
            <v>194626</v>
          </cell>
          <cell r="B736">
            <v>1250</v>
          </cell>
          <cell r="C736" t="str">
            <v xml:space="preserve">ｵﾔﾏ ﾂﾄﾑ             </v>
          </cell>
          <cell r="D736">
            <v>1</v>
          </cell>
          <cell r="E736">
            <v>19760406</v>
          </cell>
          <cell r="F736">
            <v>20150401</v>
          </cell>
          <cell r="G736">
            <v>1</v>
          </cell>
          <cell r="H736">
            <v>1</v>
          </cell>
          <cell r="I736">
            <v>19990401</v>
          </cell>
          <cell r="J736">
            <v>0</v>
          </cell>
          <cell r="K736">
            <v>0</v>
          </cell>
        </row>
        <row r="737">
          <cell r="A737">
            <v>197723</v>
          </cell>
          <cell r="B737">
            <v>1250</v>
          </cell>
          <cell r="C737" t="str">
            <v xml:space="preserve">ｵｶﾞﾀ ﾂﾄﾑ            </v>
          </cell>
          <cell r="D737">
            <v>1</v>
          </cell>
          <cell r="E737">
            <v>19750208</v>
          </cell>
          <cell r="F737">
            <v>20130401</v>
          </cell>
          <cell r="G737">
            <v>1</v>
          </cell>
          <cell r="H737">
            <v>1</v>
          </cell>
          <cell r="I737">
            <v>20000401</v>
          </cell>
          <cell r="J737">
            <v>0</v>
          </cell>
          <cell r="K737">
            <v>0</v>
          </cell>
        </row>
        <row r="738">
          <cell r="A738">
            <v>211381</v>
          </cell>
          <cell r="B738">
            <v>1250</v>
          </cell>
          <cell r="C738" t="str">
            <v xml:space="preserve">ｺｼﾞﾏ ｱｷﾗ            </v>
          </cell>
          <cell r="D738">
            <v>1</v>
          </cell>
          <cell r="E738">
            <v>19840305</v>
          </cell>
          <cell r="F738">
            <v>20150401</v>
          </cell>
          <cell r="G738">
            <v>1</v>
          </cell>
          <cell r="H738">
            <v>1</v>
          </cell>
          <cell r="I738">
            <v>20060401</v>
          </cell>
          <cell r="J738">
            <v>0</v>
          </cell>
          <cell r="K738">
            <v>0</v>
          </cell>
        </row>
        <row r="739">
          <cell r="A739">
            <v>218053</v>
          </cell>
          <cell r="B739">
            <v>1250</v>
          </cell>
          <cell r="C739" t="str">
            <v xml:space="preserve">ｵｵｴ ﾕｷ              </v>
          </cell>
          <cell r="D739">
            <v>2</v>
          </cell>
          <cell r="E739">
            <v>19870614</v>
          </cell>
          <cell r="F739">
            <v>20130401</v>
          </cell>
          <cell r="G739">
            <v>1</v>
          </cell>
          <cell r="H739">
            <v>1</v>
          </cell>
          <cell r="I739">
            <v>20110401</v>
          </cell>
          <cell r="J739">
            <v>0</v>
          </cell>
          <cell r="K739">
            <v>0</v>
          </cell>
        </row>
        <row r="740">
          <cell r="A740">
            <v>219304</v>
          </cell>
          <cell r="B740">
            <v>1250</v>
          </cell>
          <cell r="C740" t="str">
            <v xml:space="preserve">ﾔｷﾞｻﾜ ﾁｻﾄ           </v>
          </cell>
          <cell r="D740">
            <v>2</v>
          </cell>
          <cell r="E740">
            <v>19890516</v>
          </cell>
          <cell r="F740">
            <v>20140401</v>
          </cell>
          <cell r="G740">
            <v>1</v>
          </cell>
          <cell r="H740">
            <v>1</v>
          </cell>
          <cell r="I740">
            <v>20120401</v>
          </cell>
          <cell r="J740">
            <v>0</v>
          </cell>
          <cell r="K740">
            <v>0</v>
          </cell>
        </row>
        <row r="741">
          <cell r="A741">
            <v>221427</v>
          </cell>
          <cell r="B741">
            <v>1250</v>
          </cell>
          <cell r="C741" t="str">
            <v xml:space="preserve">ｶﾝﾉﾄｳ ﾀﾂﾔ           </v>
          </cell>
          <cell r="D741">
            <v>1</v>
          </cell>
          <cell r="E741">
            <v>19890410</v>
          </cell>
          <cell r="F741">
            <v>20130401</v>
          </cell>
          <cell r="G741">
            <v>1</v>
          </cell>
          <cell r="H741">
            <v>1</v>
          </cell>
          <cell r="I741">
            <v>20130401</v>
          </cell>
          <cell r="J741">
            <v>0</v>
          </cell>
          <cell r="K741">
            <v>0</v>
          </cell>
        </row>
        <row r="742">
          <cell r="A742">
            <v>221807</v>
          </cell>
          <cell r="B742">
            <v>1250</v>
          </cell>
          <cell r="C742" t="str">
            <v xml:space="preserve">ｲﾄｳ ﾀｶﾌﾐ            </v>
          </cell>
          <cell r="D742">
            <v>1</v>
          </cell>
          <cell r="E742">
            <v>19870831</v>
          </cell>
          <cell r="F742">
            <v>20150401</v>
          </cell>
          <cell r="G742">
            <v>1</v>
          </cell>
          <cell r="H742">
            <v>1</v>
          </cell>
          <cell r="I742">
            <v>20130401</v>
          </cell>
          <cell r="J742">
            <v>0</v>
          </cell>
          <cell r="K742">
            <v>0</v>
          </cell>
        </row>
        <row r="743">
          <cell r="A743">
            <v>222456</v>
          </cell>
          <cell r="B743">
            <v>1250</v>
          </cell>
          <cell r="C743" t="str">
            <v xml:space="preserve">ｶﾂﾏﾀ ﾓﾄﾑ            </v>
          </cell>
          <cell r="D743">
            <v>1</v>
          </cell>
          <cell r="E743">
            <v>19840214</v>
          </cell>
          <cell r="F743">
            <v>20150401</v>
          </cell>
          <cell r="G743">
            <v>1</v>
          </cell>
          <cell r="H743">
            <v>1</v>
          </cell>
          <cell r="I743">
            <v>20130401</v>
          </cell>
          <cell r="J743">
            <v>0</v>
          </cell>
          <cell r="K743">
            <v>0</v>
          </cell>
        </row>
        <row r="744">
          <cell r="A744">
            <v>222467</v>
          </cell>
          <cell r="B744">
            <v>1250</v>
          </cell>
          <cell r="C744" t="str">
            <v xml:space="preserve">ｻｲﾄｳ ｱｻﾋ            </v>
          </cell>
          <cell r="D744">
            <v>1</v>
          </cell>
          <cell r="E744">
            <v>19900816</v>
          </cell>
          <cell r="F744">
            <v>20150401</v>
          </cell>
          <cell r="G744">
            <v>1</v>
          </cell>
          <cell r="H744">
            <v>1</v>
          </cell>
          <cell r="I744">
            <v>20130401</v>
          </cell>
          <cell r="J744">
            <v>0</v>
          </cell>
          <cell r="K744">
            <v>0</v>
          </cell>
        </row>
        <row r="745">
          <cell r="A745">
            <v>224144</v>
          </cell>
          <cell r="B745">
            <v>1250</v>
          </cell>
          <cell r="C745" t="str">
            <v xml:space="preserve">ｻﾄｳ ﾏｻﾉﾘ            </v>
          </cell>
          <cell r="D745">
            <v>1</v>
          </cell>
          <cell r="E745">
            <v>19901120</v>
          </cell>
          <cell r="F745">
            <v>20150401</v>
          </cell>
          <cell r="G745">
            <v>1</v>
          </cell>
          <cell r="H745">
            <v>1</v>
          </cell>
          <cell r="I745">
            <v>20130401</v>
          </cell>
          <cell r="J745">
            <v>0</v>
          </cell>
          <cell r="K745">
            <v>0</v>
          </cell>
        </row>
        <row r="746">
          <cell r="A746">
            <v>225083</v>
          </cell>
          <cell r="B746">
            <v>1250</v>
          </cell>
          <cell r="C746" t="str">
            <v xml:space="preserve">ﾖｼﾐ ｻｶｷ             </v>
          </cell>
          <cell r="D746">
            <v>1</v>
          </cell>
          <cell r="E746">
            <v>19910313</v>
          </cell>
          <cell r="F746">
            <v>20140401</v>
          </cell>
          <cell r="G746">
            <v>1</v>
          </cell>
          <cell r="H746">
            <v>1</v>
          </cell>
          <cell r="I746">
            <v>20140401</v>
          </cell>
          <cell r="J746">
            <v>0</v>
          </cell>
          <cell r="K746">
            <v>0</v>
          </cell>
        </row>
        <row r="747">
          <cell r="A747">
            <v>228278</v>
          </cell>
          <cell r="B747">
            <v>1250</v>
          </cell>
          <cell r="C747" t="str">
            <v xml:space="preserve">ﾄﾐﾀ ﾕｳｽｹ            </v>
          </cell>
          <cell r="D747">
            <v>1</v>
          </cell>
          <cell r="E747">
            <v>19910627</v>
          </cell>
          <cell r="F747">
            <v>20150401</v>
          </cell>
          <cell r="G747">
            <v>1</v>
          </cell>
          <cell r="H747">
            <v>1</v>
          </cell>
          <cell r="I747">
            <v>20150401</v>
          </cell>
          <cell r="J747">
            <v>0</v>
          </cell>
          <cell r="K747">
            <v>0</v>
          </cell>
        </row>
        <row r="748">
          <cell r="A748">
            <v>228289</v>
          </cell>
          <cell r="B748">
            <v>1250</v>
          </cell>
          <cell r="C748" t="str">
            <v xml:space="preserve">ﾜﾀﾅﾍﾞ ﾁｱｷ           </v>
          </cell>
          <cell r="D748">
            <v>2</v>
          </cell>
          <cell r="E748">
            <v>19920413</v>
          </cell>
          <cell r="F748">
            <v>20150401</v>
          </cell>
          <cell r="G748">
            <v>1</v>
          </cell>
          <cell r="H748">
            <v>1</v>
          </cell>
          <cell r="I748">
            <v>20150401</v>
          </cell>
          <cell r="J748">
            <v>0</v>
          </cell>
          <cell r="K748">
            <v>0</v>
          </cell>
        </row>
        <row r="749">
          <cell r="A749">
            <v>228291</v>
          </cell>
          <cell r="B749">
            <v>1250</v>
          </cell>
          <cell r="C749" t="str">
            <v xml:space="preserve">ﾊｼﾓﾄ ｿｳﾏ            </v>
          </cell>
          <cell r="D749">
            <v>1</v>
          </cell>
          <cell r="E749">
            <v>19920606</v>
          </cell>
          <cell r="F749">
            <v>20150401</v>
          </cell>
          <cell r="G749">
            <v>1</v>
          </cell>
          <cell r="H749">
            <v>1</v>
          </cell>
          <cell r="I749">
            <v>20150401</v>
          </cell>
          <cell r="J749">
            <v>0</v>
          </cell>
          <cell r="K749">
            <v>0</v>
          </cell>
        </row>
        <row r="750">
          <cell r="A750">
            <v>228302</v>
          </cell>
          <cell r="B750">
            <v>1250</v>
          </cell>
          <cell r="C750" t="str">
            <v xml:space="preserve">ｲﾉﾏｷ ﾊﾂﾞｷ           </v>
          </cell>
          <cell r="D750">
            <v>2</v>
          </cell>
          <cell r="E750">
            <v>19961006</v>
          </cell>
          <cell r="F750">
            <v>20150401</v>
          </cell>
          <cell r="G750">
            <v>1</v>
          </cell>
          <cell r="H750">
            <v>3</v>
          </cell>
          <cell r="I750">
            <v>20150401</v>
          </cell>
          <cell r="J750">
            <v>0</v>
          </cell>
          <cell r="K750">
            <v>0</v>
          </cell>
        </row>
        <row r="751">
          <cell r="A751">
            <v>128440</v>
          </cell>
          <cell r="B751">
            <v>1260</v>
          </cell>
          <cell r="C751" t="str">
            <v xml:space="preserve">ｻﾄｳ ﾋﾄｼ             </v>
          </cell>
          <cell r="D751">
            <v>1</v>
          </cell>
          <cell r="E751">
            <v>19620123</v>
          </cell>
          <cell r="F751">
            <v>20130401</v>
          </cell>
          <cell r="G751">
            <v>1</v>
          </cell>
          <cell r="H751">
            <v>3</v>
          </cell>
          <cell r="I751">
            <v>19800401</v>
          </cell>
          <cell r="J751">
            <v>0</v>
          </cell>
          <cell r="K751">
            <v>0</v>
          </cell>
        </row>
        <row r="752">
          <cell r="A752">
            <v>130664</v>
          </cell>
          <cell r="B752">
            <v>1260</v>
          </cell>
          <cell r="C752" t="str">
            <v xml:space="preserve">ｵﾉﾀﾞ ｹﾝｼﾞ           </v>
          </cell>
          <cell r="D752">
            <v>1</v>
          </cell>
          <cell r="E752">
            <v>19571108</v>
          </cell>
          <cell r="F752">
            <v>20090401</v>
          </cell>
          <cell r="G752">
            <v>1</v>
          </cell>
          <cell r="H752">
            <v>8</v>
          </cell>
          <cell r="I752">
            <v>19800601</v>
          </cell>
          <cell r="J752">
            <v>0</v>
          </cell>
          <cell r="K752">
            <v>0</v>
          </cell>
        </row>
        <row r="753">
          <cell r="A753">
            <v>133837</v>
          </cell>
          <cell r="B753">
            <v>1260</v>
          </cell>
          <cell r="C753" t="str">
            <v xml:space="preserve">ｽｽﾞｷ ｷﾖｶ            </v>
          </cell>
          <cell r="D753">
            <v>1</v>
          </cell>
          <cell r="E753">
            <v>19580618</v>
          </cell>
          <cell r="F753">
            <v>20090401</v>
          </cell>
          <cell r="G753">
            <v>1</v>
          </cell>
          <cell r="H753">
            <v>8</v>
          </cell>
          <cell r="I753">
            <v>19810501</v>
          </cell>
          <cell r="J753">
            <v>0</v>
          </cell>
          <cell r="K753">
            <v>0</v>
          </cell>
        </row>
        <row r="754">
          <cell r="A754">
            <v>136610</v>
          </cell>
          <cell r="B754">
            <v>1260</v>
          </cell>
          <cell r="C754" t="str">
            <v xml:space="preserve">ﾅｶﾀｶ ｶﾂｵ            </v>
          </cell>
          <cell r="D754">
            <v>1</v>
          </cell>
          <cell r="E754">
            <v>19600212</v>
          </cell>
          <cell r="F754">
            <v>20140401</v>
          </cell>
          <cell r="G754">
            <v>1</v>
          </cell>
          <cell r="H754">
            <v>1</v>
          </cell>
          <cell r="I754">
            <v>19820401</v>
          </cell>
          <cell r="J754">
            <v>0</v>
          </cell>
          <cell r="K754">
            <v>0</v>
          </cell>
        </row>
        <row r="755">
          <cell r="A755">
            <v>136733</v>
          </cell>
          <cell r="B755">
            <v>1260</v>
          </cell>
          <cell r="C755" t="str">
            <v xml:space="preserve">ｱﾗｶﾜ ﾊﾙﾋｺ           </v>
          </cell>
          <cell r="D755">
            <v>1</v>
          </cell>
          <cell r="E755">
            <v>19590608</v>
          </cell>
          <cell r="F755">
            <v>20150401</v>
          </cell>
          <cell r="G755">
            <v>1</v>
          </cell>
          <cell r="H755">
            <v>1</v>
          </cell>
          <cell r="I755">
            <v>19820401</v>
          </cell>
          <cell r="J755">
            <v>0</v>
          </cell>
          <cell r="K755">
            <v>0</v>
          </cell>
        </row>
        <row r="756">
          <cell r="A756">
            <v>136990</v>
          </cell>
          <cell r="B756">
            <v>1260</v>
          </cell>
          <cell r="C756" t="str">
            <v xml:space="preserve">ﾐﾖ ﾉﾘﾌﾐ             </v>
          </cell>
          <cell r="D756">
            <v>1</v>
          </cell>
          <cell r="E756">
            <v>19580809</v>
          </cell>
          <cell r="F756">
            <v>20150401</v>
          </cell>
          <cell r="G756">
            <v>1</v>
          </cell>
          <cell r="H756">
            <v>7</v>
          </cell>
          <cell r="I756">
            <v>19820401</v>
          </cell>
          <cell r="J756">
            <v>20050401</v>
          </cell>
          <cell r="K756">
            <v>0</v>
          </cell>
        </row>
        <row r="757">
          <cell r="A757">
            <v>139382</v>
          </cell>
          <cell r="B757">
            <v>1260</v>
          </cell>
          <cell r="C757" t="str">
            <v xml:space="preserve">ｵﾇﾏ ﾖｼﾂｸﾞ           </v>
          </cell>
          <cell r="D757">
            <v>1</v>
          </cell>
          <cell r="E757">
            <v>19650110</v>
          </cell>
          <cell r="F757">
            <v>20150401</v>
          </cell>
          <cell r="G757">
            <v>1</v>
          </cell>
          <cell r="H757">
            <v>3</v>
          </cell>
          <cell r="I757">
            <v>19830401</v>
          </cell>
          <cell r="J757">
            <v>0</v>
          </cell>
          <cell r="K757">
            <v>0</v>
          </cell>
        </row>
        <row r="758">
          <cell r="A758">
            <v>143595</v>
          </cell>
          <cell r="B758">
            <v>1260</v>
          </cell>
          <cell r="C758" t="str">
            <v xml:space="preserve">ﾅｶﾉ ｺｳｲﾁ            </v>
          </cell>
          <cell r="D758">
            <v>1</v>
          </cell>
          <cell r="E758">
            <v>19550123</v>
          </cell>
          <cell r="F758">
            <v>20150401</v>
          </cell>
          <cell r="G758">
            <v>1</v>
          </cell>
          <cell r="H758">
            <v>10</v>
          </cell>
          <cell r="I758">
            <v>19840501</v>
          </cell>
          <cell r="J758">
            <v>20150401</v>
          </cell>
          <cell r="K758">
            <v>0</v>
          </cell>
        </row>
        <row r="759">
          <cell r="A759">
            <v>145853</v>
          </cell>
          <cell r="B759">
            <v>1260</v>
          </cell>
          <cell r="C759" t="str">
            <v xml:space="preserve">ｽｶﾞﾉ ｱｷﾄ            </v>
          </cell>
          <cell r="D759">
            <v>1</v>
          </cell>
          <cell r="E759">
            <v>19621003</v>
          </cell>
          <cell r="F759">
            <v>20150401</v>
          </cell>
          <cell r="G759">
            <v>1</v>
          </cell>
          <cell r="H759">
            <v>1</v>
          </cell>
          <cell r="I759">
            <v>19850401</v>
          </cell>
          <cell r="J759">
            <v>0</v>
          </cell>
          <cell r="K759">
            <v>0</v>
          </cell>
        </row>
        <row r="760">
          <cell r="A760">
            <v>146121</v>
          </cell>
          <cell r="B760">
            <v>1260</v>
          </cell>
          <cell r="C760" t="str">
            <v xml:space="preserve">ｽｽﾞｷ ﾀｹｵ            </v>
          </cell>
          <cell r="D760">
            <v>1</v>
          </cell>
          <cell r="E760">
            <v>19600906</v>
          </cell>
          <cell r="F760">
            <v>20100401</v>
          </cell>
          <cell r="G760">
            <v>1</v>
          </cell>
          <cell r="H760">
            <v>6</v>
          </cell>
          <cell r="I760">
            <v>19850501</v>
          </cell>
          <cell r="J760">
            <v>0</v>
          </cell>
          <cell r="K760">
            <v>0</v>
          </cell>
        </row>
        <row r="761">
          <cell r="A761">
            <v>147026</v>
          </cell>
          <cell r="B761">
            <v>1260</v>
          </cell>
          <cell r="C761" t="str">
            <v xml:space="preserve">ｵｵﾀ ｱﾂｵ             </v>
          </cell>
          <cell r="D761">
            <v>1</v>
          </cell>
          <cell r="E761">
            <v>19620321</v>
          </cell>
          <cell r="F761">
            <v>20130401</v>
          </cell>
          <cell r="G761">
            <v>1</v>
          </cell>
          <cell r="H761">
            <v>1</v>
          </cell>
          <cell r="I761">
            <v>19860401</v>
          </cell>
          <cell r="J761">
            <v>0</v>
          </cell>
          <cell r="K761">
            <v>0</v>
          </cell>
        </row>
        <row r="762">
          <cell r="A762">
            <v>148009</v>
          </cell>
          <cell r="B762">
            <v>1260</v>
          </cell>
          <cell r="C762" t="str">
            <v xml:space="preserve">ﾖﾈｻﾞﾜ ｼﾕｳｼ          </v>
          </cell>
          <cell r="D762">
            <v>1</v>
          </cell>
          <cell r="E762">
            <v>19631021</v>
          </cell>
          <cell r="F762">
            <v>20150401</v>
          </cell>
          <cell r="G762">
            <v>1</v>
          </cell>
          <cell r="H762">
            <v>7</v>
          </cell>
          <cell r="I762">
            <v>19860401</v>
          </cell>
          <cell r="J762">
            <v>19980401</v>
          </cell>
          <cell r="K762">
            <v>0</v>
          </cell>
        </row>
        <row r="763">
          <cell r="A763">
            <v>153809</v>
          </cell>
          <cell r="B763">
            <v>1260</v>
          </cell>
          <cell r="C763" t="str">
            <v xml:space="preserve">ﾋｸﾞﾁ ｱﾂｼ            </v>
          </cell>
          <cell r="D763">
            <v>1</v>
          </cell>
          <cell r="E763">
            <v>19650626</v>
          </cell>
          <cell r="F763">
            <v>20140401</v>
          </cell>
          <cell r="G763">
            <v>1</v>
          </cell>
          <cell r="H763">
            <v>1</v>
          </cell>
          <cell r="I763">
            <v>19880401</v>
          </cell>
          <cell r="J763">
            <v>0</v>
          </cell>
          <cell r="K763">
            <v>0</v>
          </cell>
        </row>
        <row r="764">
          <cell r="A764">
            <v>158091</v>
          </cell>
          <cell r="B764">
            <v>1260</v>
          </cell>
          <cell r="C764" t="str">
            <v xml:space="preserve">ｱﾍﾞ ｻﾁｺ             </v>
          </cell>
          <cell r="D764">
            <v>2</v>
          </cell>
          <cell r="E764">
            <v>19670222</v>
          </cell>
          <cell r="F764">
            <v>20140401</v>
          </cell>
          <cell r="G764">
            <v>1</v>
          </cell>
          <cell r="H764">
            <v>1</v>
          </cell>
          <cell r="I764">
            <v>19890401</v>
          </cell>
          <cell r="J764">
            <v>0</v>
          </cell>
          <cell r="K764">
            <v>0</v>
          </cell>
        </row>
        <row r="765">
          <cell r="A765">
            <v>159398</v>
          </cell>
          <cell r="B765">
            <v>1260</v>
          </cell>
          <cell r="C765" t="str">
            <v xml:space="preserve">ｻﾜﾀ ﾉﾌﾞｱｷ           </v>
          </cell>
          <cell r="D765">
            <v>1</v>
          </cell>
          <cell r="E765">
            <v>19700620</v>
          </cell>
          <cell r="F765">
            <v>20130401</v>
          </cell>
          <cell r="G765">
            <v>1</v>
          </cell>
          <cell r="H765">
            <v>3</v>
          </cell>
          <cell r="I765">
            <v>19890401</v>
          </cell>
          <cell r="J765">
            <v>0</v>
          </cell>
          <cell r="K765">
            <v>0</v>
          </cell>
        </row>
        <row r="766">
          <cell r="A766">
            <v>162405</v>
          </cell>
          <cell r="B766">
            <v>1260</v>
          </cell>
          <cell r="C766" t="str">
            <v xml:space="preserve">ｱｻｶﾜ ﾏﾓﾙ            </v>
          </cell>
          <cell r="D766">
            <v>1</v>
          </cell>
          <cell r="E766">
            <v>19650810</v>
          </cell>
          <cell r="F766">
            <v>20150401</v>
          </cell>
          <cell r="G766">
            <v>1</v>
          </cell>
          <cell r="H766">
            <v>1</v>
          </cell>
          <cell r="I766">
            <v>19900401</v>
          </cell>
          <cell r="J766">
            <v>0</v>
          </cell>
          <cell r="K766">
            <v>0</v>
          </cell>
        </row>
        <row r="767">
          <cell r="A767">
            <v>165858</v>
          </cell>
          <cell r="B767">
            <v>1260</v>
          </cell>
          <cell r="C767" t="str">
            <v xml:space="preserve">ｾｲﾉ ﾋﾛｼ             </v>
          </cell>
          <cell r="D767">
            <v>1</v>
          </cell>
          <cell r="E767">
            <v>19680521</v>
          </cell>
          <cell r="F767">
            <v>20140401</v>
          </cell>
          <cell r="G767">
            <v>1</v>
          </cell>
          <cell r="H767">
            <v>1</v>
          </cell>
          <cell r="I767">
            <v>19910401</v>
          </cell>
          <cell r="J767">
            <v>0</v>
          </cell>
          <cell r="K767">
            <v>0</v>
          </cell>
        </row>
        <row r="768">
          <cell r="A768">
            <v>166908</v>
          </cell>
          <cell r="B768">
            <v>1260</v>
          </cell>
          <cell r="C768" t="str">
            <v xml:space="preserve">ｶﾜﾗﾌﾞｷ ﾊｼﾞﾒ         </v>
          </cell>
          <cell r="D768">
            <v>1</v>
          </cell>
          <cell r="E768">
            <v>19660825</v>
          </cell>
          <cell r="F768">
            <v>20140401</v>
          </cell>
          <cell r="G768">
            <v>1</v>
          </cell>
          <cell r="H768">
            <v>1</v>
          </cell>
          <cell r="I768">
            <v>19910401</v>
          </cell>
          <cell r="J768">
            <v>0</v>
          </cell>
          <cell r="K768">
            <v>0</v>
          </cell>
        </row>
        <row r="769">
          <cell r="A769">
            <v>172464</v>
          </cell>
          <cell r="B769">
            <v>1260</v>
          </cell>
          <cell r="C769" t="str">
            <v xml:space="preserve">ｶｻｲ ﾀﾂﾔ             </v>
          </cell>
          <cell r="D769">
            <v>1</v>
          </cell>
          <cell r="E769">
            <v>19730125</v>
          </cell>
          <cell r="F769">
            <v>20140401</v>
          </cell>
          <cell r="G769">
            <v>1</v>
          </cell>
          <cell r="H769">
            <v>3</v>
          </cell>
          <cell r="I769">
            <v>19920401</v>
          </cell>
          <cell r="J769">
            <v>0</v>
          </cell>
          <cell r="K769">
            <v>0</v>
          </cell>
        </row>
        <row r="770">
          <cell r="A770">
            <v>172732</v>
          </cell>
          <cell r="B770">
            <v>1260</v>
          </cell>
          <cell r="C770" t="str">
            <v xml:space="preserve">ﾀﾁｶﾜ ﾋﾛﾕｷ           </v>
          </cell>
          <cell r="D770">
            <v>1</v>
          </cell>
          <cell r="E770">
            <v>19691105</v>
          </cell>
          <cell r="F770">
            <v>20130401</v>
          </cell>
          <cell r="G770">
            <v>1</v>
          </cell>
          <cell r="H770">
            <v>1</v>
          </cell>
          <cell r="I770">
            <v>19920401</v>
          </cell>
          <cell r="J770">
            <v>0</v>
          </cell>
          <cell r="K770">
            <v>0</v>
          </cell>
        </row>
        <row r="771">
          <cell r="A771">
            <v>172809</v>
          </cell>
          <cell r="B771">
            <v>1260</v>
          </cell>
          <cell r="C771" t="str">
            <v xml:space="preserve">ｵｸﾃﾞﾗ ﾋﾛｱｷ          </v>
          </cell>
          <cell r="D771">
            <v>1</v>
          </cell>
          <cell r="E771">
            <v>19700306</v>
          </cell>
          <cell r="F771">
            <v>20130401</v>
          </cell>
          <cell r="G771">
            <v>1</v>
          </cell>
          <cell r="H771">
            <v>1</v>
          </cell>
          <cell r="I771">
            <v>19920401</v>
          </cell>
          <cell r="J771">
            <v>0</v>
          </cell>
          <cell r="K771">
            <v>0</v>
          </cell>
        </row>
        <row r="772">
          <cell r="A772">
            <v>173112</v>
          </cell>
          <cell r="B772">
            <v>1260</v>
          </cell>
          <cell r="C772" t="str">
            <v xml:space="preserve">ﾀﾅｶ ｶﾈﾄ             </v>
          </cell>
          <cell r="D772">
            <v>1</v>
          </cell>
          <cell r="E772">
            <v>19740307</v>
          </cell>
          <cell r="F772">
            <v>20140401</v>
          </cell>
          <cell r="G772">
            <v>1</v>
          </cell>
          <cell r="H772">
            <v>3</v>
          </cell>
          <cell r="I772">
            <v>19920401</v>
          </cell>
          <cell r="J772">
            <v>0</v>
          </cell>
          <cell r="K772">
            <v>0</v>
          </cell>
        </row>
        <row r="773">
          <cell r="A773">
            <v>175827</v>
          </cell>
          <cell r="B773">
            <v>1260</v>
          </cell>
          <cell r="C773" t="str">
            <v xml:space="preserve">ﾀｶﾊｼ ｴｲｺ            </v>
          </cell>
          <cell r="D773">
            <v>2</v>
          </cell>
          <cell r="E773">
            <v>19700222</v>
          </cell>
          <cell r="F773">
            <v>20150401</v>
          </cell>
          <cell r="G773">
            <v>1</v>
          </cell>
          <cell r="H773">
            <v>1</v>
          </cell>
          <cell r="I773">
            <v>19930401</v>
          </cell>
          <cell r="J773">
            <v>0</v>
          </cell>
          <cell r="K773">
            <v>0</v>
          </cell>
        </row>
        <row r="774">
          <cell r="A774">
            <v>176129</v>
          </cell>
          <cell r="B774">
            <v>1260</v>
          </cell>
          <cell r="C774" t="str">
            <v xml:space="preserve">ﾀｶﾊｼ ｶｽﾞｼ           </v>
          </cell>
          <cell r="D774">
            <v>1</v>
          </cell>
          <cell r="E774">
            <v>19690919</v>
          </cell>
          <cell r="F774">
            <v>20140401</v>
          </cell>
          <cell r="G774">
            <v>1</v>
          </cell>
          <cell r="H774">
            <v>1</v>
          </cell>
          <cell r="I774">
            <v>19930401</v>
          </cell>
          <cell r="J774">
            <v>0</v>
          </cell>
          <cell r="K774">
            <v>0</v>
          </cell>
        </row>
        <row r="775">
          <cell r="A775">
            <v>182969</v>
          </cell>
          <cell r="B775">
            <v>1260</v>
          </cell>
          <cell r="C775" t="str">
            <v xml:space="preserve">ﾊｼﾓﾄ ｻﾄｼ            </v>
          </cell>
          <cell r="D775">
            <v>1</v>
          </cell>
          <cell r="E775">
            <v>19650619</v>
          </cell>
          <cell r="F775">
            <v>20150401</v>
          </cell>
          <cell r="G775">
            <v>1</v>
          </cell>
          <cell r="H775">
            <v>1</v>
          </cell>
          <cell r="I775">
            <v>19950401</v>
          </cell>
          <cell r="J775">
            <v>0</v>
          </cell>
          <cell r="K775">
            <v>0</v>
          </cell>
        </row>
        <row r="776">
          <cell r="A776">
            <v>183517</v>
          </cell>
          <cell r="B776">
            <v>1260</v>
          </cell>
          <cell r="C776" t="str">
            <v xml:space="preserve">ｺﾝﾉ ｱｹﾐ             </v>
          </cell>
          <cell r="D776">
            <v>2</v>
          </cell>
          <cell r="E776">
            <v>19720722</v>
          </cell>
          <cell r="F776">
            <v>20120401</v>
          </cell>
          <cell r="G776">
            <v>1</v>
          </cell>
          <cell r="H776">
            <v>1</v>
          </cell>
          <cell r="I776">
            <v>19950401</v>
          </cell>
          <cell r="J776">
            <v>0</v>
          </cell>
          <cell r="K776">
            <v>0</v>
          </cell>
        </row>
        <row r="777">
          <cell r="A777">
            <v>190234</v>
          </cell>
          <cell r="B777">
            <v>1260</v>
          </cell>
          <cell r="C777" t="str">
            <v xml:space="preserve">ｲﾇｶｲ ﾀﾞｲｽｹ          </v>
          </cell>
          <cell r="D777">
            <v>1</v>
          </cell>
          <cell r="E777">
            <v>19741211</v>
          </cell>
          <cell r="F777">
            <v>20140401</v>
          </cell>
          <cell r="G777">
            <v>1</v>
          </cell>
          <cell r="H777">
            <v>1</v>
          </cell>
          <cell r="I777">
            <v>19980401</v>
          </cell>
          <cell r="J777">
            <v>0</v>
          </cell>
          <cell r="K777">
            <v>0</v>
          </cell>
        </row>
        <row r="778">
          <cell r="A778">
            <v>192156</v>
          </cell>
          <cell r="B778">
            <v>1260</v>
          </cell>
          <cell r="C778" t="str">
            <v xml:space="preserve">ｻﾜﾀﾞ ｱﾂｼ            </v>
          </cell>
          <cell r="D778">
            <v>1</v>
          </cell>
          <cell r="E778">
            <v>19750714</v>
          </cell>
          <cell r="F778">
            <v>20140401</v>
          </cell>
          <cell r="G778">
            <v>1</v>
          </cell>
          <cell r="H778">
            <v>1</v>
          </cell>
          <cell r="I778">
            <v>19980401</v>
          </cell>
          <cell r="J778">
            <v>0</v>
          </cell>
          <cell r="K778">
            <v>0</v>
          </cell>
        </row>
        <row r="779">
          <cell r="A779">
            <v>196974</v>
          </cell>
          <cell r="B779">
            <v>1260</v>
          </cell>
          <cell r="C779" t="str">
            <v xml:space="preserve">ﾀｶﾊｼ ﾔｽｱｷ           </v>
          </cell>
          <cell r="D779">
            <v>1</v>
          </cell>
          <cell r="E779">
            <v>19730724</v>
          </cell>
          <cell r="F779">
            <v>20140401</v>
          </cell>
          <cell r="G779">
            <v>1</v>
          </cell>
          <cell r="H779">
            <v>1</v>
          </cell>
          <cell r="I779">
            <v>20000401</v>
          </cell>
          <cell r="J779">
            <v>0</v>
          </cell>
          <cell r="K779">
            <v>0</v>
          </cell>
        </row>
        <row r="780">
          <cell r="A780">
            <v>199789</v>
          </cell>
          <cell r="B780">
            <v>1260</v>
          </cell>
          <cell r="C780" t="str">
            <v xml:space="preserve">ﾔﾏｼﾀ ﾐｶ             </v>
          </cell>
          <cell r="D780">
            <v>2</v>
          </cell>
          <cell r="E780">
            <v>19780910</v>
          </cell>
          <cell r="F780">
            <v>20150401</v>
          </cell>
          <cell r="G780">
            <v>1</v>
          </cell>
          <cell r="H780">
            <v>1</v>
          </cell>
          <cell r="I780">
            <v>20010401</v>
          </cell>
          <cell r="J780">
            <v>0</v>
          </cell>
          <cell r="K780">
            <v>0</v>
          </cell>
        </row>
        <row r="781">
          <cell r="A781">
            <v>209479</v>
          </cell>
          <cell r="B781">
            <v>1260</v>
          </cell>
          <cell r="C781" t="str">
            <v xml:space="preserve">ﾏﾂﾂﾞ ﾏﾕﾐ            </v>
          </cell>
          <cell r="D781">
            <v>2</v>
          </cell>
          <cell r="E781">
            <v>19820630</v>
          </cell>
          <cell r="F781">
            <v>20100401</v>
          </cell>
          <cell r="G781">
            <v>1</v>
          </cell>
          <cell r="H781">
            <v>1</v>
          </cell>
          <cell r="I781">
            <v>20050401</v>
          </cell>
          <cell r="J781">
            <v>0</v>
          </cell>
          <cell r="K781">
            <v>35</v>
          </cell>
        </row>
        <row r="782">
          <cell r="A782">
            <v>215616</v>
          </cell>
          <cell r="B782">
            <v>1260</v>
          </cell>
          <cell r="C782" t="str">
            <v xml:space="preserve">ﾀｶﾉ ﾕｶ              </v>
          </cell>
          <cell r="D782">
            <v>2</v>
          </cell>
          <cell r="E782">
            <v>19620816</v>
          </cell>
          <cell r="F782">
            <v>20141216</v>
          </cell>
          <cell r="G782">
            <v>1</v>
          </cell>
          <cell r="H782">
            <v>6</v>
          </cell>
          <cell r="I782">
            <v>20141216</v>
          </cell>
          <cell r="J782">
            <v>0</v>
          </cell>
          <cell r="K782">
            <v>0</v>
          </cell>
        </row>
        <row r="783">
          <cell r="A783">
            <v>216029</v>
          </cell>
          <cell r="B783">
            <v>1260</v>
          </cell>
          <cell r="C783" t="str">
            <v xml:space="preserve">ﾃﾗｼﾏ ﾏｻﾄﾓ           </v>
          </cell>
          <cell r="D783">
            <v>1</v>
          </cell>
          <cell r="E783">
            <v>19870428</v>
          </cell>
          <cell r="F783">
            <v>20150401</v>
          </cell>
          <cell r="G783">
            <v>1</v>
          </cell>
          <cell r="H783">
            <v>1</v>
          </cell>
          <cell r="I783">
            <v>20100401</v>
          </cell>
          <cell r="J783">
            <v>0</v>
          </cell>
          <cell r="K783">
            <v>0</v>
          </cell>
        </row>
        <row r="784">
          <cell r="A784">
            <v>217494</v>
          </cell>
          <cell r="B784">
            <v>1260</v>
          </cell>
          <cell r="C784" t="str">
            <v xml:space="preserve">ﾎﾘｴ ﾅｵﾄ             </v>
          </cell>
          <cell r="D784">
            <v>1</v>
          </cell>
          <cell r="E784">
            <v>19850827</v>
          </cell>
          <cell r="F784">
            <v>20130401</v>
          </cell>
          <cell r="G784">
            <v>1</v>
          </cell>
          <cell r="H784">
            <v>1</v>
          </cell>
          <cell r="I784">
            <v>20110401</v>
          </cell>
          <cell r="J784">
            <v>0</v>
          </cell>
          <cell r="K784">
            <v>0</v>
          </cell>
        </row>
        <row r="785">
          <cell r="A785">
            <v>217594</v>
          </cell>
          <cell r="B785">
            <v>1260</v>
          </cell>
          <cell r="C785" t="str">
            <v xml:space="preserve">ｻﾄｳ ﾏﾕ              </v>
          </cell>
          <cell r="D785">
            <v>2</v>
          </cell>
          <cell r="E785">
            <v>19871120</v>
          </cell>
          <cell r="F785">
            <v>20140401</v>
          </cell>
          <cell r="G785">
            <v>1</v>
          </cell>
          <cell r="H785">
            <v>1</v>
          </cell>
          <cell r="I785">
            <v>20110401</v>
          </cell>
          <cell r="J785">
            <v>0</v>
          </cell>
          <cell r="K785">
            <v>0</v>
          </cell>
        </row>
        <row r="786">
          <cell r="A786">
            <v>218208</v>
          </cell>
          <cell r="B786">
            <v>1260</v>
          </cell>
          <cell r="C786" t="str">
            <v xml:space="preserve">ｻﾝﾍﾟｲ ﾕｳｷ           </v>
          </cell>
          <cell r="D786">
            <v>1</v>
          </cell>
          <cell r="E786">
            <v>19880425</v>
          </cell>
          <cell r="F786">
            <v>20140401</v>
          </cell>
          <cell r="G786">
            <v>1</v>
          </cell>
          <cell r="H786">
            <v>1</v>
          </cell>
          <cell r="I786">
            <v>20110401</v>
          </cell>
          <cell r="J786">
            <v>0</v>
          </cell>
          <cell r="K786">
            <v>0</v>
          </cell>
        </row>
        <row r="787">
          <cell r="A787">
            <v>218287</v>
          </cell>
          <cell r="B787">
            <v>1260</v>
          </cell>
          <cell r="C787" t="str">
            <v xml:space="preserve">ｱｲﾀ ﾋﾛﾉﾘ            </v>
          </cell>
          <cell r="D787">
            <v>1</v>
          </cell>
          <cell r="E787">
            <v>19880429</v>
          </cell>
          <cell r="F787">
            <v>20130401</v>
          </cell>
          <cell r="G787">
            <v>1</v>
          </cell>
          <cell r="H787">
            <v>1</v>
          </cell>
          <cell r="I787">
            <v>20110401</v>
          </cell>
          <cell r="J787">
            <v>0</v>
          </cell>
          <cell r="K787">
            <v>0</v>
          </cell>
        </row>
        <row r="788">
          <cell r="A788">
            <v>218488</v>
          </cell>
          <cell r="B788">
            <v>1260</v>
          </cell>
          <cell r="C788" t="str">
            <v xml:space="preserve">ﾑﾗｶﾐ ﾏｻｷ            </v>
          </cell>
          <cell r="D788">
            <v>1</v>
          </cell>
          <cell r="E788">
            <v>19881226</v>
          </cell>
          <cell r="F788">
            <v>20140401</v>
          </cell>
          <cell r="G788">
            <v>1</v>
          </cell>
          <cell r="H788">
            <v>1</v>
          </cell>
          <cell r="I788">
            <v>20110401</v>
          </cell>
          <cell r="J788">
            <v>0</v>
          </cell>
          <cell r="K788">
            <v>0</v>
          </cell>
        </row>
        <row r="789">
          <cell r="A789">
            <v>218601</v>
          </cell>
          <cell r="B789">
            <v>1260</v>
          </cell>
          <cell r="C789" t="str">
            <v xml:space="preserve">ｺﾝﾉ ﾋﾛﾐﾁ            </v>
          </cell>
          <cell r="D789">
            <v>1</v>
          </cell>
          <cell r="E789">
            <v>19810527</v>
          </cell>
          <cell r="F789">
            <v>20130401</v>
          </cell>
          <cell r="G789">
            <v>1</v>
          </cell>
          <cell r="H789">
            <v>1</v>
          </cell>
          <cell r="I789">
            <v>20110401</v>
          </cell>
          <cell r="J789">
            <v>0</v>
          </cell>
          <cell r="K789">
            <v>0</v>
          </cell>
        </row>
        <row r="790">
          <cell r="A790">
            <v>220892</v>
          </cell>
          <cell r="B790">
            <v>1260</v>
          </cell>
          <cell r="C790" t="str">
            <v xml:space="preserve">ｼﾊﾞﾔﾏ ﾀｶﾏｻ          </v>
          </cell>
          <cell r="D790">
            <v>1</v>
          </cell>
          <cell r="E790">
            <v>19870223</v>
          </cell>
          <cell r="F790">
            <v>20150401</v>
          </cell>
          <cell r="G790">
            <v>1</v>
          </cell>
          <cell r="H790">
            <v>1</v>
          </cell>
          <cell r="I790">
            <v>20130101</v>
          </cell>
          <cell r="J790">
            <v>0</v>
          </cell>
          <cell r="K790">
            <v>0</v>
          </cell>
        </row>
        <row r="791">
          <cell r="A791">
            <v>221438</v>
          </cell>
          <cell r="B791">
            <v>1260</v>
          </cell>
          <cell r="C791" t="str">
            <v xml:space="preserve">ﾏｴﾀﾞ ﾄﾓﾐ            </v>
          </cell>
          <cell r="D791">
            <v>2</v>
          </cell>
          <cell r="E791">
            <v>19881018</v>
          </cell>
          <cell r="F791">
            <v>20130401</v>
          </cell>
          <cell r="G791">
            <v>1</v>
          </cell>
          <cell r="H791">
            <v>1</v>
          </cell>
          <cell r="I791">
            <v>20130401</v>
          </cell>
          <cell r="J791">
            <v>0</v>
          </cell>
          <cell r="K791">
            <v>0</v>
          </cell>
        </row>
        <row r="792">
          <cell r="A792">
            <v>221449</v>
          </cell>
          <cell r="B792">
            <v>1260</v>
          </cell>
          <cell r="C792" t="str">
            <v xml:space="preserve">ｴﾝﾄﾞｳ ｹﾞﾝｻｲ         </v>
          </cell>
          <cell r="D792">
            <v>1</v>
          </cell>
          <cell r="E792">
            <v>19840827</v>
          </cell>
          <cell r="F792">
            <v>20130401</v>
          </cell>
          <cell r="G792">
            <v>1</v>
          </cell>
          <cell r="H792">
            <v>1</v>
          </cell>
          <cell r="I792">
            <v>20130401</v>
          </cell>
          <cell r="J792">
            <v>0</v>
          </cell>
          <cell r="K792">
            <v>0</v>
          </cell>
        </row>
        <row r="793">
          <cell r="A793">
            <v>221451</v>
          </cell>
          <cell r="B793">
            <v>1260</v>
          </cell>
          <cell r="C793" t="str">
            <v xml:space="preserve">ｺｵﾘ ﾏｻﾋｺ            </v>
          </cell>
          <cell r="D793">
            <v>1</v>
          </cell>
          <cell r="E793">
            <v>19880621</v>
          </cell>
          <cell r="F793">
            <v>20130401</v>
          </cell>
          <cell r="G793">
            <v>1</v>
          </cell>
          <cell r="H793">
            <v>1</v>
          </cell>
          <cell r="I793">
            <v>20130401</v>
          </cell>
          <cell r="J793">
            <v>0</v>
          </cell>
          <cell r="K793">
            <v>0</v>
          </cell>
        </row>
        <row r="794">
          <cell r="A794">
            <v>221462</v>
          </cell>
          <cell r="B794">
            <v>1260</v>
          </cell>
          <cell r="C794" t="str">
            <v xml:space="preserve">ﾀｶｲ ﾕｳｷ             </v>
          </cell>
          <cell r="D794">
            <v>1</v>
          </cell>
          <cell r="E794">
            <v>19870523</v>
          </cell>
          <cell r="F794">
            <v>20130401</v>
          </cell>
          <cell r="G794">
            <v>1</v>
          </cell>
          <cell r="H794">
            <v>1</v>
          </cell>
          <cell r="I794">
            <v>20130401</v>
          </cell>
          <cell r="J794">
            <v>0</v>
          </cell>
          <cell r="K794">
            <v>0</v>
          </cell>
        </row>
        <row r="795">
          <cell r="A795">
            <v>221473</v>
          </cell>
          <cell r="B795">
            <v>1260</v>
          </cell>
          <cell r="C795" t="str">
            <v xml:space="preserve">ｻﾄｳ ﾐﾁｺ             </v>
          </cell>
          <cell r="D795">
            <v>2</v>
          </cell>
          <cell r="E795">
            <v>19930121</v>
          </cell>
          <cell r="F795">
            <v>20130401</v>
          </cell>
          <cell r="G795">
            <v>1</v>
          </cell>
          <cell r="H795">
            <v>3</v>
          </cell>
          <cell r="I795">
            <v>20130401</v>
          </cell>
          <cell r="J795">
            <v>0</v>
          </cell>
          <cell r="K795">
            <v>0</v>
          </cell>
        </row>
        <row r="796">
          <cell r="A796">
            <v>221685</v>
          </cell>
          <cell r="B796">
            <v>1260</v>
          </cell>
          <cell r="C796" t="str">
            <v xml:space="preserve">ｵﾉ ｱｷﾋﾛ             </v>
          </cell>
          <cell r="D796">
            <v>1</v>
          </cell>
          <cell r="E796">
            <v>19910203</v>
          </cell>
          <cell r="F796">
            <v>20150401</v>
          </cell>
          <cell r="G796">
            <v>1</v>
          </cell>
          <cell r="H796">
            <v>1</v>
          </cell>
          <cell r="I796">
            <v>20130401</v>
          </cell>
          <cell r="J796">
            <v>0</v>
          </cell>
          <cell r="K796">
            <v>0</v>
          </cell>
        </row>
        <row r="797">
          <cell r="A797">
            <v>221752</v>
          </cell>
          <cell r="B797">
            <v>1260</v>
          </cell>
          <cell r="C797" t="str">
            <v xml:space="preserve">ﾂｶﾊﾗ ﾖｳﾍｲ           </v>
          </cell>
          <cell r="D797">
            <v>1</v>
          </cell>
          <cell r="E797">
            <v>19881203</v>
          </cell>
          <cell r="F797">
            <v>20150401</v>
          </cell>
          <cell r="G797">
            <v>1</v>
          </cell>
          <cell r="H797">
            <v>1</v>
          </cell>
          <cell r="I797">
            <v>20130401</v>
          </cell>
          <cell r="J797">
            <v>0</v>
          </cell>
          <cell r="K797">
            <v>0</v>
          </cell>
        </row>
        <row r="798">
          <cell r="A798">
            <v>221875</v>
          </cell>
          <cell r="B798">
            <v>1260</v>
          </cell>
          <cell r="C798" t="str">
            <v xml:space="preserve">ｲｽﾞﾐﾀﾞ ﾀﾞｲｽｹ        </v>
          </cell>
          <cell r="D798">
            <v>1</v>
          </cell>
          <cell r="E798">
            <v>19900714</v>
          </cell>
          <cell r="F798">
            <v>20150401</v>
          </cell>
          <cell r="G798">
            <v>1</v>
          </cell>
          <cell r="H798">
            <v>1</v>
          </cell>
          <cell r="I798">
            <v>20130401</v>
          </cell>
          <cell r="J798">
            <v>0</v>
          </cell>
          <cell r="K798">
            <v>0</v>
          </cell>
        </row>
        <row r="799">
          <cell r="A799">
            <v>221997</v>
          </cell>
          <cell r="B799">
            <v>1260</v>
          </cell>
          <cell r="C799" t="str">
            <v xml:space="preserve">ｼｲﾈ ﾖｳｲﾁ            </v>
          </cell>
          <cell r="D799">
            <v>1</v>
          </cell>
          <cell r="E799">
            <v>19910306</v>
          </cell>
          <cell r="F799">
            <v>20150401</v>
          </cell>
          <cell r="G799">
            <v>1</v>
          </cell>
          <cell r="H799">
            <v>1</v>
          </cell>
          <cell r="I799">
            <v>20130401</v>
          </cell>
          <cell r="J799">
            <v>0</v>
          </cell>
          <cell r="K799">
            <v>0</v>
          </cell>
        </row>
        <row r="800">
          <cell r="A800">
            <v>224602</v>
          </cell>
          <cell r="B800">
            <v>1260</v>
          </cell>
          <cell r="C800" t="str">
            <v xml:space="preserve">ﾋｸﾞﾁ ﾄﾓｱｷ           </v>
          </cell>
          <cell r="D800">
            <v>1</v>
          </cell>
          <cell r="E800">
            <v>19800504</v>
          </cell>
          <cell r="F800">
            <v>20131101</v>
          </cell>
          <cell r="G800">
            <v>1</v>
          </cell>
          <cell r="H800">
            <v>1</v>
          </cell>
          <cell r="I800">
            <v>20131101</v>
          </cell>
          <cell r="J800">
            <v>0</v>
          </cell>
          <cell r="K800">
            <v>0</v>
          </cell>
        </row>
        <row r="801">
          <cell r="A801">
            <v>225094</v>
          </cell>
          <cell r="B801">
            <v>1260</v>
          </cell>
          <cell r="C801" t="str">
            <v xml:space="preserve">ｺﾊﾞﾔｼ ｼﾝﾘﾕｳ         </v>
          </cell>
          <cell r="D801">
            <v>1</v>
          </cell>
          <cell r="E801">
            <v>19910703</v>
          </cell>
          <cell r="F801">
            <v>20140401</v>
          </cell>
          <cell r="G801">
            <v>1</v>
          </cell>
          <cell r="H801">
            <v>1</v>
          </cell>
          <cell r="I801">
            <v>20140401</v>
          </cell>
          <cell r="J801">
            <v>0</v>
          </cell>
          <cell r="K801">
            <v>0</v>
          </cell>
        </row>
        <row r="802">
          <cell r="A802">
            <v>225105</v>
          </cell>
          <cell r="B802">
            <v>1260</v>
          </cell>
          <cell r="C802" t="str">
            <v xml:space="preserve">ﾁﾊﾞ ﾀｶｼ             </v>
          </cell>
          <cell r="D802">
            <v>1</v>
          </cell>
          <cell r="E802">
            <v>19910921</v>
          </cell>
          <cell r="F802">
            <v>20140401</v>
          </cell>
          <cell r="G802">
            <v>1</v>
          </cell>
          <cell r="H802">
            <v>1</v>
          </cell>
          <cell r="I802">
            <v>20140401</v>
          </cell>
          <cell r="J802">
            <v>0</v>
          </cell>
          <cell r="K802">
            <v>0</v>
          </cell>
        </row>
        <row r="803">
          <cell r="A803">
            <v>225116</v>
          </cell>
          <cell r="B803">
            <v>1260</v>
          </cell>
          <cell r="C803" t="str">
            <v xml:space="preserve">ﾀﾃﾔﾏ ﾊﾙﾅ            </v>
          </cell>
          <cell r="D803">
            <v>2</v>
          </cell>
          <cell r="E803">
            <v>19911015</v>
          </cell>
          <cell r="F803">
            <v>20140401</v>
          </cell>
          <cell r="G803">
            <v>1</v>
          </cell>
          <cell r="H803">
            <v>1</v>
          </cell>
          <cell r="I803">
            <v>20140401</v>
          </cell>
          <cell r="J803">
            <v>0</v>
          </cell>
          <cell r="K803">
            <v>0</v>
          </cell>
        </row>
        <row r="804">
          <cell r="A804">
            <v>225127</v>
          </cell>
          <cell r="B804">
            <v>1260</v>
          </cell>
          <cell r="C804" t="str">
            <v xml:space="preserve">ｳｻﾐ ﾀｸ              </v>
          </cell>
          <cell r="D804">
            <v>1</v>
          </cell>
          <cell r="E804">
            <v>19940105</v>
          </cell>
          <cell r="F804">
            <v>20140401</v>
          </cell>
          <cell r="G804">
            <v>1</v>
          </cell>
          <cell r="H804">
            <v>3</v>
          </cell>
          <cell r="I804">
            <v>20140401</v>
          </cell>
          <cell r="J804">
            <v>0</v>
          </cell>
          <cell r="K804">
            <v>0</v>
          </cell>
        </row>
        <row r="805">
          <cell r="A805">
            <v>228313</v>
          </cell>
          <cell r="B805">
            <v>1260</v>
          </cell>
          <cell r="C805" t="str">
            <v xml:space="preserve">ﾊｼﾔﾀﾞ ｹｲ            </v>
          </cell>
          <cell r="D805">
            <v>1</v>
          </cell>
          <cell r="E805">
            <v>19901111</v>
          </cell>
          <cell r="F805">
            <v>20150401</v>
          </cell>
          <cell r="G805">
            <v>1</v>
          </cell>
          <cell r="H805">
            <v>1</v>
          </cell>
          <cell r="I805">
            <v>20150401</v>
          </cell>
          <cell r="J805">
            <v>0</v>
          </cell>
          <cell r="K805">
            <v>0</v>
          </cell>
        </row>
        <row r="806">
          <cell r="A806">
            <v>228324</v>
          </cell>
          <cell r="B806">
            <v>1260</v>
          </cell>
          <cell r="C806" t="str">
            <v xml:space="preserve">ｻﾄｳ ｼﾕﾝ             </v>
          </cell>
          <cell r="D806">
            <v>1</v>
          </cell>
          <cell r="E806">
            <v>19920809</v>
          </cell>
          <cell r="F806">
            <v>20150401</v>
          </cell>
          <cell r="G806">
            <v>1</v>
          </cell>
          <cell r="H806">
            <v>1</v>
          </cell>
          <cell r="I806">
            <v>20150401</v>
          </cell>
          <cell r="J806">
            <v>0</v>
          </cell>
          <cell r="K806">
            <v>0</v>
          </cell>
        </row>
        <row r="807">
          <cell r="A807">
            <v>228335</v>
          </cell>
          <cell r="B807">
            <v>1260</v>
          </cell>
          <cell r="C807" t="str">
            <v xml:space="preserve">ｲﾅｲ ｻｵﾘ             </v>
          </cell>
          <cell r="D807">
            <v>2</v>
          </cell>
          <cell r="E807">
            <v>19921204</v>
          </cell>
          <cell r="F807">
            <v>20150401</v>
          </cell>
          <cell r="G807">
            <v>1</v>
          </cell>
          <cell r="H807">
            <v>1</v>
          </cell>
          <cell r="I807">
            <v>20150401</v>
          </cell>
          <cell r="J807">
            <v>0</v>
          </cell>
          <cell r="K807">
            <v>0</v>
          </cell>
        </row>
        <row r="808">
          <cell r="A808">
            <v>228346</v>
          </cell>
          <cell r="B808">
            <v>1260</v>
          </cell>
          <cell r="C808" t="str">
            <v xml:space="preserve">ｸｻﾉ ｹｲｽｹ            </v>
          </cell>
          <cell r="D808">
            <v>1</v>
          </cell>
          <cell r="E808">
            <v>19960224</v>
          </cell>
          <cell r="F808">
            <v>20150401</v>
          </cell>
          <cell r="G808">
            <v>1</v>
          </cell>
          <cell r="H808">
            <v>3</v>
          </cell>
          <cell r="I808">
            <v>20150401</v>
          </cell>
          <cell r="J808">
            <v>0</v>
          </cell>
          <cell r="K808">
            <v>0</v>
          </cell>
        </row>
        <row r="809">
          <cell r="A809">
            <v>270089</v>
          </cell>
          <cell r="B809">
            <v>1260</v>
          </cell>
          <cell r="C809" t="str">
            <v xml:space="preserve">ｱﾗ ﾋﾛﾐ              </v>
          </cell>
          <cell r="D809">
            <v>2</v>
          </cell>
          <cell r="E809">
            <v>19600305</v>
          </cell>
          <cell r="F809">
            <v>20120401</v>
          </cell>
          <cell r="G809">
            <v>1</v>
          </cell>
          <cell r="H809">
            <v>6</v>
          </cell>
          <cell r="I809">
            <v>20120401</v>
          </cell>
          <cell r="J809">
            <v>0</v>
          </cell>
          <cell r="K809">
            <v>0</v>
          </cell>
        </row>
        <row r="810">
          <cell r="A810">
            <v>270091</v>
          </cell>
          <cell r="B810">
            <v>1260</v>
          </cell>
          <cell r="C810" t="str">
            <v xml:space="preserve">ｳﾅｶ ｹｲｺ             </v>
          </cell>
          <cell r="D810">
            <v>2</v>
          </cell>
          <cell r="E810">
            <v>19770317</v>
          </cell>
          <cell r="F810">
            <v>20120401</v>
          </cell>
          <cell r="G810">
            <v>1</v>
          </cell>
          <cell r="H810">
            <v>6</v>
          </cell>
          <cell r="I810">
            <v>20120401</v>
          </cell>
          <cell r="J810">
            <v>0</v>
          </cell>
          <cell r="K810">
            <v>0</v>
          </cell>
        </row>
        <row r="811">
          <cell r="A811">
            <v>271487</v>
          </cell>
          <cell r="B811">
            <v>1260</v>
          </cell>
          <cell r="C811" t="str">
            <v xml:space="preserve">ｲﾃﾞ ｼﾝｼﾞ            </v>
          </cell>
          <cell r="D811">
            <v>1</v>
          </cell>
          <cell r="E811">
            <v>19861003</v>
          </cell>
          <cell r="F811">
            <v>20130401</v>
          </cell>
          <cell r="G811">
            <v>1</v>
          </cell>
          <cell r="H811">
            <v>6</v>
          </cell>
          <cell r="I811">
            <v>20130401</v>
          </cell>
          <cell r="J811">
            <v>0</v>
          </cell>
          <cell r="K811">
            <v>0</v>
          </cell>
        </row>
        <row r="812">
          <cell r="A812">
            <v>272727</v>
          </cell>
          <cell r="B812">
            <v>1260</v>
          </cell>
          <cell r="C812" t="str">
            <v xml:space="preserve">ﾖｺﾔﾏ ｶｽﾐ            </v>
          </cell>
          <cell r="D812">
            <v>2</v>
          </cell>
          <cell r="E812">
            <v>19910219</v>
          </cell>
          <cell r="F812">
            <v>20140401</v>
          </cell>
          <cell r="G812">
            <v>1</v>
          </cell>
          <cell r="H812">
            <v>6</v>
          </cell>
          <cell r="I812">
            <v>20140401</v>
          </cell>
          <cell r="J812">
            <v>0</v>
          </cell>
          <cell r="K812">
            <v>0</v>
          </cell>
        </row>
        <row r="813">
          <cell r="A813">
            <v>365102</v>
          </cell>
          <cell r="B813">
            <v>1260</v>
          </cell>
          <cell r="C813" t="str">
            <v xml:space="preserve">ｱﾗｷ ﾉﾌﾞﾋﾛ           </v>
          </cell>
          <cell r="D813">
            <v>1</v>
          </cell>
          <cell r="E813">
            <v>19650116</v>
          </cell>
          <cell r="F813">
            <v>20140401</v>
          </cell>
          <cell r="G813">
            <v>1</v>
          </cell>
          <cell r="H813">
            <v>1</v>
          </cell>
          <cell r="I813">
            <v>19890401</v>
          </cell>
          <cell r="J813">
            <v>0</v>
          </cell>
          <cell r="K813">
            <v>0</v>
          </cell>
        </row>
        <row r="814">
          <cell r="A814">
            <v>367873</v>
          </cell>
          <cell r="B814">
            <v>1260</v>
          </cell>
          <cell r="C814" t="str">
            <v xml:space="preserve">ｺﾝﾉ ﾋﾛﾔ             </v>
          </cell>
          <cell r="D814">
            <v>1</v>
          </cell>
          <cell r="E814">
            <v>19860924</v>
          </cell>
          <cell r="F814">
            <v>20110601</v>
          </cell>
          <cell r="G814">
            <v>1</v>
          </cell>
          <cell r="H814">
            <v>3</v>
          </cell>
          <cell r="I814">
            <v>20060401</v>
          </cell>
          <cell r="J814">
            <v>0</v>
          </cell>
          <cell r="K814">
            <v>0</v>
          </cell>
        </row>
        <row r="815">
          <cell r="A815">
            <v>368308</v>
          </cell>
          <cell r="B815">
            <v>1260</v>
          </cell>
          <cell r="C815" t="str">
            <v xml:space="preserve">ｽｽﾞｷ ﾀｸﾔ            </v>
          </cell>
          <cell r="D815">
            <v>1</v>
          </cell>
          <cell r="E815">
            <v>19871225</v>
          </cell>
          <cell r="F815">
            <v>20140401</v>
          </cell>
          <cell r="G815">
            <v>1</v>
          </cell>
          <cell r="H815">
            <v>1</v>
          </cell>
          <cell r="I815">
            <v>20110401</v>
          </cell>
          <cell r="J815">
            <v>0</v>
          </cell>
          <cell r="K815">
            <v>0</v>
          </cell>
        </row>
        <row r="816">
          <cell r="A816">
            <v>115899</v>
          </cell>
          <cell r="B816">
            <v>1270</v>
          </cell>
          <cell r="C816" t="str">
            <v xml:space="preserve">ﾊﾂﾄﾘ ﾐﾂﾙ            </v>
          </cell>
          <cell r="D816">
            <v>1</v>
          </cell>
          <cell r="E816">
            <v>19550517</v>
          </cell>
          <cell r="F816">
            <v>20140401</v>
          </cell>
          <cell r="G816">
            <v>1</v>
          </cell>
          <cell r="H816">
            <v>3</v>
          </cell>
          <cell r="I816">
            <v>19760601</v>
          </cell>
          <cell r="J816">
            <v>0</v>
          </cell>
          <cell r="K816">
            <v>0</v>
          </cell>
        </row>
        <row r="817">
          <cell r="A817">
            <v>130205</v>
          </cell>
          <cell r="B817">
            <v>1270</v>
          </cell>
          <cell r="C817" t="str">
            <v xml:space="preserve">ｲｶﾞﾗｼ ｶｽﾞﾖｼ         </v>
          </cell>
          <cell r="D817">
            <v>1</v>
          </cell>
          <cell r="E817">
            <v>19580309</v>
          </cell>
          <cell r="F817">
            <v>20140401</v>
          </cell>
          <cell r="G817">
            <v>1</v>
          </cell>
          <cell r="H817">
            <v>1</v>
          </cell>
          <cell r="I817">
            <v>19800401</v>
          </cell>
          <cell r="J817">
            <v>0</v>
          </cell>
          <cell r="K817">
            <v>0</v>
          </cell>
        </row>
        <row r="818">
          <cell r="A818">
            <v>131882</v>
          </cell>
          <cell r="B818">
            <v>1270</v>
          </cell>
          <cell r="C818" t="str">
            <v xml:space="preserve">ｵｵﾀ ﾀｶｼ             </v>
          </cell>
          <cell r="D818">
            <v>1</v>
          </cell>
          <cell r="E818">
            <v>19551027</v>
          </cell>
          <cell r="F818">
            <v>20130401</v>
          </cell>
          <cell r="G818">
            <v>1</v>
          </cell>
          <cell r="H818">
            <v>1</v>
          </cell>
          <cell r="I818">
            <v>19810401</v>
          </cell>
          <cell r="J818">
            <v>0</v>
          </cell>
          <cell r="K818">
            <v>0</v>
          </cell>
        </row>
        <row r="819">
          <cell r="A819">
            <v>134754</v>
          </cell>
          <cell r="B819">
            <v>1270</v>
          </cell>
          <cell r="C819" t="str">
            <v xml:space="preserve">ｶｼﾑﾗ ｲｸｵ            </v>
          </cell>
          <cell r="D819">
            <v>1</v>
          </cell>
          <cell r="E819">
            <v>19590108</v>
          </cell>
          <cell r="F819">
            <v>20120401</v>
          </cell>
          <cell r="G819">
            <v>1</v>
          </cell>
          <cell r="H819">
            <v>1</v>
          </cell>
          <cell r="I819">
            <v>19820401</v>
          </cell>
          <cell r="J819">
            <v>0</v>
          </cell>
          <cell r="K819">
            <v>0</v>
          </cell>
        </row>
        <row r="820">
          <cell r="A820">
            <v>136106</v>
          </cell>
          <cell r="B820">
            <v>1270</v>
          </cell>
          <cell r="C820" t="str">
            <v xml:space="preserve">ｵｶｻﾞｷ ｵｻﾑ           </v>
          </cell>
          <cell r="D820">
            <v>1</v>
          </cell>
          <cell r="E820">
            <v>19640305</v>
          </cell>
          <cell r="F820">
            <v>20150401</v>
          </cell>
          <cell r="G820">
            <v>1</v>
          </cell>
          <cell r="H820">
            <v>3</v>
          </cell>
          <cell r="I820">
            <v>19820401</v>
          </cell>
          <cell r="J820">
            <v>0</v>
          </cell>
          <cell r="K820">
            <v>0</v>
          </cell>
        </row>
        <row r="821">
          <cell r="A821">
            <v>138408</v>
          </cell>
          <cell r="B821">
            <v>1270</v>
          </cell>
          <cell r="C821" t="str">
            <v xml:space="preserve">ｶﾝﾉ ﾀﾂｼﾞ            </v>
          </cell>
          <cell r="D821">
            <v>1</v>
          </cell>
          <cell r="E821">
            <v>19640721</v>
          </cell>
          <cell r="F821">
            <v>20140401</v>
          </cell>
          <cell r="G821">
            <v>1</v>
          </cell>
          <cell r="H821">
            <v>3</v>
          </cell>
          <cell r="I821">
            <v>19830401</v>
          </cell>
          <cell r="J821">
            <v>0</v>
          </cell>
          <cell r="K821">
            <v>0</v>
          </cell>
        </row>
        <row r="822">
          <cell r="A822">
            <v>138978</v>
          </cell>
          <cell r="B822">
            <v>1270</v>
          </cell>
          <cell r="C822" t="str">
            <v xml:space="preserve">ｻﾄｳ ﾔｽﾕｷ            </v>
          </cell>
          <cell r="D822">
            <v>1</v>
          </cell>
          <cell r="E822">
            <v>19640330</v>
          </cell>
          <cell r="F822">
            <v>20140401</v>
          </cell>
          <cell r="G822">
            <v>1</v>
          </cell>
          <cell r="H822">
            <v>1</v>
          </cell>
          <cell r="I822">
            <v>19830401</v>
          </cell>
          <cell r="J822">
            <v>0</v>
          </cell>
          <cell r="K822">
            <v>0</v>
          </cell>
        </row>
        <row r="823">
          <cell r="A823">
            <v>139795</v>
          </cell>
          <cell r="B823">
            <v>1270</v>
          </cell>
          <cell r="C823" t="str">
            <v xml:space="preserve">ｲｶﾞﾘ ﾋﾃﾞﾄｼ          </v>
          </cell>
          <cell r="D823">
            <v>1</v>
          </cell>
          <cell r="E823">
            <v>19621120</v>
          </cell>
          <cell r="F823">
            <v>20090401</v>
          </cell>
          <cell r="G823">
            <v>1</v>
          </cell>
          <cell r="H823">
            <v>6</v>
          </cell>
          <cell r="I823">
            <v>19830401</v>
          </cell>
          <cell r="J823">
            <v>0</v>
          </cell>
          <cell r="K823">
            <v>0</v>
          </cell>
        </row>
        <row r="824">
          <cell r="A824">
            <v>144824</v>
          </cell>
          <cell r="B824">
            <v>1270</v>
          </cell>
          <cell r="C824" t="str">
            <v xml:space="preserve">ﾊｾｶﾞﾜ ﾔｽﾋﾛ          </v>
          </cell>
          <cell r="D824">
            <v>1</v>
          </cell>
          <cell r="E824">
            <v>19590319</v>
          </cell>
          <cell r="F824">
            <v>20130401</v>
          </cell>
          <cell r="G824">
            <v>1</v>
          </cell>
          <cell r="H824">
            <v>1</v>
          </cell>
          <cell r="I824">
            <v>19850401</v>
          </cell>
          <cell r="J824">
            <v>0</v>
          </cell>
          <cell r="K824">
            <v>0</v>
          </cell>
        </row>
        <row r="825">
          <cell r="A825">
            <v>145897</v>
          </cell>
          <cell r="B825">
            <v>1270</v>
          </cell>
          <cell r="C825" t="str">
            <v xml:space="preserve">ｲｶﾞﾗｼ ﾄｼｵ           </v>
          </cell>
          <cell r="D825">
            <v>1</v>
          </cell>
          <cell r="E825">
            <v>19601120</v>
          </cell>
          <cell r="F825">
            <v>20140401</v>
          </cell>
          <cell r="G825">
            <v>1</v>
          </cell>
          <cell r="H825">
            <v>7</v>
          </cell>
          <cell r="I825">
            <v>19850401</v>
          </cell>
          <cell r="J825">
            <v>20090401</v>
          </cell>
          <cell r="K825">
            <v>0</v>
          </cell>
        </row>
        <row r="826">
          <cell r="A826">
            <v>146098</v>
          </cell>
          <cell r="B826">
            <v>1270</v>
          </cell>
          <cell r="C826" t="str">
            <v xml:space="preserve">ｷﾘﾕｳ ｼｹﾞｵ           </v>
          </cell>
          <cell r="D826">
            <v>1</v>
          </cell>
          <cell r="E826">
            <v>19590220</v>
          </cell>
          <cell r="F826">
            <v>20090401</v>
          </cell>
          <cell r="G826">
            <v>1</v>
          </cell>
          <cell r="H826">
            <v>6</v>
          </cell>
          <cell r="I826">
            <v>19850501</v>
          </cell>
          <cell r="J826">
            <v>0</v>
          </cell>
          <cell r="K826">
            <v>0</v>
          </cell>
        </row>
        <row r="827">
          <cell r="A827">
            <v>147015</v>
          </cell>
          <cell r="B827">
            <v>1270</v>
          </cell>
          <cell r="C827" t="str">
            <v xml:space="preserve">ｼｼﾄﾞ ﾋﾛｼ            </v>
          </cell>
          <cell r="D827">
            <v>1</v>
          </cell>
          <cell r="E827">
            <v>19590125</v>
          </cell>
          <cell r="F827">
            <v>20150401</v>
          </cell>
          <cell r="G827">
            <v>1</v>
          </cell>
          <cell r="H827">
            <v>1</v>
          </cell>
          <cell r="I827">
            <v>19860401</v>
          </cell>
          <cell r="J827">
            <v>0</v>
          </cell>
          <cell r="K827">
            <v>0</v>
          </cell>
        </row>
        <row r="828">
          <cell r="A828">
            <v>150011</v>
          </cell>
          <cell r="B828">
            <v>1270</v>
          </cell>
          <cell r="C828" t="str">
            <v xml:space="preserve">ｺﾊﾞﾔｼ ﾂﾈｵ           </v>
          </cell>
          <cell r="D828">
            <v>1</v>
          </cell>
          <cell r="E828">
            <v>19600124</v>
          </cell>
          <cell r="F828">
            <v>20130401</v>
          </cell>
          <cell r="G828">
            <v>1</v>
          </cell>
          <cell r="H828">
            <v>6</v>
          </cell>
          <cell r="I828">
            <v>19870401</v>
          </cell>
          <cell r="J828">
            <v>0</v>
          </cell>
          <cell r="K828">
            <v>0</v>
          </cell>
        </row>
        <row r="829">
          <cell r="A829">
            <v>153899</v>
          </cell>
          <cell r="B829">
            <v>1270</v>
          </cell>
          <cell r="C829" t="str">
            <v xml:space="preserve">ｵﾁｱｲ ﾉﾘﾌﾐ           </v>
          </cell>
          <cell r="D829">
            <v>1</v>
          </cell>
          <cell r="E829">
            <v>19650308</v>
          </cell>
          <cell r="F829">
            <v>20130401</v>
          </cell>
          <cell r="G829">
            <v>1</v>
          </cell>
          <cell r="H829">
            <v>1</v>
          </cell>
          <cell r="I829">
            <v>19880401</v>
          </cell>
          <cell r="J829">
            <v>0</v>
          </cell>
          <cell r="K829">
            <v>0</v>
          </cell>
        </row>
        <row r="830">
          <cell r="A830">
            <v>155229</v>
          </cell>
          <cell r="B830">
            <v>1270</v>
          </cell>
          <cell r="C830" t="str">
            <v xml:space="preserve">ﾆｲﾂﾏ ｼﾖｳｲﾁ          </v>
          </cell>
          <cell r="D830">
            <v>1</v>
          </cell>
          <cell r="E830">
            <v>19650507</v>
          </cell>
          <cell r="F830">
            <v>20090801</v>
          </cell>
          <cell r="G830">
            <v>1</v>
          </cell>
          <cell r="H830">
            <v>1</v>
          </cell>
          <cell r="I830">
            <v>19880401</v>
          </cell>
          <cell r="J830">
            <v>0</v>
          </cell>
          <cell r="K830">
            <v>0</v>
          </cell>
        </row>
        <row r="831">
          <cell r="A831">
            <v>157788</v>
          </cell>
          <cell r="B831">
            <v>1270</v>
          </cell>
          <cell r="C831" t="str">
            <v xml:space="preserve">ｽｽﾞｷ ﾐﾖｺ            </v>
          </cell>
          <cell r="D831">
            <v>2</v>
          </cell>
          <cell r="E831">
            <v>19660521</v>
          </cell>
          <cell r="F831">
            <v>20110601</v>
          </cell>
          <cell r="G831">
            <v>1</v>
          </cell>
          <cell r="H831">
            <v>1</v>
          </cell>
          <cell r="I831">
            <v>19890401</v>
          </cell>
          <cell r="J831">
            <v>0</v>
          </cell>
          <cell r="K831">
            <v>0</v>
          </cell>
        </row>
        <row r="832">
          <cell r="A832">
            <v>164148</v>
          </cell>
          <cell r="B832">
            <v>1270</v>
          </cell>
          <cell r="C832" t="str">
            <v xml:space="preserve">ﾀｶｷﾞ ﾄｼｺ            </v>
          </cell>
          <cell r="D832">
            <v>2</v>
          </cell>
          <cell r="E832">
            <v>19670420</v>
          </cell>
          <cell r="F832">
            <v>20140401</v>
          </cell>
          <cell r="G832">
            <v>1</v>
          </cell>
          <cell r="H832">
            <v>1</v>
          </cell>
          <cell r="I832">
            <v>19900401</v>
          </cell>
          <cell r="J832">
            <v>0</v>
          </cell>
          <cell r="K832">
            <v>0</v>
          </cell>
        </row>
        <row r="833">
          <cell r="A833">
            <v>164327</v>
          </cell>
          <cell r="B833">
            <v>1270</v>
          </cell>
          <cell r="C833" t="str">
            <v xml:space="preserve">ｽｽﾞｷ ﾏﾕﾐ            </v>
          </cell>
          <cell r="D833">
            <v>2</v>
          </cell>
          <cell r="E833">
            <v>19651122</v>
          </cell>
          <cell r="F833">
            <v>20140401</v>
          </cell>
          <cell r="G833">
            <v>1</v>
          </cell>
          <cell r="H833">
            <v>1</v>
          </cell>
          <cell r="I833">
            <v>19900401</v>
          </cell>
          <cell r="J833">
            <v>0</v>
          </cell>
          <cell r="K833">
            <v>0</v>
          </cell>
        </row>
        <row r="834">
          <cell r="A834">
            <v>167624</v>
          </cell>
          <cell r="B834">
            <v>1270</v>
          </cell>
          <cell r="C834" t="str">
            <v xml:space="preserve">ｽｽﾞｷ ﾉﾌﾞﾋﾛ          </v>
          </cell>
          <cell r="D834">
            <v>1</v>
          </cell>
          <cell r="E834">
            <v>19680707</v>
          </cell>
          <cell r="F834">
            <v>20150401</v>
          </cell>
          <cell r="G834">
            <v>1</v>
          </cell>
          <cell r="H834">
            <v>1</v>
          </cell>
          <cell r="I834">
            <v>19910401</v>
          </cell>
          <cell r="J834">
            <v>0</v>
          </cell>
          <cell r="K834">
            <v>0</v>
          </cell>
        </row>
        <row r="835">
          <cell r="A835">
            <v>167758</v>
          </cell>
          <cell r="B835">
            <v>1270</v>
          </cell>
          <cell r="C835" t="str">
            <v xml:space="preserve">ﾀｹｲｼ ﾕﾐｺ            </v>
          </cell>
          <cell r="D835">
            <v>2</v>
          </cell>
          <cell r="E835">
            <v>19671002</v>
          </cell>
          <cell r="F835">
            <v>20140401</v>
          </cell>
          <cell r="G835">
            <v>1</v>
          </cell>
          <cell r="H835">
            <v>1</v>
          </cell>
          <cell r="I835">
            <v>19910401</v>
          </cell>
          <cell r="J835">
            <v>0</v>
          </cell>
          <cell r="K835">
            <v>0</v>
          </cell>
        </row>
        <row r="836">
          <cell r="A836">
            <v>168227</v>
          </cell>
          <cell r="B836">
            <v>1270</v>
          </cell>
          <cell r="C836" t="str">
            <v xml:space="preserve">ﾖｼﾀﾞ ﾊﾙﾋｻ           </v>
          </cell>
          <cell r="D836">
            <v>1</v>
          </cell>
          <cell r="E836">
            <v>19680121</v>
          </cell>
          <cell r="F836">
            <v>20140401</v>
          </cell>
          <cell r="G836">
            <v>1</v>
          </cell>
          <cell r="H836">
            <v>1</v>
          </cell>
          <cell r="I836">
            <v>19910401</v>
          </cell>
          <cell r="J836">
            <v>0</v>
          </cell>
          <cell r="K836">
            <v>0</v>
          </cell>
        </row>
        <row r="837">
          <cell r="A837">
            <v>171760</v>
          </cell>
          <cell r="B837">
            <v>1270</v>
          </cell>
          <cell r="C837" t="str">
            <v xml:space="preserve">ｻﾄｳ ﾀｶﾋﾛ            </v>
          </cell>
          <cell r="D837">
            <v>1</v>
          </cell>
          <cell r="E837">
            <v>19690813</v>
          </cell>
          <cell r="F837">
            <v>20130401</v>
          </cell>
          <cell r="G837">
            <v>1</v>
          </cell>
          <cell r="H837">
            <v>1</v>
          </cell>
          <cell r="I837">
            <v>19920401</v>
          </cell>
          <cell r="J837">
            <v>0</v>
          </cell>
          <cell r="K837">
            <v>0</v>
          </cell>
        </row>
        <row r="838">
          <cell r="A838">
            <v>171883</v>
          </cell>
          <cell r="B838">
            <v>1270</v>
          </cell>
          <cell r="C838" t="str">
            <v xml:space="preserve">ﾃﾗｼﾏ ｹﾝｺﾞ           </v>
          </cell>
          <cell r="D838">
            <v>1</v>
          </cell>
          <cell r="E838">
            <v>19670226</v>
          </cell>
          <cell r="F838">
            <v>20130401</v>
          </cell>
          <cell r="G838">
            <v>1</v>
          </cell>
          <cell r="H838">
            <v>1</v>
          </cell>
          <cell r="I838">
            <v>19920401</v>
          </cell>
          <cell r="J838">
            <v>0</v>
          </cell>
          <cell r="K838">
            <v>0</v>
          </cell>
        </row>
        <row r="839">
          <cell r="A839">
            <v>171949</v>
          </cell>
          <cell r="B839">
            <v>1270</v>
          </cell>
          <cell r="C839" t="str">
            <v xml:space="preserve">ｳｴﾀﾞ ﾁｶｺ            </v>
          </cell>
          <cell r="D839">
            <v>2</v>
          </cell>
          <cell r="E839">
            <v>19730720</v>
          </cell>
          <cell r="F839">
            <v>20080401</v>
          </cell>
          <cell r="G839">
            <v>1</v>
          </cell>
          <cell r="H839">
            <v>3</v>
          </cell>
          <cell r="I839">
            <v>19920401</v>
          </cell>
          <cell r="J839">
            <v>0</v>
          </cell>
          <cell r="K839">
            <v>0</v>
          </cell>
        </row>
        <row r="840">
          <cell r="A840">
            <v>172643</v>
          </cell>
          <cell r="B840">
            <v>1270</v>
          </cell>
          <cell r="C840" t="str">
            <v xml:space="preserve">ﾕｻﾞﾜ ﾋﾛﾕｷ           </v>
          </cell>
          <cell r="D840">
            <v>1</v>
          </cell>
          <cell r="E840">
            <v>19660306</v>
          </cell>
          <cell r="F840">
            <v>20130401</v>
          </cell>
          <cell r="G840">
            <v>1</v>
          </cell>
          <cell r="H840">
            <v>1</v>
          </cell>
          <cell r="I840">
            <v>19920401</v>
          </cell>
          <cell r="J840">
            <v>0</v>
          </cell>
          <cell r="K840">
            <v>0</v>
          </cell>
        </row>
        <row r="841">
          <cell r="A841">
            <v>175504</v>
          </cell>
          <cell r="B841">
            <v>1270</v>
          </cell>
          <cell r="C841" t="str">
            <v xml:space="preserve">ｱﾘｶﾞ ｹﾝｲﾁ           </v>
          </cell>
          <cell r="D841">
            <v>1</v>
          </cell>
          <cell r="E841">
            <v>19700826</v>
          </cell>
          <cell r="F841">
            <v>20140401</v>
          </cell>
          <cell r="G841">
            <v>1</v>
          </cell>
          <cell r="H841">
            <v>1</v>
          </cell>
          <cell r="I841">
            <v>19930401</v>
          </cell>
          <cell r="J841">
            <v>0</v>
          </cell>
          <cell r="K841">
            <v>0</v>
          </cell>
        </row>
        <row r="842">
          <cell r="A842">
            <v>176052</v>
          </cell>
          <cell r="B842">
            <v>1270</v>
          </cell>
          <cell r="C842" t="str">
            <v xml:space="preserve">ｱｲﾀ ﾌｻｵ             </v>
          </cell>
          <cell r="D842">
            <v>1</v>
          </cell>
          <cell r="E842">
            <v>19710130</v>
          </cell>
          <cell r="F842">
            <v>20130401</v>
          </cell>
          <cell r="G842">
            <v>1</v>
          </cell>
          <cell r="H842">
            <v>1</v>
          </cell>
          <cell r="I842">
            <v>19930401</v>
          </cell>
          <cell r="J842">
            <v>0</v>
          </cell>
          <cell r="K842">
            <v>0</v>
          </cell>
        </row>
        <row r="843">
          <cell r="A843">
            <v>176063</v>
          </cell>
          <cell r="B843">
            <v>1270</v>
          </cell>
          <cell r="C843" t="str">
            <v xml:space="preserve">ｷﾂﾅｲ ﾄｼﾕｷ           </v>
          </cell>
          <cell r="D843">
            <v>1</v>
          </cell>
          <cell r="E843">
            <v>19700509</v>
          </cell>
          <cell r="F843">
            <v>20140401</v>
          </cell>
          <cell r="G843">
            <v>1</v>
          </cell>
          <cell r="H843">
            <v>1</v>
          </cell>
          <cell r="I843">
            <v>19930401</v>
          </cell>
          <cell r="J843">
            <v>0</v>
          </cell>
          <cell r="K843">
            <v>0</v>
          </cell>
        </row>
        <row r="844">
          <cell r="A844">
            <v>180164</v>
          </cell>
          <cell r="B844">
            <v>1270</v>
          </cell>
          <cell r="C844" t="str">
            <v xml:space="preserve">ｳﾄﾞｳ ｼﾞﾛｳ           </v>
          </cell>
          <cell r="D844">
            <v>1</v>
          </cell>
          <cell r="E844">
            <v>19690420</v>
          </cell>
          <cell r="F844">
            <v>20150401</v>
          </cell>
          <cell r="G844">
            <v>1</v>
          </cell>
          <cell r="H844">
            <v>1</v>
          </cell>
          <cell r="I844">
            <v>19940401</v>
          </cell>
          <cell r="J844">
            <v>0</v>
          </cell>
          <cell r="K844">
            <v>0</v>
          </cell>
        </row>
        <row r="845">
          <cell r="A845">
            <v>180254</v>
          </cell>
          <cell r="B845">
            <v>1270</v>
          </cell>
          <cell r="C845" t="str">
            <v xml:space="preserve">ｵｵﾊﾗ ﾀｸﾔ            </v>
          </cell>
          <cell r="D845">
            <v>1</v>
          </cell>
          <cell r="E845">
            <v>19711115</v>
          </cell>
          <cell r="F845">
            <v>20140401</v>
          </cell>
          <cell r="G845">
            <v>1</v>
          </cell>
          <cell r="H845">
            <v>1</v>
          </cell>
          <cell r="I845">
            <v>19940401</v>
          </cell>
          <cell r="J845">
            <v>0</v>
          </cell>
          <cell r="K845">
            <v>0</v>
          </cell>
        </row>
        <row r="846">
          <cell r="A846">
            <v>190223</v>
          </cell>
          <cell r="B846">
            <v>1270</v>
          </cell>
          <cell r="C846" t="str">
            <v xml:space="preserve">ｼﾐｽﾞ ｲﾁﾛｳ           </v>
          </cell>
          <cell r="D846">
            <v>1</v>
          </cell>
          <cell r="E846">
            <v>19750403</v>
          </cell>
          <cell r="F846">
            <v>20140401</v>
          </cell>
          <cell r="G846">
            <v>1</v>
          </cell>
          <cell r="H846">
            <v>1</v>
          </cell>
          <cell r="I846">
            <v>19980401</v>
          </cell>
          <cell r="J846">
            <v>0</v>
          </cell>
          <cell r="K846">
            <v>0</v>
          </cell>
        </row>
        <row r="847">
          <cell r="A847">
            <v>193241</v>
          </cell>
          <cell r="B847">
            <v>1270</v>
          </cell>
          <cell r="C847" t="str">
            <v xml:space="preserve">ﾜﾀﾅﾍﾞ ｺｳｼﾞ          </v>
          </cell>
          <cell r="D847">
            <v>1</v>
          </cell>
          <cell r="E847">
            <v>19720516</v>
          </cell>
          <cell r="F847">
            <v>20150401</v>
          </cell>
          <cell r="G847">
            <v>1</v>
          </cell>
          <cell r="H847">
            <v>1</v>
          </cell>
          <cell r="I847">
            <v>19990401</v>
          </cell>
          <cell r="J847">
            <v>0</v>
          </cell>
          <cell r="K847">
            <v>0</v>
          </cell>
        </row>
        <row r="848">
          <cell r="A848">
            <v>194661</v>
          </cell>
          <cell r="B848">
            <v>1270</v>
          </cell>
          <cell r="C848" t="str">
            <v xml:space="preserve">ﾖｼﾀﾞ ﾃﾂﾔ            </v>
          </cell>
          <cell r="D848">
            <v>1</v>
          </cell>
          <cell r="E848">
            <v>19740214</v>
          </cell>
          <cell r="F848">
            <v>20140401</v>
          </cell>
          <cell r="G848">
            <v>1</v>
          </cell>
          <cell r="H848">
            <v>1</v>
          </cell>
          <cell r="I848">
            <v>19990401</v>
          </cell>
          <cell r="J848">
            <v>0</v>
          </cell>
          <cell r="K848">
            <v>0</v>
          </cell>
        </row>
        <row r="849">
          <cell r="A849">
            <v>196482</v>
          </cell>
          <cell r="B849">
            <v>1270</v>
          </cell>
          <cell r="C849" t="str">
            <v xml:space="preserve">ﾋﾛﾊﾀ ﾏﾄﾞｶ           </v>
          </cell>
          <cell r="D849">
            <v>2</v>
          </cell>
          <cell r="E849">
            <v>19771028</v>
          </cell>
          <cell r="F849">
            <v>20150401</v>
          </cell>
          <cell r="G849">
            <v>1</v>
          </cell>
          <cell r="H849">
            <v>6</v>
          </cell>
          <cell r="I849">
            <v>20000401</v>
          </cell>
          <cell r="J849">
            <v>0</v>
          </cell>
          <cell r="K849">
            <v>0</v>
          </cell>
        </row>
        <row r="850">
          <cell r="A850">
            <v>196694</v>
          </cell>
          <cell r="B850">
            <v>1270</v>
          </cell>
          <cell r="C850" t="str">
            <v xml:space="preserve">ｵｵﾄﾓ ｼﾖｳﾍｲ          </v>
          </cell>
          <cell r="D850">
            <v>1</v>
          </cell>
          <cell r="E850">
            <v>19791209</v>
          </cell>
          <cell r="F850">
            <v>20150401</v>
          </cell>
          <cell r="G850">
            <v>1</v>
          </cell>
          <cell r="H850">
            <v>3</v>
          </cell>
          <cell r="I850">
            <v>20000401</v>
          </cell>
          <cell r="J850">
            <v>0</v>
          </cell>
          <cell r="K850">
            <v>0</v>
          </cell>
        </row>
        <row r="851">
          <cell r="A851">
            <v>207033</v>
          </cell>
          <cell r="B851">
            <v>1270</v>
          </cell>
          <cell r="C851" t="str">
            <v xml:space="preserve">ﾊｼﾓﾄ ﾏｻﾕｷ           </v>
          </cell>
          <cell r="D851">
            <v>1</v>
          </cell>
          <cell r="E851">
            <v>19760911</v>
          </cell>
          <cell r="F851">
            <v>20150401</v>
          </cell>
          <cell r="G851">
            <v>1</v>
          </cell>
          <cell r="H851">
            <v>1</v>
          </cell>
          <cell r="I851">
            <v>20040401</v>
          </cell>
          <cell r="J851">
            <v>0</v>
          </cell>
          <cell r="K851">
            <v>0</v>
          </cell>
        </row>
        <row r="852">
          <cell r="A852">
            <v>216600</v>
          </cell>
          <cell r="B852">
            <v>1270</v>
          </cell>
          <cell r="C852" t="str">
            <v xml:space="preserve">ﾊﾞﾝﾅｲ ﾕｳｷ           </v>
          </cell>
          <cell r="D852">
            <v>1</v>
          </cell>
          <cell r="E852">
            <v>19871210</v>
          </cell>
          <cell r="F852">
            <v>20150401</v>
          </cell>
          <cell r="G852">
            <v>1</v>
          </cell>
          <cell r="H852">
            <v>1</v>
          </cell>
          <cell r="I852">
            <v>20100401</v>
          </cell>
          <cell r="J852">
            <v>0</v>
          </cell>
          <cell r="K852">
            <v>0</v>
          </cell>
        </row>
        <row r="853">
          <cell r="A853">
            <v>217269</v>
          </cell>
          <cell r="B853">
            <v>1270</v>
          </cell>
          <cell r="C853" t="str">
            <v xml:space="preserve">ｲﾄｳ ｹｲﾀ             </v>
          </cell>
          <cell r="D853">
            <v>1</v>
          </cell>
          <cell r="E853">
            <v>19890306</v>
          </cell>
          <cell r="F853">
            <v>20130401</v>
          </cell>
          <cell r="G853">
            <v>1</v>
          </cell>
          <cell r="H853">
            <v>1</v>
          </cell>
          <cell r="I853">
            <v>20110401</v>
          </cell>
          <cell r="J853">
            <v>0</v>
          </cell>
          <cell r="K853">
            <v>0</v>
          </cell>
        </row>
        <row r="854">
          <cell r="A854">
            <v>217448</v>
          </cell>
          <cell r="B854">
            <v>1270</v>
          </cell>
          <cell r="C854" t="str">
            <v xml:space="preserve">ｶﾝﾉ ﾖｼｴ             </v>
          </cell>
          <cell r="D854">
            <v>2</v>
          </cell>
          <cell r="E854">
            <v>19881109</v>
          </cell>
          <cell r="F854">
            <v>20110401</v>
          </cell>
          <cell r="G854">
            <v>1</v>
          </cell>
          <cell r="H854">
            <v>1</v>
          </cell>
          <cell r="I854">
            <v>20110401</v>
          </cell>
          <cell r="J854">
            <v>0</v>
          </cell>
          <cell r="K854">
            <v>0</v>
          </cell>
        </row>
        <row r="855">
          <cell r="A855">
            <v>217662</v>
          </cell>
          <cell r="B855">
            <v>1270</v>
          </cell>
          <cell r="C855" t="str">
            <v xml:space="preserve">ﾊｼﾓﾄ ｱｷｺ            </v>
          </cell>
          <cell r="D855">
            <v>2</v>
          </cell>
          <cell r="E855">
            <v>19880717</v>
          </cell>
          <cell r="F855">
            <v>20130401</v>
          </cell>
          <cell r="G855">
            <v>1</v>
          </cell>
          <cell r="H855">
            <v>1</v>
          </cell>
          <cell r="I855">
            <v>20110401</v>
          </cell>
          <cell r="J855">
            <v>0</v>
          </cell>
          <cell r="K855">
            <v>0</v>
          </cell>
        </row>
        <row r="856">
          <cell r="A856">
            <v>218276</v>
          </cell>
          <cell r="B856">
            <v>1270</v>
          </cell>
          <cell r="C856" t="str">
            <v xml:space="preserve">ｶﾌﾞｷ ﾕｶ             </v>
          </cell>
          <cell r="D856">
            <v>2</v>
          </cell>
          <cell r="E856">
            <v>19890110</v>
          </cell>
          <cell r="F856">
            <v>20130401</v>
          </cell>
          <cell r="G856">
            <v>1</v>
          </cell>
          <cell r="H856">
            <v>1</v>
          </cell>
          <cell r="I856">
            <v>20110401</v>
          </cell>
          <cell r="J856">
            <v>0</v>
          </cell>
          <cell r="K856">
            <v>0</v>
          </cell>
        </row>
        <row r="857">
          <cell r="A857">
            <v>218623</v>
          </cell>
          <cell r="B857">
            <v>1270</v>
          </cell>
          <cell r="C857" t="str">
            <v xml:space="preserve">ﾋﾗﾏﾂ ｹｲｺ            </v>
          </cell>
          <cell r="D857">
            <v>2</v>
          </cell>
          <cell r="E857">
            <v>19531216</v>
          </cell>
          <cell r="F857">
            <v>20140701</v>
          </cell>
          <cell r="G857">
            <v>1</v>
          </cell>
          <cell r="H857">
            <v>6</v>
          </cell>
          <cell r="I857">
            <v>20140701</v>
          </cell>
          <cell r="J857">
            <v>0</v>
          </cell>
          <cell r="K857">
            <v>0</v>
          </cell>
        </row>
        <row r="858">
          <cell r="A858">
            <v>219003</v>
          </cell>
          <cell r="B858">
            <v>1270</v>
          </cell>
          <cell r="C858" t="str">
            <v xml:space="preserve">ﾑﾈｶﾀ ｼﾝﾔ            </v>
          </cell>
          <cell r="D858">
            <v>1</v>
          </cell>
          <cell r="E858">
            <v>19890811</v>
          </cell>
          <cell r="F858">
            <v>20140401</v>
          </cell>
          <cell r="G858">
            <v>1</v>
          </cell>
          <cell r="H858">
            <v>1</v>
          </cell>
          <cell r="I858">
            <v>20120401</v>
          </cell>
          <cell r="J858">
            <v>0</v>
          </cell>
          <cell r="K858">
            <v>0</v>
          </cell>
        </row>
        <row r="859">
          <cell r="A859">
            <v>219136</v>
          </cell>
          <cell r="B859">
            <v>1270</v>
          </cell>
          <cell r="C859" t="str">
            <v xml:space="preserve">ﾈﾓﾄ ｶｵﾘ             </v>
          </cell>
          <cell r="D859">
            <v>2</v>
          </cell>
          <cell r="E859">
            <v>19880605</v>
          </cell>
          <cell r="F859">
            <v>20120401</v>
          </cell>
          <cell r="G859">
            <v>1</v>
          </cell>
          <cell r="H859">
            <v>1</v>
          </cell>
          <cell r="I859">
            <v>20120401</v>
          </cell>
          <cell r="J859">
            <v>0</v>
          </cell>
          <cell r="K859">
            <v>0</v>
          </cell>
        </row>
        <row r="860">
          <cell r="A860">
            <v>219147</v>
          </cell>
          <cell r="B860">
            <v>1270</v>
          </cell>
          <cell r="C860" t="str">
            <v xml:space="preserve">ﾔﾏｼﾛ ﾐｶ             </v>
          </cell>
          <cell r="D860">
            <v>2</v>
          </cell>
          <cell r="E860">
            <v>19890520</v>
          </cell>
          <cell r="F860">
            <v>20120401</v>
          </cell>
          <cell r="G860">
            <v>1</v>
          </cell>
          <cell r="H860">
            <v>1</v>
          </cell>
          <cell r="I860">
            <v>20120401</v>
          </cell>
          <cell r="J860">
            <v>0</v>
          </cell>
          <cell r="K860">
            <v>0</v>
          </cell>
        </row>
        <row r="861">
          <cell r="A861">
            <v>219158</v>
          </cell>
          <cell r="B861">
            <v>1270</v>
          </cell>
          <cell r="C861" t="str">
            <v xml:space="preserve">ﾜﾀﾅﾍﾞ ﾋﾛﾐﾂ          </v>
          </cell>
          <cell r="D861">
            <v>1</v>
          </cell>
          <cell r="E861">
            <v>19901002</v>
          </cell>
          <cell r="F861">
            <v>20120401</v>
          </cell>
          <cell r="G861">
            <v>1</v>
          </cell>
          <cell r="H861">
            <v>3</v>
          </cell>
          <cell r="I861">
            <v>20120401</v>
          </cell>
          <cell r="J861">
            <v>0</v>
          </cell>
          <cell r="K861">
            <v>13</v>
          </cell>
        </row>
        <row r="862">
          <cell r="A862">
            <v>219628</v>
          </cell>
          <cell r="B862">
            <v>1270</v>
          </cell>
          <cell r="C862" t="str">
            <v xml:space="preserve">ﾐﾂﾀ ｱﾔｺ             </v>
          </cell>
          <cell r="D862">
            <v>2</v>
          </cell>
          <cell r="E862">
            <v>19850118</v>
          </cell>
          <cell r="F862">
            <v>20140401</v>
          </cell>
          <cell r="G862">
            <v>1</v>
          </cell>
          <cell r="H862">
            <v>1</v>
          </cell>
          <cell r="I862">
            <v>20120401</v>
          </cell>
          <cell r="J862">
            <v>0</v>
          </cell>
          <cell r="K862">
            <v>35</v>
          </cell>
        </row>
        <row r="863">
          <cell r="A863">
            <v>219684</v>
          </cell>
          <cell r="B863">
            <v>1270</v>
          </cell>
          <cell r="C863" t="str">
            <v xml:space="preserve">ｱﾗｲ ﾘﾅ              </v>
          </cell>
          <cell r="D863">
            <v>2</v>
          </cell>
          <cell r="E863">
            <v>19890331</v>
          </cell>
          <cell r="F863">
            <v>20140401</v>
          </cell>
          <cell r="G863">
            <v>1</v>
          </cell>
          <cell r="H863">
            <v>1</v>
          </cell>
          <cell r="I863">
            <v>20120401</v>
          </cell>
          <cell r="J863">
            <v>0</v>
          </cell>
          <cell r="K863">
            <v>0</v>
          </cell>
        </row>
        <row r="864">
          <cell r="A864">
            <v>220053</v>
          </cell>
          <cell r="B864">
            <v>1270</v>
          </cell>
          <cell r="C864" t="str">
            <v xml:space="preserve">ｶﾜﾓﾄ ｶｽﾞﾋﾛ          </v>
          </cell>
          <cell r="D864">
            <v>1</v>
          </cell>
          <cell r="E864">
            <v>19870501</v>
          </cell>
          <cell r="F864">
            <v>20140401</v>
          </cell>
          <cell r="G864">
            <v>1</v>
          </cell>
          <cell r="H864">
            <v>1</v>
          </cell>
          <cell r="I864">
            <v>20120401</v>
          </cell>
          <cell r="J864">
            <v>0</v>
          </cell>
          <cell r="K864">
            <v>0</v>
          </cell>
        </row>
        <row r="865">
          <cell r="A865">
            <v>221484</v>
          </cell>
          <cell r="B865">
            <v>1270</v>
          </cell>
          <cell r="C865" t="str">
            <v xml:space="preserve">ｺﾊﾞﾘ ﾀｶｷ            </v>
          </cell>
          <cell r="D865">
            <v>1</v>
          </cell>
          <cell r="E865">
            <v>19910319</v>
          </cell>
          <cell r="F865">
            <v>20130401</v>
          </cell>
          <cell r="G865">
            <v>1</v>
          </cell>
          <cell r="H865">
            <v>1</v>
          </cell>
          <cell r="I865">
            <v>20130401</v>
          </cell>
          <cell r="J865">
            <v>0</v>
          </cell>
          <cell r="K865">
            <v>0</v>
          </cell>
        </row>
        <row r="866">
          <cell r="A866">
            <v>221495</v>
          </cell>
          <cell r="B866">
            <v>1270</v>
          </cell>
          <cell r="C866" t="str">
            <v xml:space="preserve">ｺｲｿ ﾋｶﾙ             </v>
          </cell>
          <cell r="D866">
            <v>1</v>
          </cell>
          <cell r="E866">
            <v>19850813</v>
          </cell>
          <cell r="F866">
            <v>20130401</v>
          </cell>
          <cell r="G866">
            <v>1</v>
          </cell>
          <cell r="H866">
            <v>1</v>
          </cell>
          <cell r="I866">
            <v>20130401</v>
          </cell>
          <cell r="J866">
            <v>0</v>
          </cell>
          <cell r="K866">
            <v>0</v>
          </cell>
        </row>
        <row r="867">
          <cell r="A867">
            <v>221506</v>
          </cell>
          <cell r="B867">
            <v>1270</v>
          </cell>
          <cell r="C867" t="str">
            <v xml:space="preserve">ﾖｼﾀﾞ ﾘﾖｳ            </v>
          </cell>
          <cell r="D867">
            <v>1</v>
          </cell>
          <cell r="E867">
            <v>19900214</v>
          </cell>
          <cell r="F867">
            <v>20130401</v>
          </cell>
          <cell r="G867">
            <v>1</v>
          </cell>
          <cell r="H867">
            <v>1</v>
          </cell>
          <cell r="I867">
            <v>20130401</v>
          </cell>
          <cell r="J867">
            <v>0</v>
          </cell>
          <cell r="K867">
            <v>0</v>
          </cell>
        </row>
        <row r="868">
          <cell r="A868">
            <v>221517</v>
          </cell>
          <cell r="B868">
            <v>1270</v>
          </cell>
          <cell r="C868" t="str">
            <v xml:space="preserve">ﾐｽﾞﾀﾆ ﾘﾖｳ           </v>
          </cell>
          <cell r="D868">
            <v>1</v>
          </cell>
          <cell r="E868">
            <v>19900602</v>
          </cell>
          <cell r="F868">
            <v>20130401</v>
          </cell>
          <cell r="G868">
            <v>1</v>
          </cell>
          <cell r="H868">
            <v>1</v>
          </cell>
          <cell r="I868">
            <v>20130401</v>
          </cell>
          <cell r="J868">
            <v>0</v>
          </cell>
          <cell r="K868">
            <v>0</v>
          </cell>
        </row>
        <row r="869">
          <cell r="A869">
            <v>221539</v>
          </cell>
          <cell r="B869">
            <v>1270</v>
          </cell>
          <cell r="C869" t="str">
            <v xml:space="preserve">ｽｶﾞﾊﾗ ｼｵﾘ           </v>
          </cell>
          <cell r="D869">
            <v>2</v>
          </cell>
          <cell r="E869">
            <v>19861209</v>
          </cell>
          <cell r="F869">
            <v>20130401</v>
          </cell>
          <cell r="G869">
            <v>1</v>
          </cell>
          <cell r="H869">
            <v>1</v>
          </cell>
          <cell r="I869">
            <v>20130401</v>
          </cell>
          <cell r="J869">
            <v>0</v>
          </cell>
          <cell r="K869">
            <v>0</v>
          </cell>
        </row>
        <row r="870">
          <cell r="A870">
            <v>221540</v>
          </cell>
          <cell r="B870">
            <v>1270</v>
          </cell>
          <cell r="C870" t="str">
            <v xml:space="preserve">ﾔﾅｲ ｱｻｷ             </v>
          </cell>
          <cell r="D870">
            <v>2</v>
          </cell>
          <cell r="E870">
            <v>19910225</v>
          </cell>
          <cell r="F870">
            <v>20130401</v>
          </cell>
          <cell r="G870">
            <v>1</v>
          </cell>
          <cell r="H870">
            <v>1</v>
          </cell>
          <cell r="I870">
            <v>20130401</v>
          </cell>
          <cell r="J870">
            <v>0</v>
          </cell>
          <cell r="K870">
            <v>0</v>
          </cell>
        </row>
        <row r="871">
          <cell r="A871">
            <v>221663</v>
          </cell>
          <cell r="B871">
            <v>1270</v>
          </cell>
          <cell r="C871" t="str">
            <v xml:space="preserve">ｲｼﾓﾄ ﾐﾅﾐ            </v>
          </cell>
          <cell r="D871">
            <v>2</v>
          </cell>
          <cell r="E871">
            <v>19900605</v>
          </cell>
          <cell r="F871">
            <v>20150401</v>
          </cell>
          <cell r="G871">
            <v>1</v>
          </cell>
          <cell r="H871">
            <v>1</v>
          </cell>
          <cell r="I871">
            <v>20130401</v>
          </cell>
          <cell r="J871">
            <v>0</v>
          </cell>
          <cell r="K871">
            <v>0</v>
          </cell>
        </row>
        <row r="872">
          <cell r="A872">
            <v>222008</v>
          </cell>
          <cell r="B872">
            <v>1270</v>
          </cell>
          <cell r="C872" t="str">
            <v xml:space="preserve">ｽｽﾞｷ ｶｵﾘ            </v>
          </cell>
          <cell r="D872">
            <v>2</v>
          </cell>
          <cell r="E872">
            <v>19870713</v>
          </cell>
          <cell r="F872">
            <v>20150401</v>
          </cell>
          <cell r="G872">
            <v>1</v>
          </cell>
          <cell r="H872">
            <v>1</v>
          </cell>
          <cell r="I872">
            <v>20130401</v>
          </cell>
          <cell r="J872">
            <v>0</v>
          </cell>
          <cell r="K872">
            <v>0</v>
          </cell>
        </row>
        <row r="873">
          <cell r="A873">
            <v>222523</v>
          </cell>
          <cell r="B873">
            <v>1270</v>
          </cell>
          <cell r="C873" t="str">
            <v xml:space="preserve">ﾑﾛｲ ﾋﾛｼ             </v>
          </cell>
          <cell r="D873">
            <v>1</v>
          </cell>
          <cell r="E873">
            <v>19850906</v>
          </cell>
          <cell r="F873">
            <v>20150401</v>
          </cell>
          <cell r="G873">
            <v>1</v>
          </cell>
          <cell r="H873">
            <v>1</v>
          </cell>
          <cell r="I873">
            <v>20130401</v>
          </cell>
          <cell r="J873">
            <v>0</v>
          </cell>
          <cell r="K873">
            <v>0</v>
          </cell>
        </row>
        <row r="874">
          <cell r="A874">
            <v>222591</v>
          </cell>
          <cell r="B874">
            <v>1270</v>
          </cell>
          <cell r="C874" t="str">
            <v xml:space="preserve">ﾔﾏﾀﾞ ｴﾘ             </v>
          </cell>
          <cell r="D874">
            <v>2</v>
          </cell>
          <cell r="E874">
            <v>19880616</v>
          </cell>
          <cell r="F874">
            <v>20150401</v>
          </cell>
          <cell r="G874">
            <v>1</v>
          </cell>
          <cell r="H874">
            <v>1</v>
          </cell>
          <cell r="I874">
            <v>20130401</v>
          </cell>
          <cell r="J874">
            <v>0</v>
          </cell>
          <cell r="K874">
            <v>0</v>
          </cell>
        </row>
        <row r="875">
          <cell r="A875">
            <v>224166</v>
          </cell>
          <cell r="B875">
            <v>1270</v>
          </cell>
          <cell r="C875" t="str">
            <v xml:space="preserve">ｷｸﾁ ﾘﾖｳｽｹ           </v>
          </cell>
          <cell r="D875">
            <v>1</v>
          </cell>
          <cell r="E875">
            <v>19900805</v>
          </cell>
          <cell r="F875">
            <v>20150401</v>
          </cell>
          <cell r="G875">
            <v>1</v>
          </cell>
          <cell r="H875">
            <v>1</v>
          </cell>
          <cell r="I875">
            <v>20130401</v>
          </cell>
          <cell r="J875">
            <v>0</v>
          </cell>
          <cell r="K875">
            <v>0</v>
          </cell>
        </row>
        <row r="876">
          <cell r="A876">
            <v>225138</v>
          </cell>
          <cell r="B876">
            <v>1270</v>
          </cell>
          <cell r="C876" t="str">
            <v xml:space="preserve">ｵｶﾀﾞ ｶｽﾐ            </v>
          </cell>
          <cell r="D876">
            <v>2</v>
          </cell>
          <cell r="E876">
            <v>19900823</v>
          </cell>
          <cell r="F876">
            <v>20140401</v>
          </cell>
          <cell r="G876">
            <v>1</v>
          </cell>
          <cell r="H876">
            <v>1</v>
          </cell>
          <cell r="I876">
            <v>20140401</v>
          </cell>
          <cell r="J876">
            <v>0</v>
          </cell>
          <cell r="K876">
            <v>0</v>
          </cell>
        </row>
        <row r="877">
          <cell r="A877">
            <v>225149</v>
          </cell>
          <cell r="B877">
            <v>1270</v>
          </cell>
          <cell r="C877" t="str">
            <v xml:space="preserve">ｶﾝﾉ ｺｳﾔ             </v>
          </cell>
          <cell r="D877">
            <v>1</v>
          </cell>
          <cell r="E877">
            <v>19900417</v>
          </cell>
          <cell r="F877">
            <v>20140401</v>
          </cell>
          <cell r="G877">
            <v>1</v>
          </cell>
          <cell r="H877">
            <v>1</v>
          </cell>
          <cell r="I877">
            <v>20140401</v>
          </cell>
          <cell r="J877">
            <v>0</v>
          </cell>
          <cell r="K877">
            <v>0</v>
          </cell>
        </row>
        <row r="878">
          <cell r="A878">
            <v>225150</v>
          </cell>
          <cell r="B878">
            <v>1270</v>
          </cell>
          <cell r="C878" t="str">
            <v xml:space="preserve">ﾎﾝﾀﾞ ﾘﾕｳｽｹ          </v>
          </cell>
          <cell r="D878">
            <v>1</v>
          </cell>
          <cell r="E878">
            <v>19910618</v>
          </cell>
          <cell r="F878">
            <v>20140401</v>
          </cell>
          <cell r="G878">
            <v>1</v>
          </cell>
          <cell r="H878">
            <v>1</v>
          </cell>
          <cell r="I878">
            <v>20140401</v>
          </cell>
          <cell r="J878">
            <v>0</v>
          </cell>
          <cell r="K878">
            <v>0</v>
          </cell>
        </row>
        <row r="879">
          <cell r="A879">
            <v>228357</v>
          </cell>
          <cell r="B879">
            <v>1270</v>
          </cell>
          <cell r="C879" t="str">
            <v xml:space="preserve">ｼﾖｳｼﾞ ﾕｷ            </v>
          </cell>
          <cell r="D879">
            <v>2</v>
          </cell>
          <cell r="E879">
            <v>19840703</v>
          </cell>
          <cell r="F879">
            <v>20150401</v>
          </cell>
          <cell r="G879">
            <v>1</v>
          </cell>
          <cell r="H879">
            <v>1</v>
          </cell>
          <cell r="I879">
            <v>20150401</v>
          </cell>
          <cell r="J879">
            <v>0</v>
          </cell>
          <cell r="K879">
            <v>0</v>
          </cell>
        </row>
        <row r="880">
          <cell r="A880">
            <v>228368</v>
          </cell>
          <cell r="B880">
            <v>1270</v>
          </cell>
          <cell r="C880" t="str">
            <v xml:space="preserve">ｻﾄｳ ﾅｵｷ             </v>
          </cell>
          <cell r="D880">
            <v>1</v>
          </cell>
          <cell r="E880">
            <v>19920809</v>
          </cell>
          <cell r="F880">
            <v>20150401</v>
          </cell>
          <cell r="G880">
            <v>1</v>
          </cell>
          <cell r="H880">
            <v>1</v>
          </cell>
          <cell r="I880">
            <v>20150401</v>
          </cell>
          <cell r="J880">
            <v>0</v>
          </cell>
          <cell r="K880">
            <v>0</v>
          </cell>
        </row>
        <row r="881">
          <cell r="A881">
            <v>228379</v>
          </cell>
          <cell r="B881">
            <v>1270</v>
          </cell>
          <cell r="C881" t="str">
            <v xml:space="preserve">ｸﾄﾞｳ ｽｽﾑ            </v>
          </cell>
          <cell r="D881">
            <v>1</v>
          </cell>
          <cell r="E881">
            <v>19940627</v>
          </cell>
          <cell r="F881">
            <v>20150401</v>
          </cell>
          <cell r="G881">
            <v>1</v>
          </cell>
          <cell r="H881">
            <v>3</v>
          </cell>
          <cell r="I881">
            <v>20150401</v>
          </cell>
          <cell r="J881">
            <v>0</v>
          </cell>
          <cell r="K881">
            <v>0</v>
          </cell>
        </row>
        <row r="882">
          <cell r="A882">
            <v>230469</v>
          </cell>
          <cell r="B882">
            <v>1270</v>
          </cell>
          <cell r="C882" t="str">
            <v xml:space="preserve">ｲｶﾞﾗｼ ﾏｲ            </v>
          </cell>
          <cell r="D882">
            <v>2</v>
          </cell>
          <cell r="E882">
            <v>19890508</v>
          </cell>
          <cell r="F882">
            <v>20151029</v>
          </cell>
          <cell r="G882">
            <v>1</v>
          </cell>
          <cell r="H882">
            <v>6</v>
          </cell>
          <cell r="I882">
            <v>20151029</v>
          </cell>
          <cell r="J882">
            <v>0</v>
          </cell>
          <cell r="K882">
            <v>0</v>
          </cell>
        </row>
        <row r="883">
          <cell r="A883">
            <v>270102</v>
          </cell>
          <cell r="B883">
            <v>1270</v>
          </cell>
          <cell r="C883" t="str">
            <v xml:space="preserve">ｷﾑﾗ ﾐﾔｺ             </v>
          </cell>
          <cell r="D883">
            <v>2</v>
          </cell>
          <cell r="E883">
            <v>19700212</v>
          </cell>
          <cell r="F883">
            <v>20120401</v>
          </cell>
          <cell r="G883">
            <v>1</v>
          </cell>
          <cell r="H883">
            <v>6</v>
          </cell>
          <cell r="I883">
            <v>20120401</v>
          </cell>
          <cell r="J883">
            <v>0</v>
          </cell>
          <cell r="K883">
            <v>0</v>
          </cell>
        </row>
        <row r="884">
          <cell r="A884">
            <v>271498</v>
          </cell>
          <cell r="B884">
            <v>1270</v>
          </cell>
          <cell r="C884" t="str">
            <v xml:space="preserve">ｵﾉ ﾏｻﾕｷ             </v>
          </cell>
          <cell r="D884">
            <v>1</v>
          </cell>
          <cell r="E884">
            <v>19710814</v>
          </cell>
          <cell r="F884">
            <v>20130401</v>
          </cell>
          <cell r="G884">
            <v>1</v>
          </cell>
          <cell r="H884">
            <v>6</v>
          </cell>
          <cell r="I884">
            <v>20130401</v>
          </cell>
          <cell r="J884">
            <v>0</v>
          </cell>
          <cell r="K884">
            <v>0</v>
          </cell>
        </row>
        <row r="885">
          <cell r="A885">
            <v>272738</v>
          </cell>
          <cell r="B885">
            <v>1270</v>
          </cell>
          <cell r="C885" t="str">
            <v xml:space="preserve">ｽｷﾞﾓﾄ ｹﾝｽｹ          </v>
          </cell>
          <cell r="D885">
            <v>1</v>
          </cell>
          <cell r="E885">
            <v>19870808</v>
          </cell>
          <cell r="F885">
            <v>20140401</v>
          </cell>
          <cell r="G885">
            <v>1</v>
          </cell>
          <cell r="H885">
            <v>6</v>
          </cell>
          <cell r="I885">
            <v>20140401</v>
          </cell>
          <cell r="J885">
            <v>0</v>
          </cell>
          <cell r="K885">
            <v>0</v>
          </cell>
        </row>
        <row r="886">
          <cell r="A886">
            <v>272749</v>
          </cell>
          <cell r="B886">
            <v>1270</v>
          </cell>
          <cell r="C886" t="str">
            <v xml:space="preserve">ﾖｼﾀﾞ ｱｷﾋﾛ           </v>
          </cell>
          <cell r="D886">
            <v>1</v>
          </cell>
          <cell r="E886">
            <v>19881011</v>
          </cell>
          <cell r="F886">
            <v>20140401</v>
          </cell>
          <cell r="G886">
            <v>1</v>
          </cell>
          <cell r="H886">
            <v>6</v>
          </cell>
          <cell r="I886">
            <v>20140401</v>
          </cell>
          <cell r="J886">
            <v>0</v>
          </cell>
          <cell r="K886">
            <v>0</v>
          </cell>
        </row>
        <row r="887">
          <cell r="A887">
            <v>272751</v>
          </cell>
          <cell r="B887">
            <v>1270</v>
          </cell>
          <cell r="C887" t="str">
            <v xml:space="preserve">ﾖｼﾀﾞ ｼﾖｳ            </v>
          </cell>
          <cell r="D887">
            <v>1</v>
          </cell>
          <cell r="E887">
            <v>19870924</v>
          </cell>
          <cell r="F887">
            <v>20140401</v>
          </cell>
          <cell r="G887">
            <v>1</v>
          </cell>
          <cell r="H887">
            <v>6</v>
          </cell>
          <cell r="I887">
            <v>20140401</v>
          </cell>
          <cell r="J887">
            <v>0</v>
          </cell>
          <cell r="K887">
            <v>0</v>
          </cell>
        </row>
        <row r="888">
          <cell r="A888">
            <v>273688</v>
          </cell>
          <cell r="B888">
            <v>1270</v>
          </cell>
          <cell r="C888" t="str">
            <v xml:space="preserve">ｽｽﾞｷ ﾕｳｺ            </v>
          </cell>
          <cell r="D888">
            <v>2</v>
          </cell>
          <cell r="E888">
            <v>19870305</v>
          </cell>
          <cell r="F888">
            <v>20150401</v>
          </cell>
          <cell r="G888">
            <v>1</v>
          </cell>
          <cell r="H888">
            <v>6</v>
          </cell>
          <cell r="I888">
            <v>20150401</v>
          </cell>
          <cell r="J888">
            <v>0</v>
          </cell>
          <cell r="K888">
            <v>0</v>
          </cell>
        </row>
        <row r="889">
          <cell r="A889">
            <v>282596</v>
          </cell>
          <cell r="B889">
            <v>1270</v>
          </cell>
          <cell r="C889" t="str">
            <v xml:space="preserve">ｲｹﾀﾞ ｱｽｶ            </v>
          </cell>
          <cell r="D889">
            <v>2</v>
          </cell>
          <cell r="E889">
            <v>19840305</v>
          </cell>
          <cell r="F889">
            <v>20150401</v>
          </cell>
          <cell r="G889">
            <v>1</v>
          </cell>
          <cell r="H889">
            <v>1</v>
          </cell>
          <cell r="I889">
            <v>20130101</v>
          </cell>
          <cell r="J889">
            <v>0</v>
          </cell>
          <cell r="K889">
            <v>0</v>
          </cell>
        </row>
        <row r="890">
          <cell r="A890">
            <v>363637</v>
          </cell>
          <cell r="B890">
            <v>1270</v>
          </cell>
          <cell r="C890" t="str">
            <v xml:space="preserve">ｵｵｴ ﾀｶﾊﾙ            </v>
          </cell>
          <cell r="D890">
            <v>1</v>
          </cell>
          <cell r="E890">
            <v>19580130</v>
          </cell>
          <cell r="F890">
            <v>20150401</v>
          </cell>
          <cell r="G890">
            <v>1</v>
          </cell>
          <cell r="H890">
            <v>7</v>
          </cell>
          <cell r="I890">
            <v>19800401</v>
          </cell>
          <cell r="J890">
            <v>20060101</v>
          </cell>
          <cell r="K890">
            <v>0</v>
          </cell>
        </row>
        <row r="891">
          <cell r="A891">
            <v>364285</v>
          </cell>
          <cell r="B891">
            <v>1270</v>
          </cell>
          <cell r="C891" t="str">
            <v xml:space="preserve">ｾｷﾈ ｷｴｼﾞ            </v>
          </cell>
          <cell r="D891">
            <v>1</v>
          </cell>
          <cell r="E891">
            <v>19581204</v>
          </cell>
          <cell r="F891">
            <v>20140401</v>
          </cell>
          <cell r="G891">
            <v>1</v>
          </cell>
          <cell r="H891">
            <v>1</v>
          </cell>
          <cell r="I891">
            <v>19830401</v>
          </cell>
          <cell r="J891">
            <v>0</v>
          </cell>
          <cell r="K891">
            <v>0</v>
          </cell>
        </row>
        <row r="892">
          <cell r="A892">
            <v>365838</v>
          </cell>
          <cell r="B892">
            <v>1270</v>
          </cell>
          <cell r="C892" t="str">
            <v xml:space="preserve">ﾌｼﾞｲ ﾅｵｺ            </v>
          </cell>
          <cell r="D892">
            <v>2</v>
          </cell>
          <cell r="E892">
            <v>19690224</v>
          </cell>
          <cell r="F892">
            <v>20150401</v>
          </cell>
          <cell r="G892">
            <v>1</v>
          </cell>
          <cell r="H892">
            <v>1</v>
          </cell>
          <cell r="I892">
            <v>19930401</v>
          </cell>
          <cell r="J892">
            <v>0</v>
          </cell>
          <cell r="K892">
            <v>0</v>
          </cell>
        </row>
        <row r="893">
          <cell r="A893">
            <v>366421</v>
          </cell>
          <cell r="B893">
            <v>1270</v>
          </cell>
          <cell r="C893" t="str">
            <v xml:space="preserve">ｱｲﾀ ﾀｶﾕｷ            </v>
          </cell>
          <cell r="D893">
            <v>1</v>
          </cell>
          <cell r="E893">
            <v>19720902</v>
          </cell>
          <cell r="F893">
            <v>20130401</v>
          </cell>
          <cell r="G893">
            <v>1</v>
          </cell>
          <cell r="H893">
            <v>1</v>
          </cell>
          <cell r="I893">
            <v>19960401</v>
          </cell>
          <cell r="J893">
            <v>0</v>
          </cell>
          <cell r="K893">
            <v>0</v>
          </cell>
        </row>
        <row r="894">
          <cell r="A894">
            <v>367749</v>
          </cell>
          <cell r="B894">
            <v>1270</v>
          </cell>
          <cell r="C894" t="str">
            <v xml:space="preserve">ｶﾂﾗｷﾞ ﾏｷｺ           </v>
          </cell>
          <cell r="D894">
            <v>2</v>
          </cell>
          <cell r="E894">
            <v>19831213</v>
          </cell>
          <cell r="F894">
            <v>20090401</v>
          </cell>
          <cell r="G894">
            <v>1</v>
          </cell>
          <cell r="H894">
            <v>3</v>
          </cell>
          <cell r="I894">
            <v>20050401</v>
          </cell>
          <cell r="J894">
            <v>0</v>
          </cell>
          <cell r="K894">
            <v>35</v>
          </cell>
        </row>
        <row r="895">
          <cell r="A895">
            <v>368286</v>
          </cell>
          <cell r="B895">
            <v>1270</v>
          </cell>
          <cell r="C895" t="str">
            <v xml:space="preserve">ｲﾀﾊﾞｼ ｶﾅﾀ           </v>
          </cell>
          <cell r="D895">
            <v>1</v>
          </cell>
          <cell r="E895">
            <v>19871205</v>
          </cell>
          <cell r="F895">
            <v>20130401</v>
          </cell>
          <cell r="G895">
            <v>1</v>
          </cell>
          <cell r="H895">
            <v>1</v>
          </cell>
          <cell r="I895">
            <v>20110401</v>
          </cell>
          <cell r="J895">
            <v>0</v>
          </cell>
          <cell r="K895">
            <v>0</v>
          </cell>
        </row>
        <row r="896">
          <cell r="A896">
            <v>368387</v>
          </cell>
          <cell r="B896">
            <v>1270</v>
          </cell>
          <cell r="C896" t="str">
            <v xml:space="preserve">ｵﾀﾞｲﾗ ｱﾔ            </v>
          </cell>
          <cell r="D896">
            <v>2</v>
          </cell>
          <cell r="E896">
            <v>19870603</v>
          </cell>
          <cell r="F896">
            <v>20140401</v>
          </cell>
          <cell r="G896">
            <v>1</v>
          </cell>
          <cell r="H896">
            <v>1</v>
          </cell>
          <cell r="I896">
            <v>20110401</v>
          </cell>
          <cell r="J896">
            <v>0</v>
          </cell>
          <cell r="K896">
            <v>0</v>
          </cell>
        </row>
        <row r="897">
          <cell r="A897">
            <v>368465</v>
          </cell>
          <cell r="B897">
            <v>1270</v>
          </cell>
          <cell r="C897" t="str">
            <v xml:space="preserve">ﾃﾂ ﾖｼﾕｷ             </v>
          </cell>
          <cell r="D897">
            <v>1</v>
          </cell>
          <cell r="E897">
            <v>19840715</v>
          </cell>
          <cell r="F897">
            <v>20140401</v>
          </cell>
          <cell r="G897">
            <v>1</v>
          </cell>
          <cell r="H897">
            <v>1</v>
          </cell>
          <cell r="I897">
            <v>20120401</v>
          </cell>
          <cell r="J897">
            <v>0</v>
          </cell>
          <cell r="K897">
            <v>0</v>
          </cell>
        </row>
        <row r="898">
          <cell r="A898">
            <v>843544</v>
          </cell>
          <cell r="B898">
            <v>1270</v>
          </cell>
          <cell r="C898" t="str">
            <v xml:space="preserve">ｲｿｶﾞﾐ ｶﾂﾏｻ          </v>
          </cell>
          <cell r="D898">
            <v>1</v>
          </cell>
          <cell r="E898">
            <v>19560116</v>
          </cell>
          <cell r="F898">
            <v>20140401</v>
          </cell>
          <cell r="G898">
            <v>1</v>
          </cell>
          <cell r="H898">
            <v>1</v>
          </cell>
          <cell r="I898">
            <v>19790401</v>
          </cell>
          <cell r="J898">
            <v>0</v>
          </cell>
          <cell r="K898">
            <v>0</v>
          </cell>
        </row>
        <row r="899">
          <cell r="A899">
            <v>128004</v>
          </cell>
          <cell r="B899">
            <v>1410</v>
          </cell>
          <cell r="C899" t="str">
            <v xml:space="preserve">ﾀｶｱﾗ ﾏｻﾉﾌﾞ          </v>
          </cell>
          <cell r="D899">
            <v>1</v>
          </cell>
          <cell r="E899">
            <v>19570727</v>
          </cell>
          <cell r="F899">
            <v>20140401</v>
          </cell>
          <cell r="G899">
            <v>1</v>
          </cell>
          <cell r="H899">
            <v>7</v>
          </cell>
          <cell r="I899">
            <v>19800401</v>
          </cell>
          <cell r="J899">
            <v>20060101</v>
          </cell>
          <cell r="K899">
            <v>0</v>
          </cell>
        </row>
        <row r="900">
          <cell r="A900">
            <v>144903</v>
          </cell>
          <cell r="B900">
            <v>1410</v>
          </cell>
          <cell r="C900" t="str">
            <v xml:space="preserve">ﾅｶﾑﾗ ｼﾕｳｼﾞ          </v>
          </cell>
          <cell r="D900">
            <v>1</v>
          </cell>
          <cell r="E900">
            <v>19620907</v>
          </cell>
          <cell r="F900">
            <v>20140401</v>
          </cell>
          <cell r="G900">
            <v>1</v>
          </cell>
          <cell r="H900">
            <v>1</v>
          </cell>
          <cell r="I900">
            <v>19850401</v>
          </cell>
          <cell r="J900">
            <v>0</v>
          </cell>
          <cell r="K900">
            <v>0</v>
          </cell>
        </row>
        <row r="901">
          <cell r="A901">
            <v>149998</v>
          </cell>
          <cell r="B901">
            <v>1410</v>
          </cell>
          <cell r="C901" t="str">
            <v xml:space="preserve">ﾏｽﾀﾞ ｻﾄｼ            </v>
          </cell>
          <cell r="D901">
            <v>1</v>
          </cell>
          <cell r="E901">
            <v>19640409</v>
          </cell>
          <cell r="F901">
            <v>20140401</v>
          </cell>
          <cell r="G901">
            <v>1</v>
          </cell>
          <cell r="H901">
            <v>1</v>
          </cell>
          <cell r="I901">
            <v>19870401</v>
          </cell>
          <cell r="J901">
            <v>0</v>
          </cell>
          <cell r="K901">
            <v>0</v>
          </cell>
        </row>
        <row r="902">
          <cell r="A902">
            <v>163936</v>
          </cell>
          <cell r="B902">
            <v>1410</v>
          </cell>
          <cell r="C902" t="str">
            <v xml:space="preserve">ｸﾏﾀﾞ ﾏｻﾖｼ           </v>
          </cell>
          <cell r="D902">
            <v>1</v>
          </cell>
          <cell r="E902">
            <v>19670402</v>
          </cell>
          <cell r="F902">
            <v>20150401</v>
          </cell>
          <cell r="G902">
            <v>1</v>
          </cell>
          <cell r="H902">
            <v>1</v>
          </cell>
          <cell r="I902">
            <v>19900401</v>
          </cell>
          <cell r="J902">
            <v>0</v>
          </cell>
          <cell r="K902">
            <v>0</v>
          </cell>
        </row>
        <row r="903">
          <cell r="A903">
            <v>167814</v>
          </cell>
          <cell r="B903">
            <v>1410</v>
          </cell>
          <cell r="C903" t="str">
            <v xml:space="preserve">ﾎｿｶﾜ ﾘﾖｳ            </v>
          </cell>
          <cell r="D903">
            <v>1</v>
          </cell>
          <cell r="E903">
            <v>19671002</v>
          </cell>
          <cell r="F903">
            <v>20140401</v>
          </cell>
          <cell r="G903">
            <v>1</v>
          </cell>
          <cell r="H903">
            <v>1</v>
          </cell>
          <cell r="I903">
            <v>19910401</v>
          </cell>
          <cell r="J903">
            <v>0</v>
          </cell>
          <cell r="K903">
            <v>0</v>
          </cell>
        </row>
        <row r="904">
          <cell r="A904">
            <v>175862</v>
          </cell>
          <cell r="B904">
            <v>1410</v>
          </cell>
          <cell r="C904" t="str">
            <v xml:space="preserve">ｽｽﾞｷ ｼﾞﾕﾝ           </v>
          </cell>
          <cell r="D904">
            <v>1</v>
          </cell>
          <cell r="E904">
            <v>19700214</v>
          </cell>
          <cell r="F904">
            <v>20150401</v>
          </cell>
          <cell r="G904">
            <v>1</v>
          </cell>
          <cell r="H904">
            <v>1</v>
          </cell>
          <cell r="I904">
            <v>19930401</v>
          </cell>
          <cell r="J904">
            <v>0</v>
          </cell>
          <cell r="K904">
            <v>0</v>
          </cell>
        </row>
        <row r="905">
          <cell r="A905">
            <v>180433</v>
          </cell>
          <cell r="B905">
            <v>1410</v>
          </cell>
          <cell r="C905" t="str">
            <v xml:space="preserve">ｼﾞﾕｳﾆｼﾖ ｹﾝ          </v>
          </cell>
          <cell r="D905">
            <v>1</v>
          </cell>
          <cell r="E905">
            <v>19690315</v>
          </cell>
          <cell r="F905">
            <v>20140401</v>
          </cell>
          <cell r="G905">
            <v>1</v>
          </cell>
          <cell r="H905">
            <v>1</v>
          </cell>
          <cell r="I905">
            <v>19940401</v>
          </cell>
          <cell r="J905">
            <v>0</v>
          </cell>
          <cell r="K905">
            <v>0</v>
          </cell>
        </row>
        <row r="906">
          <cell r="A906">
            <v>183473</v>
          </cell>
          <cell r="B906">
            <v>1410</v>
          </cell>
          <cell r="C906" t="str">
            <v xml:space="preserve">ｲﾄｳ ﾋﾛﾕｷ            </v>
          </cell>
          <cell r="D906">
            <v>1</v>
          </cell>
          <cell r="E906">
            <v>19711108</v>
          </cell>
          <cell r="F906">
            <v>20140401</v>
          </cell>
          <cell r="G906">
            <v>1</v>
          </cell>
          <cell r="H906">
            <v>1</v>
          </cell>
          <cell r="I906">
            <v>19950401</v>
          </cell>
          <cell r="J906">
            <v>0</v>
          </cell>
          <cell r="K906">
            <v>0</v>
          </cell>
        </row>
        <row r="907">
          <cell r="A907">
            <v>186199</v>
          </cell>
          <cell r="B907">
            <v>1410</v>
          </cell>
          <cell r="C907" t="str">
            <v xml:space="preserve">ｻｻｷ ﾏｺﾄ             </v>
          </cell>
          <cell r="D907">
            <v>1</v>
          </cell>
          <cell r="E907">
            <v>19720706</v>
          </cell>
          <cell r="F907">
            <v>20130401</v>
          </cell>
          <cell r="G907">
            <v>1</v>
          </cell>
          <cell r="H907">
            <v>1</v>
          </cell>
          <cell r="I907">
            <v>19960401</v>
          </cell>
          <cell r="J907">
            <v>0</v>
          </cell>
          <cell r="K907">
            <v>0</v>
          </cell>
        </row>
        <row r="908">
          <cell r="A908">
            <v>188959</v>
          </cell>
          <cell r="B908">
            <v>1410</v>
          </cell>
          <cell r="C908" t="str">
            <v xml:space="preserve">ﾑﾄｳ ｼｹﾞｱｷ           </v>
          </cell>
          <cell r="D908">
            <v>1</v>
          </cell>
          <cell r="E908">
            <v>19711004</v>
          </cell>
          <cell r="F908">
            <v>20130401</v>
          </cell>
          <cell r="G908">
            <v>1</v>
          </cell>
          <cell r="H908">
            <v>1</v>
          </cell>
          <cell r="I908">
            <v>19970401</v>
          </cell>
          <cell r="J908">
            <v>0</v>
          </cell>
          <cell r="K908">
            <v>0</v>
          </cell>
        </row>
        <row r="909">
          <cell r="A909">
            <v>190603</v>
          </cell>
          <cell r="B909">
            <v>1410</v>
          </cell>
          <cell r="C909" t="str">
            <v xml:space="preserve">ｱﾋﾞｺ ﾐﾕｷ            </v>
          </cell>
          <cell r="D909">
            <v>2</v>
          </cell>
          <cell r="E909">
            <v>19731002</v>
          </cell>
          <cell r="F909">
            <v>20140401</v>
          </cell>
          <cell r="G909">
            <v>1</v>
          </cell>
          <cell r="H909">
            <v>1</v>
          </cell>
          <cell r="I909">
            <v>19980401</v>
          </cell>
          <cell r="J909">
            <v>0</v>
          </cell>
          <cell r="K909">
            <v>0</v>
          </cell>
        </row>
        <row r="910">
          <cell r="A910">
            <v>191520</v>
          </cell>
          <cell r="B910">
            <v>1410</v>
          </cell>
          <cell r="C910" t="str">
            <v xml:space="preserve">ｻｲﾄｳ ﾋﾛﾐﾂ           </v>
          </cell>
          <cell r="D910">
            <v>1</v>
          </cell>
          <cell r="E910">
            <v>19731001</v>
          </cell>
          <cell r="F910">
            <v>20130401</v>
          </cell>
          <cell r="G910">
            <v>1</v>
          </cell>
          <cell r="H910">
            <v>1</v>
          </cell>
          <cell r="I910">
            <v>19980401</v>
          </cell>
          <cell r="J910">
            <v>0</v>
          </cell>
          <cell r="K910">
            <v>0</v>
          </cell>
        </row>
        <row r="911">
          <cell r="A911">
            <v>194347</v>
          </cell>
          <cell r="B911">
            <v>1410</v>
          </cell>
          <cell r="C911" t="str">
            <v xml:space="preserve">ｻｻｶﾞﾜ ｼﾞﾕﾝ          </v>
          </cell>
          <cell r="D911">
            <v>1</v>
          </cell>
          <cell r="E911">
            <v>19760911</v>
          </cell>
          <cell r="F911">
            <v>20150401</v>
          </cell>
          <cell r="G911">
            <v>1</v>
          </cell>
          <cell r="H911">
            <v>1</v>
          </cell>
          <cell r="I911">
            <v>19990401</v>
          </cell>
          <cell r="J911">
            <v>0</v>
          </cell>
          <cell r="K911">
            <v>0</v>
          </cell>
        </row>
        <row r="912">
          <cell r="A912">
            <v>197644</v>
          </cell>
          <cell r="B912">
            <v>1410</v>
          </cell>
          <cell r="C912" t="str">
            <v xml:space="preserve">ﾀｶﾂ ｹﾝｲﾁ            </v>
          </cell>
          <cell r="D912">
            <v>1</v>
          </cell>
          <cell r="E912">
            <v>19770304</v>
          </cell>
          <cell r="F912">
            <v>20150401</v>
          </cell>
          <cell r="G912">
            <v>1</v>
          </cell>
          <cell r="H912">
            <v>1</v>
          </cell>
          <cell r="I912">
            <v>20000401</v>
          </cell>
          <cell r="J912">
            <v>0</v>
          </cell>
          <cell r="K912">
            <v>0</v>
          </cell>
        </row>
        <row r="913">
          <cell r="A913">
            <v>209547</v>
          </cell>
          <cell r="B913">
            <v>1410</v>
          </cell>
          <cell r="C913" t="str">
            <v xml:space="preserve">ﾔﾏﾀﾞ ﾅｵﾄ            </v>
          </cell>
          <cell r="D913">
            <v>1</v>
          </cell>
          <cell r="E913">
            <v>19821109</v>
          </cell>
          <cell r="F913">
            <v>20140401</v>
          </cell>
          <cell r="G913">
            <v>1</v>
          </cell>
          <cell r="H913">
            <v>1</v>
          </cell>
          <cell r="I913">
            <v>20050401</v>
          </cell>
          <cell r="J913">
            <v>0</v>
          </cell>
          <cell r="K913">
            <v>0</v>
          </cell>
        </row>
        <row r="914">
          <cell r="A914">
            <v>211838</v>
          </cell>
          <cell r="B914">
            <v>1410</v>
          </cell>
          <cell r="C914" t="str">
            <v xml:space="preserve">ｸｼﾔ ﾏｻｷ             </v>
          </cell>
          <cell r="D914">
            <v>1</v>
          </cell>
          <cell r="E914">
            <v>19831119</v>
          </cell>
          <cell r="F914">
            <v>20150401</v>
          </cell>
          <cell r="G914">
            <v>1</v>
          </cell>
          <cell r="H914">
            <v>1</v>
          </cell>
          <cell r="I914">
            <v>20060401</v>
          </cell>
          <cell r="J914">
            <v>0</v>
          </cell>
          <cell r="K914">
            <v>0</v>
          </cell>
        </row>
        <row r="915">
          <cell r="A915">
            <v>212543</v>
          </cell>
          <cell r="B915">
            <v>1410</v>
          </cell>
          <cell r="C915" t="str">
            <v xml:space="preserve">ｺﾞﾄｳ ﾀｹｼ            </v>
          </cell>
          <cell r="D915">
            <v>1</v>
          </cell>
          <cell r="E915">
            <v>19840314</v>
          </cell>
          <cell r="F915">
            <v>20150401</v>
          </cell>
          <cell r="G915">
            <v>1</v>
          </cell>
          <cell r="H915">
            <v>1</v>
          </cell>
          <cell r="I915">
            <v>20070401</v>
          </cell>
          <cell r="J915">
            <v>0</v>
          </cell>
          <cell r="K915">
            <v>0</v>
          </cell>
        </row>
        <row r="916">
          <cell r="A916">
            <v>212923</v>
          </cell>
          <cell r="B916">
            <v>1410</v>
          </cell>
          <cell r="C916" t="str">
            <v xml:space="preserve">ｲｶﾞﾗｼ ﾉﾘｵ           </v>
          </cell>
          <cell r="D916">
            <v>1</v>
          </cell>
          <cell r="E916">
            <v>19810307</v>
          </cell>
          <cell r="F916">
            <v>20150401</v>
          </cell>
          <cell r="G916">
            <v>1</v>
          </cell>
          <cell r="H916">
            <v>1</v>
          </cell>
          <cell r="I916">
            <v>20070401</v>
          </cell>
          <cell r="J916">
            <v>0</v>
          </cell>
          <cell r="K916">
            <v>0</v>
          </cell>
        </row>
        <row r="917">
          <cell r="A917">
            <v>215839</v>
          </cell>
          <cell r="B917">
            <v>1410</v>
          </cell>
          <cell r="C917" t="str">
            <v xml:space="preserve">ﾅﾅｳﾐ ﾋﾃﾞｶｽﾞ         </v>
          </cell>
          <cell r="D917">
            <v>1</v>
          </cell>
          <cell r="E917">
            <v>19820424</v>
          </cell>
          <cell r="F917">
            <v>20130401</v>
          </cell>
          <cell r="G917">
            <v>1</v>
          </cell>
          <cell r="H917">
            <v>1</v>
          </cell>
          <cell r="I917">
            <v>20100401</v>
          </cell>
          <cell r="J917">
            <v>0</v>
          </cell>
          <cell r="K917">
            <v>0</v>
          </cell>
        </row>
        <row r="918">
          <cell r="A918">
            <v>216365</v>
          </cell>
          <cell r="B918">
            <v>1410</v>
          </cell>
          <cell r="C918" t="str">
            <v xml:space="preserve">ｼﾝﾉ ﾀｸﾔ             </v>
          </cell>
          <cell r="D918">
            <v>1</v>
          </cell>
          <cell r="E918">
            <v>19800424</v>
          </cell>
          <cell r="F918">
            <v>20150401</v>
          </cell>
          <cell r="G918">
            <v>1</v>
          </cell>
          <cell r="H918">
            <v>1</v>
          </cell>
          <cell r="I918">
            <v>20100401</v>
          </cell>
          <cell r="J918">
            <v>0</v>
          </cell>
          <cell r="K918">
            <v>0</v>
          </cell>
        </row>
        <row r="919">
          <cell r="A919">
            <v>216376</v>
          </cell>
          <cell r="B919">
            <v>1410</v>
          </cell>
          <cell r="C919" t="str">
            <v xml:space="preserve">ﾔﾏﾀﾞ ﾏｻﾌﾐ           </v>
          </cell>
          <cell r="D919">
            <v>1</v>
          </cell>
          <cell r="E919">
            <v>19880310</v>
          </cell>
          <cell r="F919">
            <v>20150401</v>
          </cell>
          <cell r="G919">
            <v>1</v>
          </cell>
          <cell r="H919">
            <v>1</v>
          </cell>
          <cell r="I919">
            <v>20100401</v>
          </cell>
          <cell r="J919">
            <v>0</v>
          </cell>
          <cell r="K919">
            <v>0</v>
          </cell>
        </row>
        <row r="920">
          <cell r="A920">
            <v>216454</v>
          </cell>
          <cell r="B920">
            <v>1410</v>
          </cell>
          <cell r="C920" t="str">
            <v xml:space="preserve">ｷｸﾀ ﾅｷﾞｻ            </v>
          </cell>
          <cell r="D920">
            <v>2</v>
          </cell>
          <cell r="E920">
            <v>19820108</v>
          </cell>
          <cell r="F920">
            <v>20130401</v>
          </cell>
          <cell r="G920">
            <v>1</v>
          </cell>
          <cell r="H920">
            <v>1</v>
          </cell>
          <cell r="I920">
            <v>20100401</v>
          </cell>
          <cell r="J920">
            <v>0</v>
          </cell>
          <cell r="K920">
            <v>0</v>
          </cell>
        </row>
        <row r="921">
          <cell r="A921">
            <v>216476</v>
          </cell>
          <cell r="B921">
            <v>1410</v>
          </cell>
          <cell r="C921" t="str">
            <v xml:space="preserve">ﾌｼﾞｲ ﾄﾓｷ            </v>
          </cell>
          <cell r="D921">
            <v>1</v>
          </cell>
          <cell r="E921">
            <v>19871016</v>
          </cell>
          <cell r="F921">
            <v>20150401</v>
          </cell>
          <cell r="G921">
            <v>1</v>
          </cell>
          <cell r="H921">
            <v>1</v>
          </cell>
          <cell r="I921">
            <v>20100401</v>
          </cell>
          <cell r="J921">
            <v>0</v>
          </cell>
          <cell r="K921">
            <v>0</v>
          </cell>
        </row>
        <row r="922">
          <cell r="A922">
            <v>218175</v>
          </cell>
          <cell r="B922">
            <v>1410</v>
          </cell>
          <cell r="C922" t="str">
            <v xml:space="preserve">ｱｵﾐ ﾏｻﾋﾛ            </v>
          </cell>
          <cell r="D922">
            <v>1</v>
          </cell>
          <cell r="E922">
            <v>19890307</v>
          </cell>
          <cell r="F922">
            <v>20150401</v>
          </cell>
          <cell r="G922">
            <v>1</v>
          </cell>
          <cell r="H922">
            <v>1</v>
          </cell>
          <cell r="I922">
            <v>20110401</v>
          </cell>
          <cell r="J922">
            <v>0</v>
          </cell>
          <cell r="K922">
            <v>0</v>
          </cell>
        </row>
        <row r="923">
          <cell r="A923">
            <v>220400</v>
          </cell>
          <cell r="B923">
            <v>1410</v>
          </cell>
          <cell r="C923" t="str">
            <v xml:space="preserve">ｶﾝﾉ ｱｷﾗ             </v>
          </cell>
          <cell r="D923">
            <v>1</v>
          </cell>
          <cell r="E923">
            <v>19870405</v>
          </cell>
          <cell r="F923">
            <v>20150401</v>
          </cell>
          <cell r="G923">
            <v>1</v>
          </cell>
          <cell r="H923">
            <v>1</v>
          </cell>
          <cell r="I923">
            <v>20120401</v>
          </cell>
          <cell r="J923">
            <v>0</v>
          </cell>
          <cell r="K923">
            <v>0</v>
          </cell>
        </row>
        <row r="924">
          <cell r="A924">
            <v>367851</v>
          </cell>
          <cell r="B924">
            <v>1410</v>
          </cell>
          <cell r="C924" t="str">
            <v xml:space="preserve">ｸﾆｲ ｼﾝｲﾁ            </v>
          </cell>
          <cell r="D924">
            <v>1</v>
          </cell>
          <cell r="E924">
            <v>19820730</v>
          </cell>
          <cell r="F924">
            <v>20150401</v>
          </cell>
          <cell r="G924">
            <v>1</v>
          </cell>
          <cell r="H924">
            <v>1</v>
          </cell>
          <cell r="I924">
            <v>20060401</v>
          </cell>
          <cell r="J924">
            <v>0</v>
          </cell>
          <cell r="K924">
            <v>0</v>
          </cell>
        </row>
        <row r="925">
          <cell r="A925">
            <v>135335</v>
          </cell>
          <cell r="B925">
            <v>1420</v>
          </cell>
          <cell r="C925" t="str">
            <v xml:space="preserve">ｶｹﾞﾔﾏ ﾋﾛｼ           </v>
          </cell>
          <cell r="D925">
            <v>1</v>
          </cell>
          <cell r="E925">
            <v>19580512</v>
          </cell>
          <cell r="F925">
            <v>20130401</v>
          </cell>
          <cell r="G925">
            <v>1</v>
          </cell>
          <cell r="H925">
            <v>1</v>
          </cell>
          <cell r="I925">
            <v>19820401</v>
          </cell>
          <cell r="J925">
            <v>0</v>
          </cell>
          <cell r="K925">
            <v>0</v>
          </cell>
        </row>
        <row r="926">
          <cell r="A926">
            <v>158716</v>
          </cell>
          <cell r="B926">
            <v>1420</v>
          </cell>
          <cell r="C926" t="str">
            <v xml:space="preserve">ｶｸﾗｲ ｻﾄｼ            </v>
          </cell>
          <cell r="D926">
            <v>1</v>
          </cell>
          <cell r="E926">
            <v>19650524</v>
          </cell>
          <cell r="F926">
            <v>20150401</v>
          </cell>
          <cell r="G926">
            <v>1</v>
          </cell>
          <cell r="H926">
            <v>1</v>
          </cell>
          <cell r="I926">
            <v>19890401</v>
          </cell>
          <cell r="J926">
            <v>0</v>
          </cell>
          <cell r="K926">
            <v>0</v>
          </cell>
        </row>
        <row r="927">
          <cell r="A927">
            <v>196537</v>
          </cell>
          <cell r="B927">
            <v>1420</v>
          </cell>
          <cell r="C927" t="str">
            <v xml:space="preserve">ﾈﾓﾄ ｹﾝ              </v>
          </cell>
          <cell r="D927">
            <v>1</v>
          </cell>
          <cell r="E927">
            <v>19730906</v>
          </cell>
          <cell r="F927">
            <v>20120401</v>
          </cell>
          <cell r="G927">
            <v>1</v>
          </cell>
          <cell r="H927">
            <v>1</v>
          </cell>
          <cell r="I927">
            <v>20000401</v>
          </cell>
          <cell r="J927">
            <v>0</v>
          </cell>
          <cell r="K927">
            <v>0</v>
          </cell>
        </row>
        <row r="928">
          <cell r="A928">
            <v>200695</v>
          </cell>
          <cell r="B928">
            <v>1420</v>
          </cell>
          <cell r="C928" t="str">
            <v xml:space="preserve">ﾔﾏｻﾞｷ ｶｵﾙ           </v>
          </cell>
          <cell r="D928">
            <v>1</v>
          </cell>
          <cell r="E928">
            <v>19780531</v>
          </cell>
          <cell r="F928">
            <v>20140401</v>
          </cell>
          <cell r="G928">
            <v>1</v>
          </cell>
          <cell r="H928">
            <v>1</v>
          </cell>
          <cell r="I928">
            <v>20010401</v>
          </cell>
          <cell r="J928">
            <v>0</v>
          </cell>
          <cell r="K928">
            <v>0</v>
          </cell>
        </row>
        <row r="929">
          <cell r="A929">
            <v>209603</v>
          </cell>
          <cell r="B929">
            <v>1420</v>
          </cell>
          <cell r="C929" t="str">
            <v xml:space="preserve">ｽｽﾞｷ ﾀｶﾋﾛ           </v>
          </cell>
          <cell r="D929">
            <v>1</v>
          </cell>
          <cell r="E929">
            <v>19801007</v>
          </cell>
          <cell r="F929">
            <v>20140401</v>
          </cell>
          <cell r="G929">
            <v>1</v>
          </cell>
          <cell r="H929">
            <v>1</v>
          </cell>
          <cell r="I929">
            <v>20050401</v>
          </cell>
          <cell r="J929">
            <v>0</v>
          </cell>
          <cell r="K929">
            <v>0</v>
          </cell>
        </row>
        <row r="930">
          <cell r="A930">
            <v>214744</v>
          </cell>
          <cell r="B930">
            <v>1420</v>
          </cell>
          <cell r="C930" t="str">
            <v xml:space="preserve">ﾔﾁ ﾋﾛｷ              </v>
          </cell>
          <cell r="D930">
            <v>1</v>
          </cell>
          <cell r="E930">
            <v>19860412</v>
          </cell>
          <cell r="F930">
            <v>20130401</v>
          </cell>
          <cell r="G930">
            <v>1</v>
          </cell>
          <cell r="H930">
            <v>1</v>
          </cell>
          <cell r="I930">
            <v>20090401</v>
          </cell>
          <cell r="J930">
            <v>0</v>
          </cell>
          <cell r="K930">
            <v>0</v>
          </cell>
        </row>
        <row r="931">
          <cell r="A931">
            <v>131290</v>
          </cell>
          <cell r="B931">
            <v>1430</v>
          </cell>
          <cell r="C931" t="str">
            <v xml:space="preserve">ﾏｶﾍﾞ ｲｻﾑ            </v>
          </cell>
          <cell r="D931">
            <v>1</v>
          </cell>
          <cell r="E931">
            <v>19580809</v>
          </cell>
          <cell r="F931">
            <v>20130401</v>
          </cell>
          <cell r="G931">
            <v>1</v>
          </cell>
          <cell r="H931">
            <v>1</v>
          </cell>
          <cell r="I931">
            <v>19810401</v>
          </cell>
          <cell r="J931">
            <v>0</v>
          </cell>
          <cell r="K931">
            <v>0</v>
          </cell>
        </row>
        <row r="932">
          <cell r="A932">
            <v>163121</v>
          </cell>
          <cell r="B932">
            <v>1430</v>
          </cell>
          <cell r="C932" t="str">
            <v xml:space="preserve">ｽｽﾞｷ ﾕｷﾉﾘ           </v>
          </cell>
          <cell r="D932">
            <v>1</v>
          </cell>
          <cell r="E932">
            <v>19661106</v>
          </cell>
          <cell r="F932">
            <v>20140401</v>
          </cell>
          <cell r="G932">
            <v>1</v>
          </cell>
          <cell r="H932">
            <v>1</v>
          </cell>
          <cell r="I932">
            <v>19900401</v>
          </cell>
          <cell r="J932">
            <v>0</v>
          </cell>
          <cell r="K932">
            <v>0</v>
          </cell>
        </row>
        <row r="933">
          <cell r="A933">
            <v>200516</v>
          </cell>
          <cell r="B933">
            <v>1430</v>
          </cell>
          <cell r="C933" t="str">
            <v xml:space="preserve">ﾂﾎﾞｲ ﾀｶｼ            </v>
          </cell>
          <cell r="D933">
            <v>1</v>
          </cell>
          <cell r="E933">
            <v>19760903</v>
          </cell>
          <cell r="F933">
            <v>20150401</v>
          </cell>
          <cell r="G933">
            <v>1</v>
          </cell>
          <cell r="H933">
            <v>1</v>
          </cell>
          <cell r="I933">
            <v>20010401</v>
          </cell>
          <cell r="J933">
            <v>0</v>
          </cell>
          <cell r="K933">
            <v>0</v>
          </cell>
        </row>
        <row r="934">
          <cell r="A934">
            <v>210062</v>
          </cell>
          <cell r="B934">
            <v>1430</v>
          </cell>
          <cell r="C934" t="str">
            <v xml:space="preserve">ｵｶﾍﾞ ﾔｽｼ            </v>
          </cell>
          <cell r="D934">
            <v>1</v>
          </cell>
          <cell r="E934">
            <v>19790715</v>
          </cell>
          <cell r="F934">
            <v>20140401</v>
          </cell>
          <cell r="G934">
            <v>1</v>
          </cell>
          <cell r="H934">
            <v>1</v>
          </cell>
          <cell r="I934">
            <v>20050401</v>
          </cell>
          <cell r="J934">
            <v>0</v>
          </cell>
          <cell r="K934">
            <v>0</v>
          </cell>
        </row>
        <row r="935">
          <cell r="A935">
            <v>154547</v>
          </cell>
          <cell r="B935">
            <v>1440</v>
          </cell>
          <cell r="C935" t="str">
            <v xml:space="preserve">ｾｷﾊﾞ ﾄﾓﾋｺ           </v>
          </cell>
          <cell r="D935">
            <v>1</v>
          </cell>
          <cell r="E935">
            <v>19660218</v>
          </cell>
          <cell r="F935">
            <v>20140401</v>
          </cell>
          <cell r="G935">
            <v>1</v>
          </cell>
          <cell r="H935">
            <v>1</v>
          </cell>
          <cell r="I935">
            <v>19880401</v>
          </cell>
          <cell r="J935">
            <v>0</v>
          </cell>
          <cell r="K935">
            <v>0</v>
          </cell>
        </row>
        <row r="936">
          <cell r="A936">
            <v>186200</v>
          </cell>
          <cell r="B936">
            <v>1440</v>
          </cell>
          <cell r="C936" t="str">
            <v xml:space="preserve">ｽｽﾞｷ ﾋﾃﾞｶﾂ          </v>
          </cell>
          <cell r="D936">
            <v>1</v>
          </cell>
          <cell r="E936">
            <v>19721028</v>
          </cell>
          <cell r="F936">
            <v>20150401</v>
          </cell>
          <cell r="G936">
            <v>1</v>
          </cell>
          <cell r="H936">
            <v>1</v>
          </cell>
          <cell r="I936">
            <v>19960401</v>
          </cell>
          <cell r="J936">
            <v>0</v>
          </cell>
          <cell r="K936">
            <v>0</v>
          </cell>
        </row>
        <row r="937">
          <cell r="A937">
            <v>207201</v>
          </cell>
          <cell r="B937">
            <v>1440</v>
          </cell>
          <cell r="C937" t="str">
            <v xml:space="preserve">ﾌｼﾞﾀ ﾋﾛﾐﾁ           </v>
          </cell>
          <cell r="D937">
            <v>1</v>
          </cell>
          <cell r="E937">
            <v>19781018</v>
          </cell>
          <cell r="F937">
            <v>20150401</v>
          </cell>
          <cell r="G937">
            <v>1</v>
          </cell>
          <cell r="H937">
            <v>1</v>
          </cell>
          <cell r="I937">
            <v>20040401</v>
          </cell>
          <cell r="J937">
            <v>0</v>
          </cell>
          <cell r="K937">
            <v>0</v>
          </cell>
        </row>
        <row r="938">
          <cell r="A938">
            <v>110858</v>
          </cell>
          <cell r="B938">
            <v>1510</v>
          </cell>
          <cell r="C938" t="str">
            <v xml:space="preserve">ｺﾝﾅｲ ﾔｽｼﾞ           </v>
          </cell>
          <cell r="D938">
            <v>1</v>
          </cell>
          <cell r="E938">
            <v>19570219</v>
          </cell>
          <cell r="F938">
            <v>20140401</v>
          </cell>
          <cell r="G938">
            <v>1</v>
          </cell>
          <cell r="H938">
            <v>3</v>
          </cell>
          <cell r="I938">
            <v>19750401</v>
          </cell>
          <cell r="J938">
            <v>0</v>
          </cell>
          <cell r="K938">
            <v>33</v>
          </cell>
        </row>
        <row r="939">
          <cell r="A939">
            <v>122974</v>
          </cell>
          <cell r="B939">
            <v>1510</v>
          </cell>
          <cell r="C939" t="str">
            <v xml:space="preserve">ﾊｼﾓﾄ ﾋﾃﾞｵ           </v>
          </cell>
          <cell r="D939">
            <v>1</v>
          </cell>
          <cell r="E939">
            <v>19550708</v>
          </cell>
          <cell r="F939">
            <v>20140401</v>
          </cell>
          <cell r="G939">
            <v>1</v>
          </cell>
          <cell r="H939">
            <v>6</v>
          </cell>
          <cell r="I939">
            <v>19780401</v>
          </cell>
          <cell r="J939">
            <v>0</v>
          </cell>
          <cell r="K939">
            <v>33</v>
          </cell>
        </row>
        <row r="940">
          <cell r="A940">
            <v>148557</v>
          </cell>
          <cell r="B940">
            <v>1510</v>
          </cell>
          <cell r="C940" t="str">
            <v xml:space="preserve">ﾊｼﾓﾄ ﾀｹｼ            </v>
          </cell>
          <cell r="D940">
            <v>1</v>
          </cell>
          <cell r="E940">
            <v>19630527</v>
          </cell>
          <cell r="F940">
            <v>20130401</v>
          </cell>
          <cell r="G940">
            <v>1</v>
          </cell>
          <cell r="H940">
            <v>1</v>
          </cell>
          <cell r="I940">
            <v>19860401</v>
          </cell>
          <cell r="J940">
            <v>0</v>
          </cell>
          <cell r="K940">
            <v>33</v>
          </cell>
        </row>
        <row r="941">
          <cell r="A941">
            <v>151933</v>
          </cell>
          <cell r="B941">
            <v>1510</v>
          </cell>
          <cell r="C941" t="str">
            <v xml:space="preserve">ｲｼﾓﾄ ﾋﾄｼ            </v>
          </cell>
          <cell r="D941">
            <v>1</v>
          </cell>
          <cell r="E941">
            <v>19640913</v>
          </cell>
          <cell r="F941">
            <v>20130401</v>
          </cell>
          <cell r="G941">
            <v>1</v>
          </cell>
          <cell r="H941">
            <v>1</v>
          </cell>
          <cell r="I941">
            <v>19870401</v>
          </cell>
          <cell r="J941">
            <v>0</v>
          </cell>
          <cell r="K941">
            <v>33</v>
          </cell>
        </row>
        <row r="942">
          <cell r="A942">
            <v>159275</v>
          </cell>
          <cell r="B942">
            <v>1510</v>
          </cell>
          <cell r="C942" t="str">
            <v xml:space="preserve">ﾏﾂﾉ ﾋｻｵ             </v>
          </cell>
          <cell r="D942">
            <v>1</v>
          </cell>
          <cell r="E942">
            <v>19630704</v>
          </cell>
          <cell r="F942">
            <v>20140401</v>
          </cell>
          <cell r="G942">
            <v>1</v>
          </cell>
          <cell r="H942">
            <v>1</v>
          </cell>
          <cell r="I942">
            <v>19890401</v>
          </cell>
          <cell r="J942">
            <v>0</v>
          </cell>
          <cell r="K942">
            <v>33</v>
          </cell>
        </row>
        <row r="943">
          <cell r="A943">
            <v>159577</v>
          </cell>
          <cell r="B943">
            <v>1510</v>
          </cell>
          <cell r="C943" t="str">
            <v xml:space="preserve">ｶﾈﾀﾞ ﾄｼﾋﾛ           </v>
          </cell>
          <cell r="D943">
            <v>1</v>
          </cell>
          <cell r="E943">
            <v>19700710</v>
          </cell>
          <cell r="F943">
            <v>20130401</v>
          </cell>
          <cell r="G943">
            <v>1</v>
          </cell>
          <cell r="H943">
            <v>3</v>
          </cell>
          <cell r="I943">
            <v>19890401</v>
          </cell>
          <cell r="J943">
            <v>0</v>
          </cell>
          <cell r="K943">
            <v>33</v>
          </cell>
        </row>
        <row r="944">
          <cell r="A944">
            <v>167412</v>
          </cell>
          <cell r="B944">
            <v>1510</v>
          </cell>
          <cell r="C944" t="str">
            <v xml:space="preserve">ﾊｼﾓﾄ ﾀﾂﾔ            </v>
          </cell>
          <cell r="D944">
            <v>1</v>
          </cell>
          <cell r="E944">
            <v>19670206</v>
          </cell>
          <cell r="F944">
            <v>20150401</v>
          </cell>
          <cell r="G944">
            <v>1</v>
          </cell>
          <cell r="H944">
            <v>1</v>
          </cell>
          <cell r="I944">
            <v>19910401</v>
          </cell>
          <cell r="J944">
            <v>0</v>
          </cell>
          <cell r="K944">
            <v>33</v>
          </cell>
        </row>
        <row r="945">
          <cell r="A945">
            <v>175493</v>
          </cell>
          <cell r="B945">
            <v>1510</v>
          </cell>
          <cell r="C945" t="str">
            <v xml:space="preserve">ｵｲｶﾜ ﾑﾈｵ            </v>
          </cell>
          <cell r="D945">
            <v>1</v>
          </cell>
          <cell r="E945">
            <v>19691105</v>
          </cell>
          <cell r="F945">
            <v>20150401</v>
          </cell>
          <cell r="G945">
            <v>1</v>
          </cell>
          <cell r="H945">
            <v>7</v>
          </cell>
          <cell r="I945">
            <v>19930401</v>
          </cell>
          <cell r="J945">
            <v>20040401</v>
          </cell>
          <cell r="K945">
            <v>33</v>
          </cell>
        </row>
        <row r="946">
          <cell r="A946">
            <v>175749</v>
          </cell>
          <cell r="B946">
            <v>1510</v>
          </cell>
          <cell r="C946" t="str">
            <v xml:space="preserve">ﾖｼｶﾜ ﾕｳ             </v>
          </cell>
          <cell r="D946">
            <v>1</v>
          </cell>
          <cell r="E946">
            <v>19670930</v>
          </cell>
          <cell r="F946">
            <v>20150401</v>
          </cell>
          <cell r="G946">
            <v>1</v>
          </cell>
          <cell r="H946">
            <v>1</v>
          </cell>
          <cell r="I946">
            <v>19930401</v>
          </cell>
          <cell r="J946">
            <v>0</v>
          </cell>
          <cell r="K946">
            <v>33</v>
          </cell>
        </row>
        <row r="947">
          <cell r="A947">
            <v>175838</v>
          </cell>
          <cell r="B947">
            <v>1510</v>
          </cell>
          <cell r="C947" t="str">
            <v xml:space="preserve">ｸﾏﾀﾞ ﾏｻﾋﾛ           </v>
          </cell>
          <cell r="D947">
            <v>1</v>
          </cell>
          <cell r="E947">
            <v>19700606</v>
          </cell>
          <cell r="F947">
            <v>20140401</v>
          </cell>
          <cell r="G947">
            <v>1</v>
          </cell>
          <cell r="H947">
            <v>1</v>
          </cell>
          <cell r="I947">
            <v>19930401</v>
          </cell>
          <cell r="J947">
            <v>0</v>
          </cell>
          <cell r="K947">
            <v>33</v>
          </cell>
        </row>
        <row r="948">
          <cell r="A948">
            <v>179841</v>
          </cell>
          <cell r="B948">
            <v>1510</v>
          </cell>
          <cell r="C948" t="str">
            <v xml:space="preserve">ｲｾｷ ﾅｵｷ             </v>
          </cell>
          <cell r="D948">
            <v>1</v>
          </cell>
          <cell r="E948">
            <v>19710920</v>
          </cell>
          <cell r="F948">
            <v>20130401</v>
          </cell>
          <cell r="G948">
            <v>1</v>
          </cell>
          <cell r="H948">
            <v>1</v>
          </cell>
          <cell r="I948">
            <v>19940401</v>
          </cell>
          <cell r="J948">
            <v>0</v>
          </cell>
          <cell r="K948">
            <v>33</v>
          </cell>
        </row>
        <row r="949">
          <cell r="A949">
            <v>179852</v>
          </cell>
          <cell r="B949">
            <v>1510</v>
          </cell>
          <cell r="C949" t="str">
            <v xml:space="preserve">ｵｵﾎﾘ ﾃﾂﾛｳ           </v>
          </cell>
          <cell r="D949">
            <v>1</v>
          </cell>
          <cell r="E949">
            <v>19720107</v>
          </cell>
          <cell r="F949">
            <v>20150401</v>
          </cell>
          <cell r="G949">
            <v>1</v>
          </cell>
          <cell r="H949">
            <v>1</v>
          </cell>
          <cell r="I949">
            <v>19940401</v>
          </cell>
          <cell r="J949">
            <v>0</v>
          </cell>
          <cell r="K949">
            <v>33</v>
          </cell>
        </row>
        <row r="950">
          <cell r="A950">
            <v>179996</v>
          </cell>
          <cell r="B950">
            <v>1510</v>
          </cell>
          <cell r="C950" t="str">
            <v xml:space="preserve">ﾖｼﾀﾞ ｼﾞﾕﾝ           </v>
          </cell>
          <cell r="D950">
            <v>1</v>
          </cell>
          <cell r="E950">
            <v>19711024</v>
          </cell>
          <cell r="F950">
            <v>20150401</v>
          </cell>
          <cell r="G950">
            <v>1</v>
          </cell>
          <cell r="H950">
            <v>1</v>
          </cell>
          <cell r="I950">
            <v>19940401</v>
          </cell>
          <cell r="J950">
            <v>0</v>
          </cell>
          <cell r="K950">
            <v>33</v>
          </cell>
        </row>
        <row r="951">
          <cell r="A951">
            <v>180232</v>
          </cell>
          <cell r="B951">
            <v>1510</v>
          </cell>
          <cell r="C951" t="str">
            <v xml:space="preserve">ﾜﾀﾅﾍﾞ ｹﾝｲﾁ          </v>
          </cell>
          <cell r="D951">
            <v>1</v>
          </cell>
          <cell r="E951">
            <v>19720103</v>
          </cell>
          <cell r="F951">
            <v>20150401</v>
          </cell>
          <cell r="G951">
            <v>1</v>
          </cell>
          <cell r="H951">
            <v>1</v>
          </cell>
          <cell r="I951">
            <v>19940401</v>
          </cell>
          <cell r="J951">
            <v>0</v>
          </cell>
          <cell r="K951">
            <v>33</v>
          </cell>
        </row>
        <row r="952">
          <cell r="A952">
            <v>182903</v>
          </cell>
          <cell r="B952">
            <v>1510</v>
          </cell>
          <cell r="C952" t="str">
            <v xml:space="preserve">ｶｻﾞﾏ ﾀｹｵ            </v>
          </cell>
          <cell r="D952">
            <v>1</v>
          </cell>
          <cell r="E952">
            <v>19700214</v>
          </cell>
          <cell r="F952">
            <v>20140401</v>
          </cell>
          <cell r="G952">
            <v>1</v>
          </cell>
          <cell r="H952">
            <v>1</v>
          </cell>
          <cell r="I952">
            <v>19950401</v>
          </cell>
          <cell r="J952">
            <v>0</v>
          </cell>
          <cell r="K952">
            <v>33</v>
          </cell>
        </row>
        <row r="953">
          <cell r="A953">
            <v>187172</v>
          </cell>
          <cell r="B953">
            <v>1510</v>
          </cell>
          <cell r="C953" t="str">
            <v xml:space="preserve">ﾀｶﾊｼ ｹﾝ             </v>
          </cell>
          <cell r="D953">
            <v>1</v>
          </cell>
          <cell r="E953">
            <v>19710402</v>
          </cell>
          <cell r="F953">
            <v>20140401</v>
          </cell>
          <cell r="G953">
            <v>1</v>
          </cell>
          <cell r="H953">
            <v>1</v>
          </cell>
          <cell r="I953">
            <v>19970401</v>
          </cell>
          <cell r="J953">
            <v>0</v>
          </cell>
          <cell r="K953">
            <v>33</v>
          </cell>
        </row>
        <row r="954">
          <cell r="A954">
            <v>187284</v>
          </cell>
          <cell r="B954">
            <v>1510</v>
          </cell>
          <cell r="C954" t="str">
            <v xml:space="preserve">ｸﾏﾀﾞ ﾘｷ             </v>
          </cell>
          <cell r="D954">
            <v>1</v>
          </cell>
          <cell r="E954">
            <v>19740217</v>
          </cell>
          <cell r="F954">
            <v>20130401</v>
          </cell>
          <cell r="G954">
            <v>1</v>
          </cell>
          <cell r="H954">
            <v>1</v>
          </cell>
          <cell r="I954">
            <v>19970401</v>
          </cell>
          <cell r="J954">
            <v>0</v>
          </cell>
          <cell r="K954">
            <v>33</v>
          </cell>
        </row>
        <row r="955">
          <cell r="A955">
            <v>190189</v>
          </cell>
          <cell r="B955">
            <v>1510</v>
          </cell>
          <cell r="C955" t="str">
            <v xml:space="preserve">ﾑﾗｺｼ ｶｵﾘ            </v>
          </cell>
          <cell r="D955">
            <v>2</v>
          </cell>
          <cell r="E955">
            <v>19751025</v>
          </cell>
          <cell r="F955">
            <v>20140401</v>
          </cell>
          <cell r="G955">
            <v>1</v>
          </cell>
          <cell r="H955">
            <v>1</v>
          </cell>
          <cell r="I955">
            <v>19980401</v>
          </cell>
          <cell r="J955">
            <v>0</v>
          </cell>
          <cell r="K955">
            <v>33</v>
          </cell>
        </row>
        <row r="956">
          <cell r="A956">
            <v>195185</v>
          </cell>
          <cell r="B956">
            <v>1510</v>
          </cell>
          <cell r="C956" t="str">
            <v xml:space="preserve">ﾅﾒｶﾜ ﾏｻｷ            </v>
          </cell>
          <cell r="D956">
            <v>1</v>
          </cell>
          <cell r="E956">
            <v>19750213</v>
          </cell>
          <cell r="F956">
            <v>20150401</v>
          </cell>
          <cell r="G956">
            <v>1</v>
          </cell>
          <cell r="H956">
            <v>1</v>
          </cell>
          <cell r="I956">
            <v>19990401</v>
          </cell>
          <cell r="J956">
            <v>0</v>
          </cell>
          <cell r="K956">
            <v>33</v>
          </cell>
        </row>
        <row r="957">
          <cell r="A957">
            <v>212833</v>
          </cell>
          <cell r="B957">
            <v>1510</v>
          </cell>
          <cell r="C957" t="str">
            <v xml:space="preserve">ｲｼｶﾜ ｱﾗﾀ            </v>
          </cell>
          <cell r="D957">
            <v>1</v>
          </cell>
          <cell r="E957">
            <v>19790731</v>
          </cell>
          <cell r="F957">
            <v>20120401</v>
          </cell>
          <cell r="G957">
            <v>1</v>
          </cell>
          <cell r="H957">
            <v>1</v>
          </cell>
          <cell r="I957">
            <v>20070401</v>
          </cell>
          <cell r="J957">
            <v>0</v>
          </cell>
          <cell r="K957">
            <v>33</v>
          </cell>
        </row>
        <row r="958">
          <cell r="A958">
            <v>214041</v>
          </cell>
          <cell r="B958">
            <v>1510</v>
          </cell>
          <cell r="C958" t="str">
            <v xml:space="preserve">ﾈﾓﾄ ｷﾖｳ             </v>
          </cell>
          <cell r="D958">
            <v>1</v>
          </cell>
          <cell r="E958">
            <v>19850319</v>
          </cell>
          <cell r="F958">
            <v>20130401</v>
          </cell>
          <cell r="G958">
            <v>1</v>
          </cell>
          <cell r="H958">
            <v>1</v>
          </cell>
          <cell r="I958">
            <v>20080401</v>
          </cell>
          <cell r="J958">
            <v>0</v>
          </cell>
          <cell r="K958">
            <v>33</v>
          </cell>
        </row>
        <row r="959">
          <cell r="A959">
            <v>214991</v>
          </cell>
          <cell r="B959">
            <v>1510</v>
          </cell>
          <cell r="C959" t="str">
            <v xml:space="preserve">ｱｻｶ ﾀｶﾋｺ            </v>
          </cell>
          <cell r="D959">
            <v>1</v>
          </cell>
          <cell r="E959">
            <v>19861219</v>
          </cell>
          <cell r="F959">
            <v>20140401</v>
          </cell>
          <cell r="G959">
            <v>1</v>
          </cell>
          <cell r="H959">
            <v>1</v>
          </cell>
          <cell r="I959">
            <v>20090401</v>
          </cell>
          <cell r="J959">
            <v>0</v>
          </cell>
          <cell r="K959">
            <v>33</v>
          </cell>
        </row>
        <row r="960">
          <cell r="A960">
            <v>217638</v>
          </cell>
          <cell r="B960">
            <v>1510</v>
          </cell>
          <cell r="C960" t="str">
            <v xml:space="preserve">ｻｲﾄｳ ﾏﾘｺ            </v>
          </cell>
          <cell r="D960">
            <v>2</v>
          </cell>
          <cell r="E960">
            <v>19890118</v>
          </cell>
          <cell r="F960">
            <v>20130401</v>
          </cell>
          <cell r="G960">
            <v>1</v>
          </cell>
          <cell r="H960">
            <v>1</v>
          </cell>
          <cell r="I960">
            <v>20110401</v>
          </cell>
          <cell r="J960">
            <v>0</v>
          </cell>
          <cell r="K960">
            <v>33</v>
          </cell>
        </row>
        <row r="961">
          <cell r="A961">
            <v>217974</v>
          </cell>
          <cell r="B961">
            <v>1510</v>
          </cell>
          <cell r="C961" t="str">
            <v xml:space="preserve">ｵｵﾀ ﾌﾐﾅ             </v>
          </cell>
          <cell r="D961">
            <v>2</v>
          </cell>
          <cell r="E961">
            <v>19870819</v>
          </cell>
          <cell r="F961">
            <v>20130401</v>
          </cell>
          <cell r="G961">
            <v>1</v>
          </cell>
          <cell r="H961">
            <v>1</v>
          </cell>
          <cell r="I961">
            <v>20110401</v>
          </cell>
          <cell r="J961">
            <v>0</v>
          </cell>
          <cell r="K961">
            <v>33</v>
          </cell>
        </row>
        <row r="962">
          <cell r="A962">
            <v>218186</v>
          </cell>
          <cell r="B962">
            <v>1510</v>
          </cell>
          <cell r="C962" t="str">
            <v xml:space="preserve">ﾎｼ ﾕｳﾀﾛｳ            </v>
          </cell>
          <cell r="D962">
            <v>1</v>
          </cell>
          <cell r="E962">
            <v>19880418</v>
          </cell>
          <cell r="F962">
            <v>20140401</v>
          </cell>
          <cell r="G962">
            <v>1</v>
          </cell>
          <cell r="H962">
            <v>1</v>
          </cell>
          <cell r="I962">
            <v>20110401</v>
          </cell>
          <cell r="J962">
            <v>0</v>
          </cell>
          <cell r="K962">
            <v>33</v>
          </cell>
        </row>
        <row r="963">
          <cell r="A963">
            <v>218376</v>
          </cell>
          <cell r="B963">
            <v>1510</v>
          </cell>
          <cell r="C963" t="str">
            <v xml:space="preserve">ﾎｼ ｱﾔﾈ              </v>
          </cell>
          <cell r="D963">
            <v>2</v>
          </cell>
          <cell r="E963">
            <v>19881114</v>
          </cell>
          <cell r="F963">
            <v>20140401</v>
          </cell>
          <cell r="G963">
            <v>1</v>
          </cell>
          <cell r="H963">
            <v>1</v>
          </cell>
          <cell r="I963">
            <v>20110401</v>
          </cell>
          <cell r="J963">
            <v>0</v>
          </cell>
          <cell r="K963">
            <v>33</v>
          </cell>
        </row>
        <row r="964">
          <cell r="A964">
            <v>221953</v>
          </cell>
          <cell r="B964">
            <v>1510</v>
          </cell>
          <cell r="C964" t="str">
            <v xml:space="preserve">ｼｼﾄﾞ ﾕﾐｺ            </v>
          </cell>
          <cell r="D964">
            <v>2</v>
          </cell>
          <cell r="E964">
            <v>19910325</v>
          </cell>
          <cell r="F964">
            <v>20150401</v>
          </cell>
          <cell r="G964">
            <v>1</v>
          </cell>
          <cell r="H964">
            <v>1</v>
          </cell>
          <cell r="I964">
            <v>20130401</v>
          </cell>
          <cell r="J964">
            <v>0</v>
          </cell>
          <cell r="K964">
            <v>33</v>
          </cell>
        </row>
        <row r="965">
          <cell r="A965">
            <v>223316</v>
          </cell>
          <cell r="B965">
            <v>1510</v>
          </cell>
          <cell r="C965" t="str">
            <v xml:space="preserve">ｻｲﾄｳ ｹｲｷ            </v>
          </cell>
          <cell r="D965">
            <v>1</v>
          </cell>
          <cell r="E965">
            <v>19830728</v>
          </cell>
          <cell r="F965">
            <v>20150401</v>
          </cell>
          <cell r="G965">
            <v>1</v>
          </cell>
          <cell r="H965">
            <v>1</v>
          </cell>
          <cell r="I965">
            <v>20130401</v>
          </cell>
          <cell r="J965">
            <v>0</v>
          </cell>
          <cell r="K965">
            <v>33</v>
          </cell>
        </row>
        <row r="966">
          <cell r="A966">
            <v>282306</v>
          </cell>
          <cell r="B966">
            <v>1510</v>
          </cell>
          <cell r="C966" t="str">
            <v xml:space="preserve">ｺﾋﾞﾔﾏ ﾂﾊﾞｻ          </v>
          </cell>
          <cell r="D966">
            <v>1</v>
          </cell>
          <cell r="E966">
            <v>19880210</v>
          </cell>
          <cell r="F966">
            <v>20140401</v>
          </cell>
          <cell r="G966">
            <v>1</v>
          </cell>
          <cell r="H966">
            <v>1</v>
          </cell>
          <cell r="I966">
            <v>20110401</v>
          </cell>
          <cell r="J966">
            <v>0</v>
          </cell>
          <cell r="K966">
            <v>33</v>
          </cell>
        </row>
        <row r="967">
          <cell r="A967">
            <v>354361</v>
          </cell>
          <cell r="B967">
            <v>1510</v>
          </cell>
          <cell r="C967" t="str">
            <v xml:space="preserve">ｱﾝﾍﾞ ﾋﾛﾉﾌﾞ          </v>
          </cell>
          <cell r="D967">
            <v>1</v>
          </cell>
          <cell r="E967">
            <v>19720330</v>
          </cell>
          <cell r="F967">
            <v>20150401</v>
          </cell>
          <cell r="G967">
            <v>1</v>
          </cell>
          <cell r="H967">
            <v>3</v>
          </cell>
          <cell r="I967">
            <v>19900401</v>
          </cell>
          <cell r="J967">
            <v>0</v>
          </cell>
          <cell r="K967">
            <v>33</v>
          </cell>
        </row>
        <row r="968">
          <cell r="A968">
            <v>354528</v>
          </cell>
          <cell r="B968">
            <v>1510</v>
          </cell>
          <cell r="C968" t="str">
            <v xml:space="preserve">ﾊﾝｻﾞﾜ ｼﾖｳｿﾞｳ        </v>
          </cell>
          <cell r="D968">
            <v>1</v>
          </cell>
          <cell r="E968">
            <v>19670526</v>
          </cell>
          <cell r="F968">
            <v>20130401</v>
          </cell>
          <cell r="G968">
            <v>1</v>
          </cell>
          <cell r="H968">
            <v>1</v>
          </cell>
          <cell r="I968">
            <v>19920401</v>
          </cell>
          <cell r="J968">
            <v>0</v>
          </cell>
          <cell r="K968">
            <v>33</v>
          </cell>
        </row>
        <row r="969">
          <cell r="A969">
            <v>355322</v>
          </cell>
          <cell r="B969">
            <v>1510</v>
          </cell>
          <cell r="C969" t="str">
            <v xml:space="preserve">ﾎｼ ﾐｻｺ              </v>
          </cell>
          <cell r="D969">
            <v>2</v>
          </cell>
          <cell r="E969">
            <v>19810828</v>
          </cell>
          <cell r="F969">
            <v>20130401</v>
          </cell>
          <cell r="G969">
            <v>1</v>
          </cell>
          <cell r="H969">
            <v>1</v>
          </cell>
          <cell r="I969">
            <v>20110401</v>
          </cell>
          <cell r="J969">
            <v>0</v>
          </cell>
          <cell r="K969">
            <v>33</v>
          </cell>
        </row>
        <row r="970">
          <cell r="A970">
            <v>365939</v>
          </cell>
          <cell r="B970">
            <v>1510</v>
          </cell>
          <cell r="C970" t="str">
            <v xml:space="preserve">ｼﾖｳｼﾞ ﾐﾂﾙ           </v>
          </cell>
          <cell r="D970">
            <v>1</v>
          </cell>
          <cell r="E970">
            <v>19710319</v>
          </cell>
          <cell r="F970">
            <v>20130401</v>
          </cell>
          <cell r="G970">
            <v>1</v>
          </cell>
          <cell r="H970">
            <v>1</v>
          </cell>
          <cell r="I970">
            <v>19930401</v>
          </cell>
          <cell r="J970">
            <v>0</v>
          </cell>
          <cell r="K970">
            <v>33</v>
          </cell>
        </row>
        <row r="971">
          <cell r="A971">
            <v>366644</v>
          </cell>
          <cell r="B971">
            <v>1510</v>
          </cell>
          <cell r="C971" t="str">
            <v xml:space="preserve">ﾄｵﾔﾏ ﾖｳｺ            </v>
          </cell>
          <cell r="D971">
            <v>2</v>
          </cell>
          <cell r="E971">
            <v>19771220</v>
          </cell>
          <cell r="F971">
            <v>20140401</v>
          </cell>
          <cell r="G971">
            <v>1</v>
          </cell>
          <cell r="H971">
            <v>3</v>
          </cell>
          <cell r="I971">
            <v>19970401</v>
          </cell>
          <cell r="J971">
            <v>0</v>
          </cell>
          <cell r="K971">
            <v>33</v>
          </cell>
        </row>
        <row r="972">
          <cell r="A972">
            <v>366923</v>
          </cell>
          <cell r="B972">
            <v>1510</v>
          </cell>
          <cell r="C972" t="str">
            <v xml:space="preserve">ｻﾅﾀﾞ ﾊﾙﾉﾌﾞ          </v>
          </cell>
          <cell r="D972">
            <v>1</v>
          </cell>
          <cell r="E972">
            <v>19760508</v>
          </cell>
          <cell r="F972">
            <v>20150401</v>
          </cell>
          <cell r="G972">
            <v>1</v>
          </cell>
          <cell r="H972">
            <v>1</v>
          </cell>
          <cell r="I972">
            <v>19990401</v>
          </cell>
          <cell r="J972">
            <v>0</v>
          </cell>
          <cell r="K972">
            <v>33</v>
          </cell>
        </row>
        <row r="973">
          <cell r="A973">
            <v>849624</v>
          </cell>
          <cell r="B973">
            <v>1510</v>
          </cell>
          <cell r="C973" t="str">
            <v xml:space="preserve">ｶﾈｺ ﾀｶｼ             </v>
          </cell>
          <cell r="D973">
            <v>1</v>
          </cell>
          <cell r="E973">
            <v>19600705</v>
          </cell>
          <cell r="F973">
            <v>20140401</v>
          </cell>
          <cell r="G973">
            <v>1</v>
          </cell>
          <cell r="H973">
            <v>7</v>
          </cell>
          <cell r="I973">
            <v>19830401</v>
          </cell>
          <cell r="J973">
            <v>20050301</v>
          </cell>
          <cell r="K973">
            <v>33</v>
          </cell>
        </row>
        <row r="974">
          <cell r="A974">
            <v>148825</v>
          </cell>
          <cell r="B974">
            <v>1511</v>
          </cell>
          <cell r="C974" t="str">
            <v xml:space="preserve">ｶﾈｺ ｲﾁｵ             </v>
          </cell>
          <cell r="D974">
            <v>1</v>
          </cell>
          <cell r="E974">
            <v>19630731</v>
          </cell>
          <cell r="F974">
            <v>20150401</v>
          </cell>
          <cell r="G974">
            <v>1</v>
          </cell>
          <cell r="H974">
            <v>7</v>
          </cell>
          <cell r="I974">
            <v>19860401</v>
          </cell>
          <cell r="J974">
            <v>20090401</v>
          </cell>
          <cell r="K974">
            <v>33</v>
          </cell>
        </row>
        <row r="975">
          <cell r="A975">
            <v>186032</v>
          </cell>
          <cell r="B975">
            <v>1511</v>
          </cell>
          <cell r="C975" t="str">
            <v xml:space="preserve">ｻﾄｳ ﾀｶｺ             </v>
          </cell>
          <cell r="D975">
            <v>2</v>
          </cell>
          <cell r="E975">
            <v>19720621</v>
          </cell>
          <cell r="F975">
            <v>20130401</v>
          </cell>
          <cell r="G975">
            <v>1</v>
          </cell>
          <cell r="H975">
            <v>1</v>
          </cell>
          <cell r="I975">
            <v>19960401</v>
          </cell>
          <cell r="J975">
            <v>0</v>
          </cell>
          <cell r="K975">
            <v>33</v>
          </cell>
        </row>
        <row r="976">
          <cell r="A976">
            <v>190759</v>
          </cell>
          <cell r="B976">
            <v>1511</v>
          </cell>
          <cell r="C976" t="str">
            <v xml:space="preserve">ﾜｶﾏﾂ ﾀｶﾋﾛ           </v>
          </cell>
          <cell r="D976">
            <v>1</v>
          </cell>
          <cell r="E976">
            <v>19730424</v>
          </cell>
          <cell r="F976">
            <v>20150401</v>
          </cell>
          <cell r="G976">
            <v>1</v>
          </cell>
          <cell r="H976">
            <v>1</v>
          </cell>
          <cell r="I976">
            <v>19980401</v>
          </cell>
          <cell r="J976">
            <v>0</v>
          </cell>
          <cell r="K976">
            <v>33</v>
          </cell>
        </row>
        <row r="977">
          <cell r="A977">
            <v>201768</v>
          </cell>
          <cell r="B977">
            <v>1511</v>
          </cell>
          <cell r="C977" t="str">
            <v xml:space="preserve">ﾀﾒﾀ ｶﾖ              </v>
          </cell>
          <cell r="D977">
            <v>2</v>
          </cell>
          <cell r="E977">
            <v>19820117</v>
          </cell>
          <cell r="F977">
            <v>20150401</v>
          </cell>
          <cell r="G977">
            <v>1</v>
          </cell>
          <cell r="H977">
            <v>3</v>
          </cell>
          <cell r="I977">
            <v>20020401</v>
          </cell>
          <cell r="J977">
            <v>0</v>
          </cell>
          <cell r="K977">
            <v>33</v>
          </cell>
        </row>
        <row r="978">
          <cell r="A978">
            <v>215079</v>
          </cell>
          <cell r="B978">
            <v>1511</v>
          </cell>
          <cell r="C978" t="str">
            <v xml:space="preserve">ｻﾝﾍﾟｲ ﾕｳｼﾞ          </v>
          </cell>
          <cell r="D978">
            <v>1</v>
          </cell>
          <cell r="E978">
            <v>19851022</v>
          </cell>
          <cell r="F978">
            <v>20140401</v>
          </cell>
          <cell r="G978">
            <v>1</v>
          </cell>
          <cell r="H978">
            <v>1</v>
          </cell>
          <cell r="I978">
            <v>20090401</v>
          </cell>
          <cell r="J978">
            <v>0</v>
          </cell>
          <cell r="K978">
            <v>33</v>
          </cell>
        </row>
        <row r="979">
          <cell r="A979">
            <v>217605</v>
          </cell>
          <cell r="B979">
            <v>1511</v>
          </cell>
          <cell r="C979" t="str">
            <v xml:space="preserve">ｻﾝﾍﾟｲ ﾏﾘﾅ           </v>
          </cell>
          <cell r="D979">
            <v>2</v>
          </cell>
          <cell r="E979">
            <v>19890101</v>
          </cell>
          <cell r="F979">
            <v>20130401</v>
          </cell>
          <cell r="G979">
            <v>1</v>
          </cell>
          <cell r="H979">
            <v>1</v>
          </cell>
          <cell r="I979">
            <v>20110401</v>
          </cell>
          <cell r="J979">
            <v>0</v>
          </cell>
          <cell r="K979">
            <v>33</v>
          </cell>
        </row>
        <row r="980">
          <cell r="A980">
            <v>217784</v>
          </cell>
          <cell r="B980">
            <v>1511</v>
          </cell>
          <cell r="C980" t="str">
            <v xml:space="preserve">ｻﾊﾗ ｷﾐｺ             </v>
          </cell>
          <cell r="D980">
            <v>2</v>
          </cell>
          <cell r="E980">
            <v>19880317</v>
          </cell>
          <cell r="F980">
            <v>20140401</v>
          </cell>
          <cell r="G980">
            <v>1</v>
          </cell>
          <cell r="H980">
            <v>1</v>
          </cell>
          <cell r="I980">
            <v>20110401</v>
          </cell>
          <cell r="J980">
            <v>0</v>
          </cell>
          <cell r="K980">
            <v>33</v>
          </cell>
        </row>
        <row r="981">
          <cell r="A981">
            <v>280395</v>
          </cell>
          <cell r="B981">
            <v>1511</v>
          </cell>
          <cell r="C981" t="str">
            <v xml:space="preserve">ｻﾄｳ ﾕﾘｴ             </v>
          </cell>
          <cell r="D981">
            <v>2</v>
          </cell>
          <cell r="E981">
            <v>19820911</v>
          </cell>
          <cell r="F981">
            <v>20150401</v>
          </cell>
          <cell r="G981">
            <v>1</v>
          </cell>
          <cell r="H981">
            <v>1</v>
          </cell>
          <cell r="I981">
            <v>20050401</v>
          </cell>
          <cell r="J981">
            <v>0</v>
          </cell>
          <cell r="K981">
            <v>33</v>
          </cell>
        </row>
        <row r="982">
          <cell r="A982">
            <v>841633</v>
          </cell>
          <cell r="B982">
            <v>1511</v>
          </cell>
          <cell r="C982" t="str">
            <v xml:space="preserve">ｾﾝｻﾞｷ ｺｳﾀﾛｳ         </v>
          </cell>
          <cell r="D982">
            <v>1</v>
          </cell>
          <cell r="E982">
            <v>19600227</v>
          </cell>
          <cell r="F982">
            <v>20140401</v>
          </cell>
          <cell r="G982">
            <v>1</v>
          </cell>
          <cell r="H982">
            <v>3</v>
          </cell>
          <cell r="I982">
            <v>19780401</v>
          </cell>
          <cell r="J982">
            <v>0</v>
          </cell>
          <cell r="K982">
            <v>33</v>
          </cell>
        </row>
        <row r="983">
          <cell r="A983">
            <v>851043</v>
          </cell>
          <cell r="B983">
            <v>1511</v>
          </cell>
          <cell r="C983" t="str">
            <v xml:space="preserve">ﾌｸﾀﾞ ﾊﾙｺ            </v>
          </cell>
          <cell r="D983">
            <v>2</v>
          </cell>
          <cell r="E983">
            <v>19640222</v>
          </cell>
          <cell r="F983">
            <v>20140401</v>
          </cell>
          <cell r="G983">
            <v>1</v>
          </cell>
          <cell r="H983">
            <v>3</v>
          </cell>
          <cell r="I983">
            <v>19840401</v>
          </cell>
          <cell r="J983">
            <v>0</v>
          </cell>
          <cell r="K983">
            <v>33</v>
          </cell>
        </row>
        <row r="984">
          <cell r="A984">
            <v>120526</v>
          </cell>
          <cell r="B984">
            <v>5010</v>
          </cell>
          <cell r="C984" t="str">
            <v xml:space="preserve">ｱﾝｼﾞ ﾄｼﾉﾘ           </v>
          </cell>
          <cell r="D984">
            <v>1</v>
          </cell>
          <cell r="E984">
            <v>19550918</v>
          </cell>
          <cell r="F984">
            <v>20150401</v>
          </cell>
          <cell r="G984">
            <v>5</v>
          </cell>
          <cell r="H984">
            <v>1</v>
          </cell>
          <cell r="I984">
            <v>19780401</v>
          </cell>
          <cell r="J984">
            <v>0</v>
          </cell>
          <cell r="K984">
            <v>0</v>
          </cell>
        </row>
        <row r="985">
          <cell r="A985">
            <v>128026</v>
          </cell>
          <cell r="B985">
            <v>5010</v>
          </cell>
          <cell r="C985" t="str">
            <v xml:space="preserve">ｷｺﾘ ﾀｶｵ             </v>
          </cell>
          <cell r="D985">
            <v>1</v>
          </cell>
          <cell r="E985">
            <v>19570415</v>
          </cell>
          <cell r="F985">
            <v>20150401</v>
          </cell>
          <cell r="G985">
            <v>5</v>
          </cell>
          <cell r="H985">
            <v>1</v>
          </cell>
          <cell r="I985">
            <v>19800401</v>
          </cell>
          <cell r="J985">
            <v>0</v>
          </cell>
          <cell r="K985">
            <v>0</v>
          </cell>
        </row>
        <row r="986">
          <cell r="A986">
            <v>135547</v>
          </cell>
          <cell r="B986">
            <v>5010</v>
          </cell>
          <cell r="C986" t="str">
            <v xml:space="preserve">ﾀﾏﾈ ﾖｼﾏｻ            </v>
          </cell>
          <cell r="D986">
            <v>1</v>
          </cell>
          <cell r="E986">
            <v>19600114</v>
          </cell>
          <cell r="F986">
            <v>20150401</v>
          </cell>
          <cell r="G986">
            <v>5</v>
          </cell>
          <cell r="H986">
            <v>1</v>
          </cell>
          <cell r="I986">
            <v>19820401</v>
          </cell>
          <cell r="J986">
            <v>0</v>
          </cell>
          <cell r="K986">
            <v>0</v>
          </cell>
        </row>
        <row r="987">
          <cell r="A987">
            <v>138989</v>
          </cell>
          <cell r="B987">
            <v>5010</v>
          </cell>
          <cell r="C987" t="str">
            <v xml:space="preserve">ｶﾝﾉ ﾉﾌﾞﾕｷ           </v>
          </cell>
          <cell r="D987">
            <v>1</v>
          </cell>
          <cell r="E987">
            <v>19600627</v>
          </cell>
          <cell r="F987">
            <v>20150401</v>
          </cell>
          <cell r="G987">
            <v>5</v>
          </cell>
          <cell r="H987">
            <v>7</v>
          </cell>
          <cell r="I987">
            <v>19830401</v>
          </cell>
          <cell r="J987">
            <v>20050401</v>
          </cell>
          <cell r="K987">
            <v>0</v>
          </cell>
        </row>
        <row r="988">
          <cell r="A988">
            <v>139002</v>
          </cell>
          <cell r="B988">
            <v>5010</v>
          </cell>
          <cell r="C988" t="str">
            <v xml:space="preserve">ﾜﾀﾞ ﾕﾀｶ             </v>
          </cell>
          <cell r="D988">
            <v>1</v>
          </cell>
          <cell r="E988">
            <v>19580107</v>
          </cell>
          <cell r="F988">
            <v>20150401</v>
          </cell>
          <cell r="G988">
            <v>5</v>
          </cell>
          <cell r="H988">
            <v>1</v>
          </cell>
          <cell r="I988">
            <v>19830401</v>
          </cell>
          <cell r="J988">
            <v>0</v>
          </cell>
          <cell r="K988">
            <v>0</v>
          </cell>
        </row>
        <row r="989">
          <cell r="A989">
            <v>139616</v>
          </cell>
          <cell r="B989">
            <v>5010</v>
          </cell>
          <cell r="C989" t="str">
            <v xml:space="preserve">ｻｲﾄｳ ﾖｼﾋﾛ           </v>
          </cell>
          <cell r="D989">
            <v>1</v>
          </cell>
          <cell r="E989">
            <v>19630919</v>
          </cell>
          <cell r="F989">
            <v>20150401</v>
          </cell>
          <cell r="G989">
            <v>5</v>
          </cell>
          <cell r="H989">
            <v>3</v>
          </cell>
          <cell r="I989">
            <v>19830401</v>
          </cell>
          <cell r="J989">
            <v>0</v>
          </cell>
          <cell r="K989">
            <v>0</v>
          </cell>
        </row>
        <row r="990">
          <cell r="A990">
            <v>142232</v>
          </cell>
          <cell r="B990">
            <v>5010</v>
          </cell>
          <cell r="C990" t="str">
            <v xml:space="preserve">ｻｶｲ ﾋﾛﾕｷ            </v>
          </cell>
          <cell r="D990">
            <v>1</v>
          </cell>
          <cell r="E990">
            <v>19601231</v>
          </cell>
          <cell r="F990">
            <v>20150401</v>
          </cell>
          <cell r="G990">
            <v>5</v>
          </cell>
          <cell r="H990">
            <v>1</v>
          </cell>
          <cell r="I990">
            <v>19840401</v>
          </cell>
          <cell r="J990">
            <v>0</v>
          </cell>
          <cell r="K990">
            <v>0</v>
          </cell>
        </row>
        <row r="991">
          <cell r="A991">
            <v>147921</v>
          </cell>
          <cell r="B991">
            <v>5010</v>
          </cell>
          <cell r="C991" t="str">
            <v xml:space="preserve">ﾀｹﾀﾞ ｼﾝｲﾁ           </v>
          </cell>
          <cell r="D991">
            <v>1</v>
          </cell>
          <cell r="E991">
            <v>19630823</v>
          </cell>
          <cell r="F991">
            <v>20150401</v>
          </cell>
          <cell r="G991">
            <v>5</v>
          </cell>
          <cell r="H991">
            <v>1</v>
          </cell>
          <cell r="I991">
            <v>19860401</v>
          </cell>
          <cell r="J991">
            <v>0</v>
          </cell>
          <cell r="K991">
            <v>0</v>
          </cell>
        </row>
        <row r="992">
          <cell r="A992">
            <v>153252</v>
          </cell>
          <cell r="B992">
            <v>5010</v>
          </cell>
          <cell r="C992" t="str">
            <v xml:space="preserve">ｽｽﾞｷ ﾋﾃﾞｱｷ          </v>
          </cell>
          <cell r="D992">
            <v>1</v>
          </cell>
          <cell r="E992">
            <v>19601223</v>
          </cell>
          <cell r="F992">
            <v>20150401</v>
          </cell>
          <cell r="G992">
            <v>5</v>
          </cell>
          <cell r="H992">
            <v>1</v>
          </cell>
          <cell r="I992">
            <v>19880401</v>
          </cell>
          <cell r="J992">
            <v>0</v>
          </cell>
          <cell r="K992">
            <v>0</v>
          </cell>
        </row>
        <row r="993">
          <cell r="A993">
            <v>155408</v>
          </cell>
          <cell r="B993">
            <v>5010</v>
          </cell>
          <cell r="C993" t="str">
            <v xml:space="preserve">ﾖｼﾀﾞ ﾋﾃﾞｷ           </v>
          </cell>
          <cell r="D993">
            <v>1</v>
          </cell>
          <cell r="E993">
            <v>19650720</v>
          </cell>
          <cell r="F993">
            <v>20150401</v>
          </cell>
          <cell r="G993">
            <v>5</v>
          </cell>
          <cell r="H993">
            <v>1</v>
          </cell>
          <cell r="I993">
            <v>19880401</v>
          </cell>
          <cell r="J993">
            <v>0</v>
          </cell>
          <cell r="K993">
            <v>0</v>
          </cell>
        </row>
        <row r="994">
          <cell r="A994">
            <v>155532</v>
          </cell>
          <cell r="B994">
            <v>5010</v>
          </cell>
          <cell r="C994" t="str">
            <v xml:space="preserve">ｺﾏﾂ ﾄｼｱｷ            </v>
          </cell>
          <cell r="D994">
            <v>1</v>
          </cell>
          <cell r="E994">
            <v>19691227</v>
          </cell>
          <cell r="F994">
            <v>20150401</v>
          </cell>
          <cell r="G994">
            <v>5</v>
          </cell>
          <cell r="H994">
            <v>3</v>
          </cell>
          <cell r="I994">
            <v>19880401</v>
          </cell>
          <cell r="J994">
            <v>0</v>
          </cell>
          <cell r="K994">
            <v>0</v>
          </cell>
        </row>
        <row r="995">
          <cell r="A995">
            <v>155610</v>
          </cell>
          <cell r="B995">
            <v>5010</v>
          </cell>
          <cell r="C995" t="str">
            <v xml:space="preserve">ｻﾄｳ ﾋﾛﾔ             </v>
          </cell>
          <cell r="D995">
            <v>1</v>
          </cell>
          <cell r="E995">
            <v>19630523</v>
          </cell>
          <cell r="F995">
            <v>20150401</v>
          </cell>
          <cell r="G995">
            <v>5</v>
          </cell>
          <cell r="H995">
            <v>6</v>
          </cell>
          <cell r="I995">
            <v>19880401</v>
          </cell>
          <cell r="J995">
            <v>0</v>
          </cell>
          <cell r="K995">
            <v>0</v>
          </cell>
        </row>
        <row r="996">
          <cell r="A996">
            <v>157755</v>
          </cell>
          <cell r="B996">
            <v>5010</v>
          </cell>
          <cell r="C996" t="str">
            <v xml:space="preserve">ﾑﾗｶﾐ ﾄｼﾋﾛ           </v>
          </cell>
          <cell r="D996">
            <v>1</v>
          </cell>
          <cell r="E996">
            <v>19650703</v>
          </cell>
          <cell r="F996">
            <v>20150401</v>
          </cell>
          <cell r="G996">
            <v>5</v>
          </cell>
          <cell r="H996">
            <v>1</v>
          </cell>
          <cell r="I996">
            <v>19890401</v>
          </cell>
          <cell r="J996">
            <v>0</v>
          </cell>
          <cell r="K996">
            <v>0</v>
          </cell>
        </row>
        <row r="997">
          <cell r="A997">
            <v>158214</v>
          </cell>
          <cell r="B997">
            <v>5010</v>
          </cell>
          <cell r="C997" t="str">
            <v xml:space="preserve">ｵﾀﾞｼﾞﾏ ﾀﾀﾞｼ         </v>
          </cell>
          <cell r="D997">
            <v>1</v>
          </cell>
          <cell r="E997">
            <v>19640707</v>
          </cell>
          <cell r="F997">
            <v>20150401</v>
          </cell>
          <cell r="G997">
            <v>5</v>
          </cell>
          <cell r="H997">
            <v>1</v>
          </cell>
          <cell r="I997">
            <v>19890401</v>
          </cell>
          <cell r="J997">
            <v>0</v>
          </cell>
          <cell r="K997">
            <v>0</v>
          </cell>
        </row>
        <row r="998">
          <cell r="A998">
            <v>161612</v>
          </cell>
          <cell r="B998">
            <v>5010</v>
          </cell>
          <cell r="C998" t="str">
            <v xml:space="preserve">ﾊﾗｲｶﾜ ﾋﾛｼ           </v>
          </cell>
          <cell r="D998">
            <v>1</v>
          </cell>
          <cell r="E998">
            <v>19670512</v>
          </cell>
          <cell r="F998">
            <v>20150401</v>
          </cell>
          <cell r="G998">
            <v>5</v>
          </cell>
          <cell r="H998">
            <v>1</v>
          </cell>
          <cell r="I998">
            <v>19900401</v>
          </cell>
          <cell r="J998">
            <v>0</v>
          </cell>
          <cell r="K998">
            <v>0</v>
          </cell>
        </row>
        <row r="999">
          <cell r="A999">
            <v>162282</v>
          </cell>
          <cell r="B999">
            <v>5010</v>
          </cell>
          <cell r="C999" t="str">
            <v xml:space="preserve">ｶｸﾀ ﾉﾘｱｷ            </v>
          </cell>
          <cell r="D999">
            <v>1</v>
          </cell>
          <cell r="E999">
            <v>19650530</v>
          </cell>
          <cell r="F999">
            <v>20150401</v>
          </cell>
          <cell r="G999">
            <v>5</v>
          </cell>
          <cell r="H999">
            <v>1</v>
          </cell>
          <cell r="I999">
            <v>19900401</v>
          </cell>
          <cell r="J999">
            <v>0</v>
          </cell>
          <cell r="K999">
            <v>0</v>
          </cell>
        </row>
        <row r="1000">
          <cell r="A1000">
            <v>163108</v>
          </cell>
          <cell r="B1000">
            <v>5010</v>
          </cell>
          <cell r="C1000" t="str">
            <v xml:space="preserve">ｵｷﾉ ﾋﾛﾕｷ            </v>
          </cell>
          <cell r="D1000">
            <v>1</v>
          </cell>
          <cell r="E1000">
            <v>19661223</v>
          </cell>
          <cell r="F1000">
            <v>20150401</v>
          </cell>
          <cell r="G1000">
            <v>5</v>
          </cell>
          <cell r="H1000">
            <v>1</v>
          </cell>
          <cell r="I1000">
            <v>19900401</v>
          </cell>
          <cell r="J1000">
            <v>0</v>
          </cell>
          <cell r="K1000">
            <v>0</v>
          </cell>
        </row>
        <row r="1001">
          <cell r="A1001">
            <v>164349</v>
          </cell>
          <cell r="B1001">
            <v>5010</v>
          </cell>
          <cell r="C1001" t="str">
            <v xml:space="preserve">ｵｵﾉ ﾘﾕｳｲﾁ           </v>
          </cell>
          <cell r="D1001">
            <v>1</v>
          </cell>
          <cell r="E1001">
            <v>19650516</v>
          </cell>
          <cell r="F1001">
            <v>20150401</v>
          </cell>
          <cell r="G1001">
            <v>5</v>
          </cell>
          <cell r="H1001">
            <v>1</v>
          </cell>
          <cell r="I1001">
            <v>19900401</v>
          </cell>
          <cell r="J1001">
            <v>0</v>
          </cell>
          <cell r="K1001">
            <v>0</v>
          </cell>
        </row>
        <row r="1002">
          <cell r="A1002">
            <v>167233</v>
          </cell>
          <cell r="B1002">
            <v>5010</v>
          </cell>
          <cell r="C1002" t="str">
            <v xml:space="preserve">ｱｶｲ ﾅｵﾔ             </v>
          </cell>
          <cell r="D1002">
            <v>1</v>
          </cell>
          <cell r="E1002">
            <v>19670817</v>
          </cell>
          <cell r="F1002">
            <v>20150401</v>
          </cell>
          <cell r="G1002">
            <v>5</v>
          </cell>
          <cell r="H1002">
            <v>1</v>
          </cell>
          <cell r="I1002">
            <v>19910401</v>
          </cell>
          <cell r="J1002">
            <v>0</v>
          </cell>
          <cell r="K1002">
            <v>0</v>
          </cell>
        </row>
        <row r="1003">
          <cell r="A1003">
            <v>167266</v>
          </cell>
          <cell r="B1003">
            <v>5010</v>
          </cell>
          <cell r="C1003" t="str">
            <v xml:space="preserve">ﾎｼ ﾔｽｺ              </v>
          </cell>
          <cell r="D1003">
            <v>2</v>
          </cell>
          <cell r="E1003">
            <v>19670706</v>
          </cell>
          <cell r="F1003">
            <v>20150401</v>
          </cell>
          <cell r="G1003">
            <v>5</v>
          </cell>
          <cell r="H1003">
            <v>1</v>
          </cell>
          <cell r="I1003">
            <v>19910401</v>
          </cell>
          <cell r="J1003">
            <v>0</v>
          </cell>
          <cell r="K1003">
            <v>0</v>
          </cell>
        </row>
        <row r="1004">
          <cell r="A1004">
            <v>168061</v>
          </cell>
          <cell r="B1004">
            <v>5010</v>
          </cell>
          <cell r="C1004" t="str">
            <v xml:space="preserve">ｼｲﾅ ﾂﾄﾑ             </v>
          </cell>
          <cell r="D1004">
            <v>1</v>
          </cell>
          <cell r="E1004">
            <v>19680629</v>
          </cell>
          <cell r="F1004">
            <v>20150401</v>
          </cell>
          <cell r="G1004">
            <v>5</v>
          </cell>
          <cell r="H1004">
            <v>1</v>
          </cell>
          <cell r="I1004">
            <v>19910401</v>
          </cell>
          <cell r="J1004">
            <v>0</v>
          </cell>
          <cell r="K1004">
            <v>0</v>
          </cell>
        </row>
        <row r="1005">
          <cell r="A1005">
            <v>174307</v>
          </cell>
          <cell r="B1005">
            <v>5010</v>
          </cell>
          <cell r="C1005" t="str">
            <v xml:space="preserve">ﾊﾏﾂ ﾋﾛﾐ             </v>
          </cell>
          <cell r="D1005">
            <v>2</v>
          </cell>
          <cell r="E1005">
            <v>19660715</v>
          </cell>
          <cell r="F1005">
            <v>20150401</v>
          </cell>
          <cell r="G1005">
            <v>5</v>
          </cell>
          <cell r="H1005">
            <v>1</v>
          </cell>
          <cell r="I1005">
            <v>19930401</v>
          </cell>
          <cell r="J1005">
            <v>0</v>
          </cell>
          <cell r="K1005">
            <v>0</v>
          </cell>
        </row>
        <row r="1006">
          <cell r="A1006">
            <v>175157</v>
          </cell>
          <cell r="B1006">
            <v>5010</v>
          </cell>
          <cell r="C1006" t="str">
            <v xml:space="preserve">ﾊﾗﾀﾞ ｼﾞﾝｲﾁﾛｳ        </v>
          </cell>
          <cell r="D1006">
            <v>1</v>
          </cell>
          <cell r="E1006">
            <v>19690505</v>
          </cell>
          <cell r="F1006">
            <v>20150401</v>
          </cell>
          <cell r="G1006">
            <v>5</v>
          </cell>
          <cell r="H1006">
            <v>6</v>
          </cell>
          <cell r="I1006">
            <v>19930401</v>
          </cell>
          <cell r="J1006">
            <v>0</v>
          </cell>
          <cell r="K1006">
            <v>0</v>
          </cell>
        </row>
        <row r="1007">
          <cell r="A1007">
            <v>178387</v>
          </cell>
          <cell r="B1007">
            <v>5010</v>
          </cell>
          <cell r="C1007" t="str">
            <v xml:space="preserve">ﾐｽﾞｸﾞﾁ ﾏｻﾌﾐ         </v>
          </cell>
          <cell r="D1007">
            <v>1</v>
          </cell>
          <cell r="E1007">
            <v>19690130</v>
          </cell>
          <cell r="F1007">
            <v>20150401</v>
          </cell>
          <cell r="G1007">
            <v>5</v>
          </cell>
          <cell r="H1007">
            <v>1</v>
          </cell>
          <cell r="I1007">
            <v>19940401</v>
          </cell>
          <cell r="J1007">
            <v>0</v>
          </cell>
          <cell r="K1007">
            <v>0</v>
          </cell>
        </row>
        <row r="1008">
          <cell r="A1008">
            <v>180500</v>
          </cell>
          <cell r="B1008">
            <v>5010</v>
          </cell>
          <cell r="C1008" t="str">
            <v xml:space="preserve">ｶﾝﾉ ﾄｼﾕｷ            </v>
          </cell>
          <cell r="D1008">
            <v>1</v>
          </cell>
          <cell r="E1008">
            <v>19700814</v>
          </cell>
          <cell r="F1008">
            <v>20150401</v>
          </cell>
          <cell r="G1008">
            <v>5</v>
          </cell>
          <cell r="H1008">
            <v>1</v>
          </cell>
          <cell r="I1008">
            <v>19940401</v>
          </cell>
          <cell r="J1008">
            <v>0</v>
          </cell>
          <cell r="K1008">
            <v>0</v>
          </cell>
        </row>
        <row r="1009">
          <cell r="A1009">
            <v>183093</v>
          </cell>
          <cell r="B1009">
            <v>5010</v>
          </cell>
          <cell r="C1009" t="str">
            <v xml:space="preserve">ｵｵｺｼ ﾄｼｵ            </v>
          </cell>
          <cell r="D1009">
            <v>1</v>
          </cell>
          <cell r="E1009">
            <v>19760208</v>
          </cell>
          <cell r="F1009">
            <v>20150401</v>
          </cell>
          <cell r="G1009">
            <v>5</v>
          </cell>
          <cell r="H1009">
            <v>3</v>
          </cell>
          <cell r="I1009">
            <v>19950401</v>
          </cell>
          <cell r="J1009">
            <v>0</v>
          </cell>
          <cell r="K1009">
            <v>0</v>
          </cell>
        </row>
        <row r="1010">
          <cell r="A1010">
            <v>191944</v>
          </cell>
          <cell r="B1010">
            <v>5010</v>
          </cell>
          <cell r="C1010" t="str">
            <v xml:space="preserve">ﾆｲﾂﾏ ﾀｹﾋﾃﾞ          </v>
          </cell>
          <cell r="D1010">
            <v>1</v>
          </cell>
          <cell r="E1010">
            <v>19790312</v>
          </cell>
          <cell r="F1010">
            <v>20150401</v>
          </cell>
          <cell r="G1010">
            <v>5</v>
          </cell>
          <cell r="H1010">
            <v>3</v>
          </cell>
          <cell r="I1010">
            <v>19980401</v>
          </cell>
          <cell r="J1010">
            <v>0</v>
          </cell>
          <cell r="K1010">
            <v>0</v>
          </cell>
        </row>
        <row r="1011">
          <cell r="A1011">
            <v>196459</v>
          </cell>
          <cell r="B1011">
            <v>5010</v>
          </cell>
          <cell r="C1011" t="str">
            <v xml:space="preserve">ﾀｶﾊｼ ｾﾞﾝﾍﾟｲ         </v>
          </cell>
          <cell r="D1011">
            <v>1</v>
          </cell>
          <cell r="E1011">
            <v>19741224</v>
          </cell>
          <cell r="F1011">
            <v>20150401</v>
          </cell>
          <cell r="G1011">
            <v>5</v>
          </cell>
          <cell r="H1011">
            <v>1</v>
          </cell>
          <cell r="I1011">
            <v>20000401</v>
          </cell>
          <cell r="J1011">
            <v>0</v>
          </cell>
          <cell r="K1011">
            <v>0</v>
          </cell>
        </row>
        <row r="1012">
          <cell r="A1012">
            <v>197041</v>
          </cell>
          <cell r="B1012">
            <v>5010</v>
          </cell>
          <cell r="C1012" t="str">
            <v xml:space="preserve">ｺﾞﾄｳ ｵｻﾑ            </v>
          </cell>
          <cell r="D1012">
            <v>1</v>
          </cell>
          <cell r="E1012">
            <v>19721120</v>
          </cell>
          <cell r="F1012">
            <v>20150401</v>
          </cell>
          <cell r="G1012">
            <v>5</v>
          </cell>
          <cell r="H1012">
            <v>1</v>
          </cell>
          <cell r="I1012">
            <v>20000401</v>
          </cell>
          <cell r="J1012">
            <v>0</v>
          </cell>
          <cell r="K1012">
            <v>0</v>
          </cell>
        </row>
        <row r="1013">
          <cell r="A1013">
            <v>198114</v>
          </cell>
          <cell r="B1013">
            <v>5010</v>
          </cell>
          <cell r="C1013" t="str">
            <v xml:space="preserve">ﾐﾑﾗ ﾋﾛﾀｶ            </v>
          </cell>
          <cell r="D1013">
            <v>1</v>
          </cell>
          <cell r="E1013">
            <v>19700519</v>
          </cell>
          <cell r="F1013">
            <v>20150401</v>
          </cell>
          <cell r="G1013">
            <v>5</v>
          </cell>
          <cell r="H1013">
            <v>1</v>
          </cell>
          <cell r="I1013">
            <v>20000401</v>
          </cell>
          <cell r="J1013">
            <v>0</v>
          </cell>
          <cell r="K1013">
            <v>0</v>
          </cell>
        </row>
        <row r="1014">
          <cell r="A1014">
            <v>200348</v>
          </cell>
          <cell r="B1014">
            <v>5010</v>
          </cell>
          <cell r="C1014" t="str">
            <v xml:space="preserve">ｻﾄｳ ｼﾝｼﾞ            </v>
          </cell>
          <cell r="D1014">
            <v>1</v>
          </cell>
          <cell r="E1014">
            <v>19751218</v>
          </cell>
          <cell r="F1014">
            <v>20150401</v>
          </cell>
          <cell r="G1014">
            <v>5</v>
          </cell>
          <cell r="H1014">
            <v>1</v>
          </cell>
          <cell r="I1014">
            <v>20010401</v>
          </cell>
          <cell r="J1014">
            <v>0</v>
          </cell>
          <cell r="K1014">
            <v>0</v>
          </cell>
        </row>
        <row r="1015">
          <cell r="A1015">
            <v>200427</v>
          </cell>
          <cell r="B1015">
            <v>5010</v>
          </cell>
          <cell r="C1015" t="str">
            <v xml:space="preserve">ﾊﾀﾉ ﾐｶ              </v>
          </cell>
          <cell r="D1015">
            <v>2</v>
          </cell>
          <cell r="E1015">
            <v>19820416</v>
          </cell>
          <cell r="F1015">
            <v>20150401</v>
          </cell>
          <cell r="G1015">
            <v>5</v>
          </cell>
          <cell r="H1015">
            <v>3</v>
          </cell>
          <cell r="I1015">
            <v>20010401</v>
          </cell>
          <cell r="J1015">
            <v>0</v>
          </cell>
          <cell r="K1015">
            <v>35</v>
          </cell>
        </row>
        <row r="1016">
          <cell r="A1016">
            <v>200461</v>
          </cell>
          <cell r="B1016">
            <v>5010</v>
          </cell>
          <cell r="C1016" t="str">
            <v xml:space="preserve">ｽｶﾞｲ ﾖｼﾉﾘ           </v>
          </cell>
          <cell r="D1016">
            <v>1</v>
          </cell>
          <cell r="E1016">
            <v>19820720</v>
          </cell>
          <cell r="F1016">
            <v>20150401</v>
          </cell>
          <cell r="G1016">
            <v>5</v>
          </cell>
          <cell r="H1016">
            <v>3</v>
          </cell>
          <cell r="I1016">
            <v>20010401</v>
          </cell>
          <cell r="J1016">
            <v>0</v>
          </cell>
          <cell r="K1016">
            <v>0</v>
          </cell>
        </row>
        <row r="1017">
          <cell r="A1017">
            <v>200774</v>
          </cell>
          <cell r="B1017">
            <v>5010</v>
          </cell>
          <cell r="C1017" t="str">
            <v xml:space="preserve">ｲｼｲ ｴｲｾｲ            </v>
          </cell>
          <cell r="D1017">
            <v>1</v>
          </cell>
          <cell r="E1017">
            <v>19770602</v>
          </cell>
          <cell r="F1017">
            <v>20150401</v>
          </cell>
          <cell r="G1017">
            <v>5</v>
          </cell>
          <cell r="H1017">
            <v>1</v>
          </cell>
          <cell r="I1017">
            <v>20010401</v>
          </cell>
          <cell r="J1017">
            <v>0</v>
          </cell>
          <cell r="K1017">
            <v>0</v>
          </cell>
        </row>
        <row r="1018">
          <cell r="A1018">
            <v>201791</v>
          </cell>
          <cell r="B1018">
            <v>5010</v>
          </cell>
          <cell r="C1018" t="str">
            <v xml:space="preserve">ｶﾈｺ ﾀｶﾋﾛ            </v>
          </cell>
          <cell r="D1018">
            <v>1</v>
          </cell>
          <cell r="E1018">
            <v>19820123</v>
          </cell>
          <cell r="F1018">
            <v>20150401</v>
          </cell>
          <cell r="G1018">
            <v>5</v>
          </cell>
          <cell r="H1018">
            <v>3</v>
          </cell>
          <cell r="I1018">
            <v>20020401</v>
          </cell>
          <cell r="J1018">
            <v>0</v>
          </cell>
          <cell r="K1018">
            <v>0</v>
          </cell>
        </row>
        <row r="1019">
          <cell r="A1019">
            <v>202383</v>
          </cell>
          <cell r="B1019">
            <v>5010</v>
          </cell>
          <cell r="C1019" t="str">
            <v xml:space="preserve">ｻｲﾄｳ ｱﾂｼ            </v>
          </cell>
          <cell r="D1019">
            <v>1</v>
          </cell>
          <cell r="E1019">
            <v>19740108</v>
          </cell>
          <cell r="F1019">
            <v>20150401</v>
          </cell>
          <cell r="G1019">
            <v>5</v>
          </cell>
          <cell r="H1019">
            <v>1</v>
          </cell>
          <cell r="I1019">
            <v>20020401</v>
          </cell>
          <cell r="J1019">
            <v>0</v>
          </cell>
          <cell r="K1019">
            <v>0</v>
          </cell>
        </row>
        <row r="1020">
          <cell r="A1020">
            <v>204742</v>
          </cell>
          <cell r="B1020">
            <v>5010</v>
          </cell>
          <cell r="C1020" t="str">
            <v xml:space="preserve">ﾐｽﾞﾉ ｻﾄｼ            </v>
          </cell>
          <cell r="D1020">
            <v>1</v>
          </cell>
          <cell r="E1020">
            <v>19670925</v>
          </cell>
          <cell r="F1020">
            <v>20150401</v>
          </cell>
          <cell r="G1020">
            <v>5</v>
          </cell>
          <cell r="H1020">
            <v>6</v>
          </cell>
          <cell r="I1020">
            <v>20030401</v>
          </cell>
          <cell r="J1020">
            <v>0</v>
          </cell>
          <cell r="K1020">
            <v>0</v>
          </cell>
        </row>
        <row r="1021">
          <cell r="A1021">
            <v>205478</v>
          </cell>
          <cell r="B1021">
            <v>5010</v>
          </cell>
          <cell r="C1021" t="str">
            <v xml:space="preserve">ｽｽﾞｷ ｶｽﾞﾌﾐ          </v>
          </cell>
          <cell r="D1021">
            <v>1</v>
          </cell>
          <cell r="E1021">
            <v>19810330</v>
          </cell>
          <cell r="F1021">
            <v>20150401</v>
          </cell>
          <cell r="G1021">
            <v>5</v>
          </cell>
          <cell r="H1021">
            <v>1</v>
          </cell>
          <cell r="I1021">
            <v>20030401</v>
          </cell>
          <cell r="J1021">
            <v>0</v>
          </cell>
          <cell r="K1021">
            <v>0</v>
          </cell>
        </row>
        <row r="1022">
          <cell r="A1022">
            <v>206965</v>
          </cell>
          <cell r="B1022">
            <v>5010</v>
          </cell>
          <cell r="C1022" t="str">
            <v xml:space="preserve">ｲｶﾞﾗｼ ﾏｻｼ           </v>
          </cell>
          <cell r="D1022">
            <v>1</v>
          </cell>
          <cell r="E1022">
            <v>19811102</v>
          </cell>
          <cell r="F1022">
            <v>20150401</v>
          </cell>
          <cell r="G1022">
            <v>5</v>
          </cell>
          <cell r="H1022">
            <v>1</v>
          </cell>
          <cell r="I1022">
            <v>20040401</v>
          </cell>
          <cell r="J1022">
            <v>0</v>
          </cell>
          <cell r="K1022">
            <v>0</v>
          </cell>
        </row>
        <row r="1023">
          <cell r="A1023">
            <v>207793</v>
          </cell>
          <cell r="B1023">
            <v>5010</v>
          </cell>
          <cell r="C1023" t="str">
            <v xml:space="preserve">ｲﾀｶﾞｷ ﾖｼｵ           </v>
          </cell>
          <cell r="D1023">
            <v>1</v>
          </cell>
          <cell r="E1023">
            <v>19780115</v>
          </cell>
          <cell r="F1023">
            <v>20150401</v>
          </cell>
          <cell r="G1023">
            <v>5</v>
          </cell>
          <cell r="H1023">
            <v>1</v>
          </cell>
          <cell r="I1023">
            <v>20040401</v>
          </cell>
          <cell r="J1023">
            <v>0</v>
          </cell>
          <cell r="K1023">
            <v>0</v>
          </cell>
        </row>
        <row r="1024">
          <cell r="A1024">
            <v>209156</v>
          </cell>
          <cell r="B1024">
            <v>5010</v>
          </cell>
          <cell r="C1024" t="str">
            <v xml:space="preserve">ｽｹﾞﾉ ﾀﾞｲｽｹ          </v>
          </cell>
          <cell r="D1024">
            <v>1</v>
          </cell>
          <cell r="E1024">
            <v>19820407</v>
          </cell>
          <cell r="F1024">
            <v>20150401</v>
          </cell>
          <cell r="G1024">
            <v>5</v>
          </cell>
          <cell r="H1024">
            <v>1</v>
          </cell>
          <cell r="I1024">
            <v>20050401</v>
          </cell>
          <cell r="J1024">
            <v>0</v>
          </cell>
          <cell r="K1024">
            <v>0</v>
          </cell>
        </row>
        <row r="1025">
          <cell r="A1025">
            <v>209793</v>
          </cell>
          <cell r="B1025">
            <v>5010</v>
          </cell>
          <cell r="C1025" t="str">
            <v xml:space="preserve">ｻﾝﾎﾞﾝｷﾞ ﾕｳﾀﾛｳ       </v>
          </cell>
          <cell r="D1025">
            <v>1</v>
          </cell>
          <cell r="E1025">
            <v>19760607</v>
          </cell>
          <cell r="F1025">
            <v>20150401</v>
          </cell>
          <cell r="G1025">
            <v>5</v>
          </cell>
          <cell r="H1025">
            <v>1</v>
          </cell>
          <cell r="I1025">
            <v>20050401</v>
          </cell>
          <cell r="J1025">
            <v>0</v>
          </cell>
          <cell r="K1025">
            <v>0</v>
          </cell>
        </row>
        <row r="1026">
          <cell r="A1026">
            <v>212420</v>
          </cell>
          <cell r="B1026">
            <v>5010</v>
          </cell>
          <cell r="C1026" t="str">
            <v xml:space="preserve">ﾌﾙｶﾜ ﾏｺﾄ            </v>
          </cell>
          <cell r="D1026">
            <v>1</v>
          </cell>
          <cell r="E1026">
            <v>19830304</v>
          </cell>
          <cell r="F1026">
            <v>20150401</v>
          </cell>
          <cell r="G1026">
            <v>5</v>
          </cell>
          <cell r="H1026">
            <v>1</v>
          </cell>
          <cell r="I1026">
            <v>20070401</v>
          </cell>
          <cell r="J1026">
            <v>0</v>
          </cell>
          <cell r="K1026">
            <v>0</v>
          </cell>
        </row>
        <row r="1027">
          <cell r="A1027">
            <v>212486</v>
          </cell>
          <cell r="B1027">
            <v>5010</v>
          </cell>
          <cell r="C1027" t="str">
            <v xml:space="preserve">ﾉﾄｳ ﾀｹﾋﾛ            </v>
          </cell>
          <cell r="D1027">
            <v>1</v>
          </cell>
          <cell r="E1027">
            <v>19770520</v>
          </cell>
          <cell r="F1027">
            <v>20150401</v>
          </cell>
          <cell r="G1027">
            <v>5</v>
          </cell>
          <cell r="H1027">
            <v>6</v>
          </cell>
          <cell r="I1027">
            <v>20070401</v>
          </cell>
          <cell r="J1027">
            <v>0</v>
          </cell>
          <cell r="K1027">
            <v>0</v>
          </cell>
        </row>
        <row r="1028">
          <cell r="A1028">
            <v>213560</v>
          </cell>
          <cell r="B1028">
            <v>5010</v>
          </cell>
          <cell r="C1028" t="str">
            <v xml:space="preserve">ｾｲﾉ ｺｳｲﾁ            </v>
          </cell>
          <cell r="D1028">
            <v>1</v>
          </cell>
          <cell r="E1028">
            <v>19770711</v>
          </cell>
          <cell r="F1028">
            <v>20150401</v>
          </cell>
          <cell r="G1028">
            <v>5</v>
          </cell>
          <cell r="H1028">
            <v>6</v>
          </cell>
          <cell r="I1028">
            <v>20080401</v>
          </cell>
          <cell r="J1028">
            <v>0</v>
          </cell>
          <cell r="K1028">
            <v>0</v>
          </cell>
        </row>
        <row r="1029">
          <cell r="A1029">
            <v>213604</v>
          </cell>
          <cell r="B1029">
            <v>5010</v>
          </cell>
          <cell r="C1029" t="str">
            <v xml:space="preserve">ｱﾍﾞ ｻﾄｼ             </v>
          </cell>
          <cell r="D1029">
            <v>1</v>
          </cell>
          <cell r="E1029">
            <v>19800730</v>
          </cell>
          <cell r="F1029">
            <v>20150401</v>
          </cell>
          <cell r="G1029">
            <v>5</v>
          </cell>
          <cell r="H1029">
            <v>1</v>
          </cell>
          <cell r="I1029">
            <v>20080401</v>
          </cell>
          <cell r="J1029">
            <v>0</v>
          </cell>
          <cell r="K1029">
            <v>0</v>
          </cell>
        </row>
        <row r="1030">
          <cell r="A1030">
            <v>213705</v>
          </cell>
          <cell r="B1030">
            <v>5010</v>
          </cell>
          <cell r="C1030" t="str">
            <v xml:space="preserve">ｶﾝﾉ ﾊﾔﾄ             </v>
          </cell>
          <cell r="D1030">
            <v>1</v>
          </cell>
          <cell r="E1030">
            <v>19850826</v>
          </cell>
          <cell r="F1030">
            <v>20150401</v>
          </cell>
          <cell r="G1030">
            <v>5</v>
          </cell>
          <cell r="H1030">
            <v>1</v>
          </cell>
          <cell r="I1030">
            <v>20080401</v>
          </cell>
          <cell r="J1030">
            <v>0</v>
          </cell>
          <cell r="K1030">
            <v>0</v>
          </cell>
        </row>
        <row r="1031">
          <cell r="A1031">
            <v>214074</v>
          </cell>
          <cell r="B1031">
            <v>5010</v>
          </cell>
          <cell r="C1031" t="str">
            <v xml:space="preserve">ｶﾝﾀﾞ ﾀｸ             </v>
          </cell>
          <cell r="D1031">
            <v>1</v>
          </cell>
          <cell r="E1031">
            <v>19871203</v>
          </cell>
          <cell r="F1031">
            <v>20150401</v>
          </cell>
          <cell r="G1031">
            <v>5</v>
          </cell>
          <cell r="H1031">
            <v>3</v>
          </cell>
          <cell r="I1031">
            <v>20080401</v>
          </cell>
          <cell r="J1031">
            <v>0</v>
          </cell>
          <cell r="K1031">
            <v>0</v>
          </cell>
        </row>
        <row r="1032">
          <cell r="A1032">
            <v>214812</v>
          </cell>
          <cell r="B1032">
            <v>5010</v>
          </cell>
          <cell r="C1032" t="str">
            <v xml:space="preserve">ﾀｹﾊﾞﾔｼ ﾏｺﾄ          </v>
          </cell>
          <cell r="D1032">
            <v>1</v>
          </cell>
          <cell r="E1032">
            <v>19860827</v>
          </cell>
          <cell r="F1032">
            <v>20150401</v>
          </cell>
          <cell r="G1032">
            <v>5</v>
          </cell>
          <cell r="H1032">
            <v>1</v>
          </cell>
          <cell r="I1032">
            <v>20090401</v>
          </cell>
          <cell r="J1032">
            <v>0</v>
          </cell>
          <cell r="K1032">
            <v>0</v>
          </cell>
        </row>
        <row r="1033">
          <cell r="A1033">
            <v>215884</v>
          </cell>
          <cell r="B1033">
            <v>5010</v>
          </cell>
          <cell r="C1033" t="str">
            <v xml:space="preserve">ｱｷﾔﾏ ﾁﾅﾂ            </v>
          </cell>
          <cell r="D1033">
            <v>2</v>
          </cell>
          <cell r="E1033">
            <v>19870719</v>
          </cell>
          <cell r="F1033">
            <v>20150401</v>
          </cell>
          <cell r="G1033">
            <v>5</v>
          </cell>
          <cell r="H1033">
            <v>1</v>
          </cell>
          <cell r="I1033">
            <v>20100401</v>
          </cell>
          <cell r="J1033">
            <v>0</v>
          </cell>
          <cell r="K1033">
            <v>0</v>
          </cell>
        </row>
        <row r="1034">
          <cell r="A1034">
            <v>217684</v>
          </cell>
          <cell r="B1034">
            <v>5010</v>
          </cell>
          <cell r="C1034" t="str">
            <v xml:space="preserve">ﾖｺﾔﾏ ﾀﾛｳ            </v>
          </cell>
          <cell r="D1034">
            <v>1</v>
          </cell>
          <cell r="E1034">
            <v>19820604</v>
          </cell>
          <cell r="F1034">
            <v>20150401</v>
          </cell>
          <cell r="G1034">
            <v>5</v>
          </cell>
          <cell r="H1034">
            <v>1</v>
          </cell>
          <cell r="I1034">
            <v>20110401</v>
          </cell>
          <cell r="J1034">
            <v>0</v>
          </cell>
          <cell r="K1034">
            <v>0</v>
          </cell>
        </row>
        <row r="1035">
          <cell r="A1035">
            <v>220298</v>
          </cell>
          <cell r="B1035">
            <v>5010</v>
          </cell>
          <cell r="C1035" t="str">
            <v xml:space="preserve">ｸﾏｸﾗ ﾋﾛﾎ            </v>
          </cell>
          <cell r="D1035">
            <v>1</v>
          </cell>
          <cell r="E1035">
            <v>19890630</v>
          </cell>
          <cell r="F1035">
            <v>20150401</v>
          </cell>
          <cell r="G1035">
            <v>5</v>
          </cell>
          <cell r="H1035">
            <v>1</v>
          </cell>
          <cell r="I1035">
            <v>20120401</v>
          </cell>
          <cell r="J1035">
            <v>0</v>
          </cell>
          <cell r="K1035">
            <v>0</v>
          </cell>
        </row>
        <row r="1036">
          <cell r="A1036">
            <v>221718</v>
          </cell>
          <cell r="B1036">
            <v>5010</v>
          </cell>
          <cell r="C1036" t="str">
            <v xml:space="preserve">ﾆﾍｲ ﾋﾃﾞｶｽﾞ          </v>
          </cell>
          <cell r="D1036">
            <v>1</v>
          </cell>
          <cell r="E1036">
            <v>19831208</v>
          </cell>
          <cell r="F1036">
            <v>20150401</v>
          </cell>
          <cell r="G1036">
            <v>5</v>
          </cell>
          <cell r="H1036">
            <v>1</v>
          </cell>
          <cell r="I1036">
            <v>20130401</v>
          </cell>
          <cell r="J1036">
            <v>0</v>
          </cell>
          <cell r="K1036">
            <v>0</v>
          </cell>
        </row>
        <row r="1037">
          <cell r="A1037">
            <v>225295</v>
          </cell>
          <cell r="B1037">
            <v>5010</v>
          </cell>
          <cell r="C1037" t="str">
            <v xml:space="preserve">ｲｼｲ ﾊﾙｲﾁ            </v>
          </cell>
          <cell r="D1037">
            <v>1</v>
          </cell>
          <cell r="E1037">
            <v>19800517</v>
          </cell>
          <cell r="F1037">
            <v>20150401</v>
          </cell>
          <cell r="G1037">
            <v>5</v>
          </cell>
          <cell r="H1037">
            <v>1</v>
          </cell>
          <cell r="I1037">
            <v>20140401</v>
          </cell>
          <cell r="J1037">
            <v>0</v>
          </cell>
          <cell r="K1037">
            <v>0</v>
          </cell>
        </row>
        <row r="1038">
          <cell r="A1038">
            <v>225306</v>
          </cell>
          <cell r="B1038">
            <v>5010</v>
          </cell>
          <cell r="C1038" t="str">
            <v xml:space="preserve">ﾊﾝｻﾞﾜ ｼﾕﾝｽｹ         </v>
          </cell>
          <cell r="D1038">
            <v>1</v>
          </cell>
          <cell r="E1038">
            <v>19900518</v>
          </cell>
          <cell r="F1038">
            <v>20150401</v>
          </cell>
          <cell r="G1038">
            <v>5</v>
          </cell>
          <cell r="H1038">
            <v>1</v>
          </cell>
          <cell r="I1038">
            <v>20140401</v>
          </cell>
          <cell r="J1038">
            <v>0</v>
          </cell>
          <cell r="K1038">
            <v>0</v>
          </cell>
        </row>
        <row r="1039">
          <cell r="A1039">
            <v>225317</v>
          </cell>
          <cell r="B1039">
            <v>5010</v>
          </cell>
          <cell r="C1039" t="str">
            <v xml:space="preserve">ﾊﾀﾞ ﾋﾛｼ             </v>
          </cell>
          <cell r="D1039">
            <v>1</v>
          </cell>
          <cell r="E1039">
            <v>19861231</v>
          </cell>
          <cell r="F1039">
            <v>20150401</v>
          </cell>
          <cell r="G1039">
            <v>5</v>
          </cell>
          <cell r="H1039">
            <v>1</v>
          </cell>
          <cell r="I1039">
            <v>20140401</v>
          </cell>
          <cell r="J1039">
            <v>0</v>
          </cell>
          <cell r="K1039">
            <v>0</v>
          </cell>
        </row>
        <row r="1040">
          <cell r="A1040">
            <v>225328</v>
          </cell>
          <cell r="B1040">
            <v>5010</v>
          </cell>
          <cell r="C1040" t="str">
            <v xml:space="preserve">ﾅｽ ｺｳｷ              </v>
          </cell>
          <cell r="D1040">
            <v>1</v>
          </cell>
          <cell r="E1040">
            <v>19880508</v>
          </cell>
          <cell r="F1040">
            <v>20150401</v>
          </cell>
          <cell r="G1040">
            <v>5</v>
          </cell>
          <cell r="H1040">
            <v>1</v>
          </cell>
          <cell r="I1040">
            <v>20140401</v>
          </cell>
          <cell r="J1040">
            <v>0</v>
          </cell>
          <cell r="K1040">
            <v>0</v>
          </cell>
        </row>
        <row r="1041">
          <cell r="A1041">
            <v>225339</v>
          </cell>
          <cell r="B1041">
            <v>5010</v>
          </cell>
          <cell r="C1041" t="str">
            <v xml:space="preserve">ﾏｴｶﾜ ｱｷﾋﾛ           </v>
          </cell>
          <cell r="D1041">
            <v>1</v>
          </cell>
          <cell r="E1041">
            <v>19880910</v>
          </cell>
          <cell r="F1041">
            <v>20150401</v>
          </cell>
          <cell r="G1041">
            <v>5</v>
          </cell>
          <cell r="H1041">
            <v>1</v>
          </cell>
          <cell r="I1041">
            <v>20140401</v>
          </cell>
          <cell r="J1041">
            <v>0</v>
          </cell>
          <cell r="K1041">
            <v>0</v>
          </cell>
        </row>
        <row r="1042">
          <cell r="A1042">
            <v>225340</v>
          </cell>
          <cell r="B1042">
            <v>5010</v>
          </cell>
          <cell r="C1042" t="str">
            <v xml:space="preserve">ﾀﾃﾔﾏ ｶｽﾞﾉﾘ          </v>
          </cell>
          <cell r="D1042">
            <v>1</v>
          </cell>
          <cell r="E1042">
            <v>19820301</v>
          </cell>
          <cell r="F1042">
            <v>20150401</v>
          </cell>
          <cell r="G1042">
            <v>5</v>
          </cell>
          <cell r="H1042">
            <v>6</v>
          </cell>
          <cell r="I1042">
            <v>20140401</v>
          </cell>
          <cell r="J1042">
            <v>0</v>
          </cell>
          <cell r="K1042">
            <v>0</v>
          </cell>
        </row>
        <row r="1043">
          <cell r="A1043">
            <v>228380</v>
          </cell>
          <cell r="B1043">
            <v>5010</v>
          </cell>
          <cell r="C1043" t="str">
            <v xml:space="preserve">ﾜﾀﾅﾍﾞ ﾏｻﾄ           </v>
          </cell>
          <cell r="D1043">
            <v>1</v>
          </cell>
          <cell r="E1043">
            <v>19920520</v>
          </cell>
          <cell r="F1043">
            <v>20150401</v>
          </cell>
          <cell r="G1043">
            <v>5</v>
          </cell>
          <cell r="H1043">
            <v>1</v>
          </cell>
          <cell r="I1043">
            <v>20150401</v>
          </cell>
          <cell r="J1043">
            <v>0</v>
          </cell>
          <cell r="K1043">
            <v>0</v>
          </cell>
        </row>
        <row r="1044">
          <cell r="A1044">
            <v>228391</v>
          </cell>
          <cell r="B1044">
            <v>5010</v>
          </cell>
          <cell r="C1044" t="str">
            <v xml:space="preserve">ｶﾄｳ ﾀｸ              </v>
          </cell>
          <cell r="D1044">
            <v>1</v>
          </cell>
          <cell r="E1044">
            <v>19920903</v>
          </cell>
          <cell r="F1044">
            <v>20150401</v>
          </cell>
          <cell r="G1044">
            <v>5</v>
          </cell>
          <cell r="H1044">
            <v>1</v>
          </cell>
          <cell r="I1044">
            <v>20150401</v>
          </cell>
          <cell r="J1044">
            <v>0</v>
          </cell>
          <cell r="K1044">
            <v>0</v>
          </cell>
        </row>
        <row r="1045">
          <cell r="A1045">
            <v>228402</v>
          </cell>
          <cell r="B1045">
            <v>5010</v>
          </cell>
          <cell r="C1045" t="str">
            <v xml:space="preserve">ｻﾄｳ ﾕｳｼﾞ            </v>
          </cell>
          <cell r="D1045">
            <v>1</v>
          </cell>
          <cell r="E1045">
            <v>19930113</v>
          </cell>
          <cell r="F1045">
            <v>20150401</v>
          </cell>
          <cell r="G1045">
            <v>5</v>
          </cell>
          <cell r="H1045">
            <v>1</v>
          </cell>
          <cell r="I1045">
            <v>20150401</v>
          </cell>
          <cell r="J1045">
            <v>0</v>
          </cell>
          <cell r="K1045">
            <v>0</v>
          </cell>
        </row>
        <row r="1046">
          <cell r="A1046">
            <v>228413</v>
          </cell>
          <cell r="B1046">
            <v>5010</v>
          </cell>
          <cell r="C1046" t="str">
            <v xml:space="preserve">ｻﾄｳ ｱｷﾋｻ            </v>
          </cell>
          <cell r="D1046">
            <v>1</v>
          </cell>
          <cell r="E1046">
            <v>19871106</v>
          </cell>
          <cell r="F1046">
            <v>20150401</v>
          </cell>
          <cell r="G1046">
            <v>5</v>
          </cell>
          <cell r="H1046">
            <v>1</v>
          </cell>
          <cell r="I1046">
            <v>20150401</v>
          </cell>
          <cell r="J1046">
            <v>0</v>
          </cell>
          <cell r="K1046">
            <v>0</v>
          </cell>
        </row>
        <row r="1047">
          <cell r="A1047">
            <v>230447</v>
          </cell>
          <cell r="B1047">
            <v>5010</v>
          </cell>
          <cell r="C1047" t="str">
            <v xml:space="preserve">ｻﾄｳ ﾐﾁｺ             </v>
          </cell>
          <cell r="D1047">
            <v>2</v>
          </cell>
          <cell r="E1047">
            <v>19700808</v>
          </cell>
          <cell r="F1047">
            <v>20151001</v>
          </cell>
          <cell r="G1047">
            <v>5</v>
          </cell>
          <cell r="H1047">
            <v>6</v>
          </cell>
          <cell r="I1047">
            <v>20151001</v>
          </cell>
          <cell r="J1047">
            <v>0</v>
          </cell>
          <cell r="K1047">
            <v>0</v>
          </cell>
        </row>
        <row r="1048">
          <cell r="A1048">
            <v>271543</v>
          </cell>
          <cell r="B1048">
            <v>5010</v>
          </cell>
          <cell r="C1048" t="str">
            <v xml:space="preserve">ﾌﾙｶﾜ ｹｲｽｹ           </v>
          </cell>
          <cell r="D1048">
            <v>1</v>
          </cell>
          <cell r="E1048">
            <v>19861025</v>
          </cell>
          <cell r="F1048">
            <v>20150401</v>
          </cell>
          <cell r="G1048">
            <v>5</v>
          </cell>
          <cell r="H1048">
            <v>1</v>
          </cell>
          <cell r="I1048">
            <v>20140401</v>
          </cell>
          <cell r="J1048">
            <v>0</v>
          </cell>
          <cell r="K1048">
            <v>0</v>
          </cell>
        </row>
        <row r="1049">
          <cell r="A1049">
            <v>271554</v>
          </cell>
          <cell r="B1049">
            <v>5010</v>
          </cell>
          <cell r="C1049" t="str">
            <v xml:space="preserve">ﾖｺﾔﾏ ﾋﾛｼ            </v>
          </cell>
          <cell r="D1049">
            <v>1</v>
          </cell>
          <cell r="E1049">
            <v>19800813</v>
          </cell>
          <cell r="F1049">
            <v>20150401</v>
          </cell>
          <cell r="G1049">
            <v>5</v>
          </cell>
          <cell r="H1049">
            <v>6</v>
          </cell>
          <cell r="I1049">
            <v>20130401</v>
          </cell>
          <cell r="J1049">
            <v>0</v>
          </cell>
          <cell r="K1049">
            <v>0</v>
          </cell>
        </row>
        <row r="1050">
          <cell r="A1050">
            <v>272839</v>
          </cell>
          <cell r="B1050">
            <v>5010</v>
          </cell>
          <cell r="C1050" t="str">
            <v xml:space="preserve">ｲﾄｳ ｶｽﾞﾄｼ           </v>
          </cell>
          <cell r="D1050">
            <v>1</v>
          </cell>
          <cell r="E1050">
            <v>19490321</v>
          </cell>
          <cell r="F1050">
            <v>20150401</v>
          </cell>
          <cell r="G1050">
            <v>5</v>
          </cell>
          <cell r="H1050">
            <v>6</v>
          </cell>
          <cell r="I1050">
            <v>20140401</v>
          </cell>
          <cell r="J1050">
            <v>0</v>
          </cell>
          <cell r="K1050">
            <v>0</v>
          </cell>
        </row>
        <row r="1051">
          <cell r="A1051">
            <v>272840</v>
          </cell>
          <cell r="B1051">
            <v>5010</v>
          </cell>
          <cell r="C1051" t="str">
            <v xml:space="preserve">ｴﾋﾞﾈ ﾘﾖｳ            </v>
          </cell>
          <cell r="D1051">
            <v>2</v>
          </cell>
          <cell r="E1051">
            <v>19660406</v>
          </cell>
          <cell r="F1051">
            <v>20150401</v>
          </cell>
          <cell r="G1051">
            <v>5</v>
          </cell>
          <cell r="H1051">
            <v>6</v>
          </cell>
          <cell r="I1051">
            <v>20140401</v>
          </cell>
          <cell r="J1051">
            <v>0</v>
          </cell>
          <cell r="K1051">
            <v>0</v>
          </cell>
        </row>
        <row r="1052">
          <cell r="A1052">
            <v>273699</v>
          </cell>
          <cell r="B1052">
            <v>5010</v>
          </cell>
          <cell r="C1052" t="str">
            <v xml:space="preserve">ﾌｼﾞｲ ﾀｲｷ            </v>
          </cell>
          <cell r="D1052">
            <v>1</v>
          </cell>
          <cell r="E1052">
            <v>19910421</v>
          </cell>
          <cell r="F1052">
            <v>20150401</v>
          </cell>
          <cell r="G1052">
            <v>5</v>
          </cell>
          <cell r="H1052">
            <v>6</v>
          </cell>
          <cell r="I1052">
            <v>20150401</v>
          </cell>
          <cell r="J1052">
            <v>0</v>
          </cell>
          <cell r="K1052">
            <v>0</v>
          </cell>
        </row>
        <row r="1053">
          <cell r="A1053">
            <v>280406</v>
          </cell>
          <cell r="B1053">
            <v>5010</v>
          </cell>
          <cell r="C1053" t="str">
            <v xml:space="preserve">ｾｷ ﾄﾓﾋｻ             </v>
          </cell>
          <cell r="D1053">
            <v>1</v>
          </cell>
          <cell r="E1053">
            <v>19801101</v>
          </cell>
          <cell r="F1053">
            <v>20150401</v>
          </cell>
          <cell r="G1053">
            <v>5</v>
          </cell>
          <cell r="H1053">
            <v>1</v>
          </cell>
          <cell r="I1053">
            <v>20050401</v>
          </cell>
          <cell r="J1053">
            <v>0</v>
          </cell>
          <cell r="K1053">
            <v>0</v>
          </cell>
        </row>
        <row r="1054">
          <cell r="A1054">
            <v>354997</v>
          </cell>
          <cell r="B1054">
            <v>5010</v>
          </cell>
          <cell r="C1054" t="str">
            <v xml:space="preserve">ﾄｳｶｲﾘﾝ ﾋﾛﾅｵ         </v>
          </cell>
          <cell r="D1054">
            <v>1</v>
          </cell>
          <cell r="E1054">
            <v>19751108</v>
          </cell>
          <cell r="F1054">
            <v>20150401</v>
          </cell>
          <cell r="G1054">
            <v>5</v>
          </cell>
          <cell r="H1054">
            <v>1</v>
          </cell>
          <cell r="I1054">
            <v>20050401</v>
          </cell>
          <cell r="J1054">
            <v>0</v>
          </cell>
          <cell r="K1054">
            <v>0</v>
          </cell>
        </row>
        <row r="1055">
          <cell r="A1055">
            <v>363838</v>
          </cell>
          <cell r="B1055">
            <v>5010</v>
          </cell>
          <cell r="C1055" t="str">
            <v xml:space="preserve">ﾔﾏﾀﾞ ｺｳｲﾁﾛｳ         </v>
          </cell>
          <cell r="D1055">
            <v>1</v>
          </cell>
          <cell r="E1055">
            <v>19561203</v>
          </cell>
          <cell r="F1055">
            <v>20150401</v>
          </cell>
          <cell r="G1055">
            <v>5</v>
          </cell>
          <cell r="H1055">
            <v>1</v>
          </cell>
          <cell r="I1055">
            <v>19810401</v>
          </cell>
          <cell r="J1055">
            <v>0</v>
          </cell>
          <cell r="K1055">
            <v>0</v>
          </cell>
        </row>
        <row r="1056">
          <cell r="A1056">
            <v>366319</v>
          </cell>
          <cell r="B1056">
            <v>5010</v>
          </cell>
          <cell r="C1056" t="str">
            <v xml:space="preserve">ﾊｾｶﾞﾜ ｺｳｲﾁ          </v>
          </cell>
          <cell r="D1056">
            <v>1</v>
          </cell>
          <cell r="E1056">
            <v>19701020</v>
          </cell>
          <cell r="F1056">
            <v>20150401</v>
          </cell>
          <cell r="G1056">
            <v>5</v>
          </cell>
          <cell r="H1056">
            <v>1</v>
          </cell>
          <cell r="I1056">
            <v>19950401</v>
          </cell>
          <cell r="J1056">
            <v>0</v>
          </cell>
          <cell r="K1056">
            <v>0</v>
          </cell>
        </row>
        <row r="1057">
          <cell r="A1057">
            <v>366454</v>
          </cell>
          <cell r="B1057">
            <v>5010</v>
          </cell>
          <cell r="C1057" t="str">
            <v xml:space="preserve">ｺﾏﾂ ｹｲｲﾁ            </v>
          </cell>
          <cell r="D1057">
            <v>1</v>
          </cell>
          <cell r="E1057">
            <v>19731016</v>
          </cell>
          <cell r="F1057">
            <v>20150401</v>
          </cell>
          <cell r="G1057">
            <v>5</v>
          </cell>
          <cell r="H1057">
            <v>1</v>
          </cell>
          <cell r="I1057">
            <v>19960401</v>
          </cell>
          <cell r="J1057">
            <v>0</v>
          </cell>
          <cell r="K1057">
            <v>0</v>
          </cell>
        </row>
        <row r="1058">
          <cell r="A1058">
            <v>366622</v>
          </cell>
          <cell r="B1058">
            <v>5010</v>
          </cell>
          <cell r="C1058" t="str">
            <v xml:space="preserve">ﾖｼﾀﾞ ﾋﾃﾞﾋｺ          </v>
          </cell>
          <cell r="D1058">
            <v>1</v>
          </cell>
          <cell r="E1058">
            <v>19720928</v>
          </cell>
          <cell r="F1058">
            <v>20150401</v>
          </cell>
          <cell r="G1058">
            <v>5</v>
          </cell>
          <cell r="H1058">
            <v>1</v>
          </cell>
          <cell r="I1058">
            <v>19970401</v>
          </cell>
          <cell r="J1058">
            <v>0</v>
          </cell>
          <cell r="K1058">
            <v>0</v>
          </cell>
        </row>
        <row r="1059">
          <cell r="A1059">
            <v>366978</v>
          </cell>
          <cell r="B1059">
            <v>5010</v>
          </cell>
          <cell r="C1059" t="str">
            <v xml:space="preserve">ﾌｸﾀﾞ ｹﾝｼﾞ           </v>
          </cell>
          <cell r="D1059">
            <v>1</v>
          </cell>
          <cell r="E1059">
            <v>19780816</v>
          </cell>
          <cell r="F1059">
            <v>20150401</v>
          </cell>
          <cell r="G1059">
            <v>5</v>
          </cell>
          <cell r="H1059">
            <v>3</v>
          </cell>
          <cell r="I1059">
            <v>19990401</v>
          </cell>
          <cell r="J1059">
            <v>0</v>
          </cell>
          <cell r="K1059">
            <v>0</v>
          </cell>
        </row>
        <row r="1060">
          <cell r="A1060">
            <v>367214</v>
          </cell>
          <cell r="B1060">
            <v>5010</v>
          </cell>
          <cell r="C1060" t="str">
            <v xml:space="preserve">ｱｷﾔﾏ ﾋﾃﾞｵ           </v>
          </cell>
          <cell r="D1060">
            <v>1</v>
          </cell>
          <cell r="E1060">
            <v>19791018</v>
          </cell>
          <cell r="F1060">
            <v>20150401</v>
          </cell>
          <cell r="G1060">
            <v>5</v>
          </cell>
          <cell r="H1060">
            <v>3</v>
          </cell>
          <cell r="I1060">
            <v>20010401</v>
          </cell>
          <cell r="J1060">
            <v>0</v>
          </cell>
          <cell r="K1060">
            <v>0</v>
          </cell>
        </row>
        <row r="1061">
          <cell r="A1061">
            <v>368142</v>
          </cell>
          <cell r="B1061">
            <v>5010</v>
          </cell>
          <cell r="C1061" t="str">
            <v xml:space="preserve">ｱｻﾔﾏ ﾄﾐﾋﾛ           </v>
          </cell>
          <cell r="D1061">
            <v>1</v>
          </cell>
          <cell r="E1061">
            <v>19841125</v>
          </cell>
          <cell r="F1061">
            <v>20150401</v>
          </cell>
          <cell r="G1061">
            <v>5</v>
          </cell>
          <cell r="H1061">
            <v>1</v>
          </cell>
          <cell r="I1061">
            <v>20090401</v>
          </cell>
          <cell r="J1061">
            <v>0</v>
          </cell>
          <cell r="K1061">
            <v>0</v>
          </cell>
        </row>
        <row r="1062">
          <cell r="A1062">
            <v>368219</v>
          </cell>
          <cell r="B1062">
            <v>5010</v>
          </cell>
          <cell r="C1062" t="str">
            <v xml:space="preserve">ﾏﾂﾓﾄ ｶｽﾞｷ           </v>
          </cell>
          <cell r="D1062">
            <v>1</v>
          </cell>
          <cell r="E1062">
            <v>19870425</v>
          </cell>
          <cell r="F1062">
            <v>20150401</v>
          </cell>
          <cell r="G1062">
            <v>5</v>
          </cell>
          <cell r="H1062">
            <v>1</v>
          </cell>
          <cell r="I1062">
            <v>20100401</v>
          </cell>
          <cell r="J1062">
            <v>0</v>
          </cell>
          <cell r="K1062">
            <v>0</v>
          </cell>
        </row>
        <row r="1063">
          <cell r="A1063">
            <v>368454</v>
          </cell>
          <cell r="B1063">
            <v>5010</v>
          </cell>
          <cell r="C1063" t="str">
            <v xml:space="preserve">ｱﾍﾞ ﾏｻﾔ             </v>
          </cell>
          <cell r="D1063">
            <v>1</v>
          </cell>
          <cell r="E1063">
            <v>19880505</v>
          </cell>
          <cell r="F1063">
            <v>20150401</v>
          </cell>
          <cell r="G1063">
            <v>5</v>
          </cell>
          <cell r="H1063">
            <v>1</v>
          </cell>
          <cell r="I1063">
            <v>20120401</v>
          </cell>
          <cell r="J1063">
            <v>0</v>
          </cell>
          <cell r="K1063">
            <v>0</v>
          </cell>
        </row>
        <row r="1064">
          <cell r="A1064">
            <v>154178</v>
          </cell>
          <cell r="B1064">
            <v>5011</v>
          </cell>
          <cell r="C1064" t="str">
            <v xml:space="preserve">ﾄﾐﾅｶﾞ ﾕｷﾋﾛ          </v>
          </cell>
          <cell r="D1064">
            <v>1</v>
          </cell>
          <cell r="E1064">
            <v>19640501</v>
          </cell>
          <cell r="F1064">
            <v>20150401</v>
          </cell>
          <cell r="G1064">
            <v>5</v>
          </cell>
          <cell r="H1064">
            <v>1</v>
          </cell>
          <cell r="I1064">
            <v>19880401</v>
          </cell>
          <cell r="J1064">
            <v>0</v>
          </cell>
          <cell r="K1064">
            <v>0</v>
          </cell>
        </row>
        <row r="1065">
          <cell r="A1065">
            <v>193709</v>
          </cell>
          <cell r="B1065">
            <v>5011</v>
          </cell>
          <cell r="C1065" t="str">
            <v xml:space="preserve">ｶﾄｳ ｹﾝﾀﾛｳ           </v>
          </cell>
          <cell r="D1065">
            <v>1</v>
          </cell>
          <cell r="E1065">
            <v>19770305</v>
          </cell>
          <cell r="F1065">
            <v>20150401</v>
          </cell>
          <cell r="G1065">
            <v>5</v>
          </cell>
          <cell r="H1065">
            <v>6</v>
          </cell>
          <cell r="I1065">
            <v>19990401</v>
          </cell>
          <cell r="J1065">
            <v>0</v>
          </cell>
          <cell r="K1065">
            <v>0</v>
          </cell>
        </row>
        <row r="1066">
          <cell r="A1066">
            <v>196828</v>
          </cell>
          <cell r="B1066">
            <v>5011</v>
          </cell>
          <cell r="C1066" t="str">
            <v xml:space="preserve">ﾁﾖｳﾅﾝ ﾀｹﾋﾛ          </v>
          </cell>
          <cell r="D1066">
            <v>1</v>
          </cell>
          <cell r="E1066">
            <v>19751220</v>
          </cell>
          <cell r="F1066">
            <v>20150401</v>
          </cell>
          <cell r="G1066">
            <v>5</v>
          </cell>
          <cell r="H1066">
            <v>1</v>
          </cell>
          <cell r="I1066">
            <v>20000401</v>
          </cell>
          <cell r="J1066">
            <v>0</v>
          </cell>
          <cell r="K1066">
            <v>0</v>
          </cell>
        </row>
        <row r="1067">
          <cell r="A1067">
            <v>136687</v>
          </cell>
          <cell r="B1067">
            <v>5110</v>
          </cell>
          <cell r="C1067" t="str">
            <v xml:space="preserve">ﾏｼｺ ﾄｼｵ             </v>
          </cell>
          <cell r="D1067">
            <v>1</v>
          </cell>
          <cell r="E1067">
            <v>19581123</v>
          </cell>
          <cell r="F1067">
            <v>20150401</v>
          </cell>
          <cell r="G1067">
            <v>5</v>
          </cell>
          <cell r="H1067">
            <v>1</v>
          </cell>
          <cell r="I1067">
            <v>19820401</v>
          </cell>
          <cell r="J1067">
            <v>0</v>
          </cell>
          <cell r="K1067">
            <v>0</v>
          </cell>
        </row>
        <row r="1068">
          <cell r="A1068">
            <v>162472</v>
          </cell>
          <cell r="B1068">
            <v>5110</v>
          </cell>
          <cell r="C1068" t="str">
            <v xml:space="preserve">ﾖｼｻﾞﾜ ｻｵﾘ           </v>
          </cell>
          <cell r="D1068">
            <v>2</v>
          </cell>
          <cell r="E1068">
            <v>19700502</v>
          </cell>
          <cell r="F1068">
            <v>20150401</v>
          </cell>
          <cell r="G1068">
            <v>5</v>
          </cell>
          <cell r="H1068">
            <v>3</v>
          </cell>
          <cell r="I1068">
            <v>19900401</v>
          </cell>
          <cell r="J1068">
            <v>0</v>
          </cell>
          <cell r="K1068">
            <v>0</v>
          </cell>
        </row>
        <row r="1069">
          <cell r="A1069">
            <v>129177</v>
          </cell>
          <cell r="B1069">
            <v>5120</v>
          </cell>
          <cell r="C1069" t="str">
            <v xml:space="preserve">ﾀﾝﾉ ﾕｳｲﾁ            </v>
          </cell>
          <cell r="D1069">
            <v>1</v>
          </cell>
          <cell r="E1069">
            <v>19560902</v>
          </cell>
          <cell r="F1069">
            <v>20150401</v>
          </cell>
          <cell r="G1069">
            <v>5</v>
          </cell>
          <cell r="H1069">
            <v>1</v>
          </cell>
          <cell r="I1069">
            <v>19800401</v>
          </cell>
          <cell r="J1069">
            <v>0</v>
          </cell>
          <cell r="K1069">
            <v>0</v>
          </cell>
        </row>
        <row r="1070">
          <cell r="A1070">
            <v>142075</v>
          </cell>
          <cell r="B1070">
            <v>5120</v>
          </cell>
          <cell r="C1070" t="str">
            <v xml:space="preserve">ｲﾄﾊﾗ ｻﾄｼ            </v>
          </cell>
          <cell r="D1070">
            <v>1</v>
          </cell>
          <cell r="E1070">
            <v>19620211</v>
          </cell>
          <cell r="F1070">
            <v>20150401</v>
          </cell>
          <cell r="G1070">
            <v>5</v>
          </cell>
          <cell r="H1070">
            <v>1</v>
          </cell>
          <cell r="I1070">
            <v>19840401</v>
          </cell>
          <cell r="J1070">
            <v>0</v>
          </cell>
          <cell r="K1070">
            <v>0</v>
          </cell>
        </row>
        <row r="1071">
          <cell r="A1071">
            <v>162271</v>
          </cell>
          <cell r="B1071">
            <v>5120</v>
          </cell>
          <cell r="C1071" t="str">
            <v xml:space="preserve">ｻｾﾞ ﾐｷｺ             </v>
          </cell>
          <cell r="D1071">
            <v>2</v>
          </cell>
          <cell r="E1071">
            <v>19670627</v>
          </cell>
          <cell r="F1071">
            <v>20150401</v>
          </cell>
          <cell r="G1071">
            <v>5</v>
          </cell>
          <cell r="H1071">
            <v>1</v>
          </cell>
          <cell r="I1071">
            <v>19900401</v>
          </cell>
          <cell r="J1071">
            <v>0</v>
          </cell>
          <cell r="K1071">
            <v>0</v>
          </cell>
        </row>
        <row r="1072">
          <cell r="A1072">
            <v>188815</v>
          </cell>
          <cell r="B1072">
            <v>5120</v>
          </cell>
          <cell r="C1072" t="str">
            <v xml:space="preserve">ｴﾝﾄﾞｳ ｶｽﾞﾉﾘ         </v>
          </cell>
          <cell r="D1072">
            <v>1</v>
          </cell>
          <cell r="E1072">
            <v>19740620</v>
          </cell>
          <cell r="F1072">
            <v>20150401</v>
          </cell>
          <cell r="G1072">
            <v>5</v>
          </cell>
          <cell r="H1072">
            <v>1</v>
          </cell>
          <cell r="I1072">
            <v>19970401</v>
          </cell>
          <cell r="J1072">
            <v>0</v>
          </cell>
          <cell r="K1072">
            <v>0</v>
          </cell>
        </row>
        <row r="1073">
          <cell r="A1073">
            <v>196080</v>
          </cell>
          <cell r="B1073">
            <v>5120</v>
          </cell>
          <cell r="C1073" t="str">
            <v xml:space="preserve">ｶﾝﾉ ｼﾝｲﾁ            </v>
          </cell>
          <cell r="D1073">
            <v>1</v>
          </cell>
          <cell r="E1073">
            <v>19590225</v>
          </cell>
          <cell r="F1073">
            <v>20150401</v>
          </cell>
          <cell r="G1073">
            <v>5</v>
          </cell>
          <cell r="H1073">
            <v>7</v>
          </cell>
          <cell r="I1073">
            <v>19770401</v>
          </cell>
          <cell r="J1073">
            <v>20000401</v>
          </cell>
          <cell r="K1073">
            <v>0</v>
          </cell>
        </row>
        <row r="1074">
          <cell r="A1074">
            <v>199365</v>
          </cell>
          <cell r="B1074">
            <v>5120</v>
          </cell>
          <cell r="C1074" t="str">
            <v xml:space="preserve">ｽｽﾞｷ ｶｽﾞﾋﾛ          </v>
          </cell>
          <cell r="D1074">
            <v>1</v>
          </cell>
          <cell r="E1074">
            <v>19661205</v>
          </cell>
          <cell r="F1074">
            <v>20150401</v>
          </cell>
          <cell r="G1074">
            <v>5</v>
          </cell>
          <cell r="H1074">
            <v>7</v>
          </cell>
          <cell r="I1074">
            <v>19850401</v>
          </cell>
          <cell r="J1074">
            <v>20010401</v>
          </cell>
          <cell r="K1074">
            <v>0</v>
          </cell>
        </row>
        <row r="1075">
          <cell r="A1075">
            <v>213056</v>
          </cell>
          <cell r="B1075">
            <v>5120</v>
          </cell>
          <cell r="C1075" t="str">
            <v xml:space="preserve">ｺｼｵ ﾖｼﾐ             </v>
          </cell>
          <cell r="D1075">
            <v>1</v>
          </cell>
          <cell r="E1075">
            <v>19690206</v>
          </cell>
          <cell r="F1075">
            <v>20150401</v>
          </cell>
          <cell r="G1075">
            <v>5</v>
          </cell>
          <cell r="H1075">
            <v>7</v>
          </cell>
          <cell r="I1075">
            <v>19870401</v>
          </cell>
          <cell r="J1075">
            <v>20070401</v>
          </cell>
          <cell r="K1075">
            <v>0</v>
          </cell>
        </row>
        <row r="1076">
          <cell r="A1076">
            <v>113776</v>
          </cell>
          <cell r="B1076">
            <v>8010</v>
          </cell>
          <cell r="C1076" t="str">
            <v xml:space="preserve">ｸｻﾉ ｶｽﾞﾉﾘ           </v>
          </cell>
          <cell r="D1076">
            <v>1</v>
          </cell>
          <cell r="E1076">
            <v>19561214</v>
          </cell>
          <cell r="F1076">
            <v>20130401</v>
          </cell>
          <cell r="G1076">
            <v>8</v>
          </cell>
          <cell r="H1076">
            <v>3</v>
          </cell>
          <cell r="I1076">
            <v>19750401</v>
          </cell>
          <cell r="J1076">
            <v>0</v>
          </cell>
          <cell r="K1076">
            <v>33</v>
          </cell>
        </row>
        <row r="1077">
          <cell r="A1077">
            <v>122382</v>
          </cell>
          <cell r="B1077">
            <v>8010</v>
          </cell>
          <cell r="C1077" t="str">
            <v xml:space="preserve">ﾊｾｶﾞﾜ ｾｲｼﾞ          </v>
          </cell>
          <cell r="D1077">
            <v>1</v>
          </cell>
          <cell r="E1077">
            <v>19590608</v>
          </cell>
          <cell r="F1077">
            <v>20140401</v>
          </cell>
          <cell r="G1077">
            <v>8</v>
          </cell>
          <cell r="H1077">
            <v>3</v>
          </cell>
          <cell r="I1077">
            <v>19780401</v>
          </cell>
          <cell r="J1077">
            <v>0</v>
          </cell>
          <cell r="K1077">
            <v>33</v>
          </cell>
        </row>
        <row r="1078">
          <cell r="A1078">
            <v>124640</v>
          </cell>
          <cell r="B1078">
            <v>8010</v>
          </cell>
          <cell r="C1078" t="str">
            <v xml:space="preserve">ﾔｽﾀﾞ ﾔｽｵ            </v>
          </cell>
          <cell r="D1078">
            <v>1</v>
          </cell>
          <cell r="E1078">
            <v>19610123</v>
          </cell>
          <cell r="F1078">
            <v>20130401</v>
          </cell>
          <cell r="G1078">
            <v>8</v>
          </cell>
          <cell r="H1078">
            <v>3</v>
          </cell>
          <cell r="I1078">
            <v>19790401</v>
          </cell>
          <cell r="J1078">
            <v>0</v>
          </cell>
          <cell r="K1078">
            <v>33</v>
          </cell>
        </row>
        <row r="1079">
          <cell r="A1079">
            <v>126226</v>
          </cell>
          <cell r="B1079">
            <v>8010</v>
          </cell>
          <cell r="C1079" t="str">
            <v xml:space="preserve">ﾐｳﾗ ｹﾝｷﾁ            </v>
          </cell>
          <cell r="D1079">
            <v>1</v>
          </cell>
          <cell r="E1079">
            <v>19600113</v>
          </cell>
          <cell r="F1079">
            <v>20150401</v>
          </cell>
          <cell r="G1079">
            <v>8</v>
          </cell>
          <cell r="H1079">
            <v>3</v>
          </cell>
          <cell r="I1079">
            <v>19790401</v>
          </cell>
          <cell r="J1079">
            <v>0</v>
          </cell>
          <cell r="K1079">
            <v>33</v>
          </cell>
        </row>
        <row r="1080">
          <cell r="A1080">
            <v>126551</v>
          </cell>
          <cell r="B1080">
            <v>8010</v>
          </cell>
          <cell r="C1080" t="str">
            <v xml:space="preserve">ﾎｼ ﾋﾛﾕｷ             </v>
          </cell>
          <cell r="D1080">
            <v>1</v>
          </cell>
          <cell r="E1080">
            <v>19560517</v>
          </cell>
          <cell r="F1080">
            <v>20140401</v>
          </cell>
          <cell r="G1080">
            <v>8</v>
          </cell>
          <cell r="H1080">
            <v>1</v>
          </cell>
          <cell r="I1080">
            <v>19790401</v>
          </cell>
          <cell r="J1080">
            <v>0</v>
          </cell>
          <cell r="K1080">
            <v>33</v>
          </cell>
        </row>
        <row r="1081">
          <cell r="A1081">
            <v>126730</v>
          </cell>
          <cell r="B1081">
            <v>8010</v>
          </cell>
          <cell r="C1081" t="str">
            <v xml:space="preserve">ﾅｶﾞｵ ﾏｻﾕｷ           </v>
          </cell>
          <cell r="D1081">
            <v>1</v>
          </cell>
          <cell r="E1081">
            <v>19600728</v>
          </cell>
          <cell r="F1081">
            <v>20150401</v>
          </cell>
          <cell r="G1081">
            <v>8</v>
          </cell>
          <cell r="H1081">
            <v>6</v>
          </cell>
          <cell r="I1081">
            <v>19790401</v>
          </cell>
          <cell r="J1081">
            <v>0</v>
          </cell>
          <cell r="K1081">
            <v>33</v>
          </cell>
        </row>
        <row r="1082">
          <cell r="A1082">
            <v>128015</v>
          </cell>
          <cell r="B1082">
            <v>8010</v>
          </cell>
          <cell r="C1082" t="str">
            <v xml:space="preserve">ｶﾈｷ ｱｷﾗ             </v>
          </cell>
          <cell r="D1082">
            <v>1</v>
          </cell>
          <cell r="E1082">
            <v>19560110</v>
          </cell>
          <cell r="F1082">
            <v>20140401</v>
          </cell>
          <cell r="G1082">
            <v>8</v>
          </cell>
          <cell r="H1082">
            <v>1</v>
          </cell>
          <cell r="I1082">
            <v>19800401</v>
          </cell>
          <cell r="J1082">
            <v>0</v>
          </cell>
          <cell r="K1082">
            <v>33</v>
          </cell>
        </row>
        <row r="1083">
          <cell r="A1083">
            <v>128462</v>
          </cell>
          <cell r="B1083">
            <v>8010</v>
          </cell>
          <cell r="C1083" t="str">
            <v xml:space="preserve">ｻｲﾄｳ ｼﾝｲﾁ           </v>
          </cell>
          <cell r="D1083">
            <v>1</v>
          </cell>
          <cell r="E1083">
            <v>19601020</v>
          </cell>
          <cell r="F1083">
            <v>20140401</v>
          </cell>
          <cell r="G1083">
            <v>8</v>
          </cell>
          <cell r="H1083">
            <v>3</v>
          </cell>
          <cell r="I1083">
            <v>19800401</v>
          </cell>
          <cell r="J1083">
            <v>0</v>
          </cell>
          <cell r="K1083">
            <v>33</v>
          </cell>
        </row>
        <row r="1084">
          <cell r="A1084">
            <v>128484</v>
          </cell>
          <cell r="B1084">
            <v>8010</v>
          </cell>
          <cell r="C1084" t="str">
            <v xml:space="preserve">ｲｶﾞﾗｼ ｺｳｼﾞ          </v>
          </cell>
          <cell r="D1084">
            <v>1</v>
          </cell>
          <cell r="E1084">
            <v>19580124</v>
          </cell>
          <cell r="F1084">
            <v>20130401</v>
          </cell>
          <cell r="G1084">
            <v>8</v>
          </cell>
          <cell r="H1084">
            <v>1</v>
          </cell>
          <cell r="I1084">
            <v>19800401</v>
          </cell>
          <cell r="J1084">
            <v>0</v>
          </cell>
          <cell r="K1084">
            <v>33</v>
          </cell>
        </row>
        <row r="1085">
          <cell r="A1085">
            <v>128921</v>
          </cell>
          <cell r="B1085">
            <v>8010</v>
          </cell>
          <cell r="C1085" t="str">
            <v xml:space="preserve">ﾜﾀﾅﾍﾞ ﾋﾛｼ           </v>
          </cell>
          <cell r="D1085">
            <v>1</v>
          </cell>
          <cell r="E1085">
            <v>19620330</v>
          </cell>
          <cell r="F1085">
            <v>20130401</v>
          </cell>
          <cell r="G1085">
            <v>8</v>
          </cell>
          <cell r="H1085">
            <v>3</v>
          </cell>
          <cell r="I1085">
            <v>19800401</v>
          </cell>
          <cell r="J1085">
            <v>0</v>
          </cell>
          <cell r="K1085">
            <v>33</v>
          </cell>
        </row>
        <row r="1086">
          <cell r="A1086">
            <v>134710</v>
          </cell>
          <cell r="B1086">
            <v>8010</v>
          </cell>
          <cell r="C1086" t="str">
            <v xml:space="preserve">ﾜﾀﾅﾍﾞ ﾉﾎﾞﾙ          </v>
          </cell>
          <cell r="D1086">
            <v>1</v>
          </cell>
          <cell r="E1086">
            <v>19630220</v>
          </cell>
          <cell r="F1086">
            <v>20150401</v>
          </cell>
          <cell r="G1086">
            <v>8</v>
          </cell>
          <cell r="H1086">
            <v>3</v>
          </cell>
          <cell r="I1086">
            <v>19820401</v>
          </cell>
          <cell r="J1086">
            <v>0</v>
          </cell>
          <cell r="K1086">
            <v>33</v>
          </cell>
        </row>
        <row r="1087">
          <cell r="A1087">
            <v>138375</v>
          </cell>
          <cell r="B1087">
            <v>8010</v>
          </cell>
          <cell r="C1087" t="str">
            <v xml:space="preserve">ﾔｷﾞﾇﾏ ｹｲｺ           </v>
          </cell>
          <cell r="D1087">
            <v>2</v>
          </cell>
          <cell r="E1087">
            <v>19641008</v>
          </cell>
          <cell r="F1087">
            <v>20140401</v>
          </cell>
          <cell r="G1087">
            <v>8</v>
          </cell>
          <cell r="H1087">
            <v>3</v>
          </cell>
          <cell r="I1087">
            <v>19830401</v>
          </cell>
          <cell r="J1087">
            <v>0</v>
          </cell>
          <cell r="K1087">
            <v>33</v>
          </cell>
        </row>
        <row r="1088">
          <cell r="A1088">
            <v>139102</v>
          </cell>
          <cell r="B1088">
            <v>8010</v>
          </cell>
          <cell r="C1088" t="str">
            <v xml:space="preserve">ｵｵﾉ ﾄｼﾋﾃﾞ           </v>
          </cell>
          <cell r="D1088">
            <v>1</v>
          </cell>
          <cell r="E1088">
            <v>19600417</v>
          </cell>
          <cell r="F1088">
            <v>20140401</v>
          </cell>
          <cell r="G1088">
            <v>8</v>
          </cell>
          <cell r="H1088">
            <v>1</v>
          </cell>
          <cell r="I1088">
            <v>19830401</v>
          </cell>
          <cell r="J1088">
            <v>0</v>
          </cell>
          <cell r="K1088">
            <v>33</v>
          </cell>
        </row>
        <row r="1089">
          <cell r="A1089">
            <v>139225</v>
          </cell>
          <cell r="B1089">
            <v>8010</v>
          </cell>
          <cell r="C1089" t="str">
            <v xml:space="preserve">ｵｵﾔ ﾋﾃﾞｱｷ           </v>
          </cell>
          <cell r="D1089">
            <v>1</v>
          </cell>
          <cell r="E1089">
            <v>19600228</v>
          </cell>
          <cell r="F1089">
            <v>20130401</v>
          </cell>
          <cell r="G1089">
            <v>8</v>
          </cell>
          <cell r="H1089">
            <v>7</v>
          </cell>
          <cell r="I1089">
            <v>19830401</v>
          </cell>
          <cell r="J1089">
            <v>20051107</v>
          </cell>
          <cell r="K1089">
            <v>33</v>
          </cell>
        </row>
        <row r="1090">
          <cell r="A1090">
            <v>139627</v>
          </cell>
          <cell r="B1090">
            <v>8010</v>
          </cell>
          <cell r="C1090" t="str">
            <v xml:space="preserve">ﾋｷﾁ ﾀｶｼ             </v>
          </cell>
          <cell r="D1090">
            <v>1</v>
          </cell>
          <cell r="E1090">
            <v>19601001</v>
          </cell>
          <cell r="F1090">
            <v>20150401</v>
          </cell>
          <cell r="G1090">
            <v>8</v>
          </cell>
          <cell r="H1090">
            <v>1</v>
          </cell>
          <cell r="I1090">
            <v>19830401</v>
          </cell>
          <cell r="J1090">
            <v>0</v>
          </cell>
          <cell r="K1090">
            <v>33</v>
          </cell>
        </row>
        <row r="1091">
          <cell r="A1091">
            <v>139928</v>
          </cell>
          <cell r="B1091">
            <v>8010</v>
          </cell>
          <cell r="C1091" t="str">
            <v xml:space="preserve">ｽｶﾞｲ ﾋﾃﾞｵ           </v>
          </cell>
          <cell r="D1091">
            <v>1</v>
          </cell>
          <cell r="E1091">
            <v>19571229</v>
          </cell>
          <cell r="F1091">
            <v>20130401</v>
          </cell>
          <cell r="G1091">
            <v>8</v>
          </cell>
          <cell r="H1091">
            <v>1</v>
          </cell>
          <cell r="I1091">
            <v>19830401</v>
          </cell>
          <cell r="J1091">
            <v>0</v>
          </cell>
          <cell r="K1091">
            <v>33</v>
          </cell>
        </row>
        <row r="1092">
          <cell r="A1092">
            <v>140443</v>
          </cell>
          <cell r="B1092">
            <v>8010</v>
          </cell>
          <cell r="C1092" t="str">
            <v xml:space="preserve">ｵｵﾊｼ ｴｲｷ            </v>
          </cell>
          <cell r="D1092">
            <v>1</v>
          </cell>
          <cell r="E1092">
            <v>19621012</v>
          </cell>
          <cell r="F1092">
            <v>20150401</v>
          </cell>
          <cell r="G1092">
            <v>8</v>
          </cell>
          <cell r="H1092">
            <v>1</v>
          </cell>
          <cell r="I1092">
            <v>19830401</v>
          </cell>
          <cell r="J1092">
            <v>0</v>
          </cell>
          <cell r="K1092">
            <v>33</v>
          </cell>
        </row>
        <row r="1093">
          <cell r="A1093">
            <v>142791</v>
          </cell>
          <cell r="B1093">
            <v>8010</v>
          </cell>
          <cell r="C1093" t="str">
            <v xml:space="preserve">ﾀｶﾊｼ ｼﾝｼﾞ           </v>
          </cell>
          <cell r="D1093">
            <v>1</v>
          </cell>
          <cell r="E1093">
            <v>19651227</v>
          </cell>
          <cell r="F1093">
            <v>20130401</v>
          </cell>
          <cell r="G1093">
            <v>8</v>
          </cell>
          <cell r="H1093">
            <v>3</v>
          </cell>
          <cell r="I1093">
            <v>19840401</v>
          </cell>
          <cell r="J1093">
            <v>0</v>
          </cell>
          <cell r="K1093">
            <v>33</v>
          </cell>
        </row>
        <row r="1094">
          <cell r="A1094">
            <v>145372</v>
          </cell>
          <cell r="B1094">
            <v>8010</v>
          </cell>
          <cell r="C1094" t="str">
            <v xml:space="preserve">ﾊﾝｻﾞﾜ ﾋﾛﾐ           </v>
          </cell>
          <cell r="D1094">
            <v>2</v>
          </cell>
          <cell r="E1094">
            <v>19640421</v>
          </cell>
          <cell r="F1094">
            <v>20150401</v>
          </cell>
          <cell r="G1094">
            <v>8</v>
          </cell>
          <cell r="H1094">
            <v>3</v>
          </cell>
          <cell r="I1094">
            <v>19850401</v>
          </cell>
          <cell r="J1094">
            <v>0</v>
          </cell>
          <cell r="K1094">
            <v>33</v>
          </cell>
        </row>
        <row r="1095">
          <cell r="A1095">
            <v>149910</v>
          </cell>
          <cell r="B1095">
            <v>8010</v>
          </cell>
          <cell r="C1095" t="str">
            <v xml:space="preserve">ｾｷﾈ ﾓﾘﾐﾁ            </v>
          </cell>
          <cell r="D1095">
            <v>1</v>
          </cell>
          <cell r="E1095">
            <v>19570629</v>
          </cell>
          <cell r="F1095">
            <v>20150401</v>
          </cell>
          <cell r="G1095">
            <v>8</v>
          </cell>
          <cell r="H1095">
            <v>6</v>
          </cell>
          <cell r="I1095">
            <v>19870401</v>
          </cell>
          <cell r="J1095">
            <v>0</v>
          </cell>
          <cell r="K1095">
            <v>33</v>
          </cell>
        </row>
        <row r="1096">
          <cell r="A1096">
            <v>149932</v>
          </cell>
          <cell r="B1096">
            <v>8010</v>
          </cell>
          <cell r="C1096" t="str">
            <v xml:space="preserve">ｻｲﾄｳ ﾖｼｺﾞ           </v>
          </cell>
          <cell r="D1096">
            <v>1</v>
          </cell>
          <cell r="E1096">
            <v>19601109</v>
          </cell>
          <cell r="F1096">
            <v>20150401</v>
          </cell>
          <cell r="G1096">
            <v>8</v>
          </cell>
          <cell r="H1096">
            <v>1</v>
          </cell>
          <cell r="I1096">
            <v>19870401</v>
          </cell>
          <cell r="J1096">
            <v>0</v>
          </cell>
          <cell r="K1096">
            <v>33</v>
          </cell>
        </row>
        <row r="1097">
          <cell r="A1097">
            <v>150502</v>
          </cell>
          <cell r="B1097">
            <v>8010</v>
          </cell>
          <cell r="C1097" t="str">
            <v xml:space="preserve">ﾀｶﾊｼ ﾘﾎ             </v>
          </cell>
          <cell r="D1097">
            <v>2</v>
          </cell>
          <cell r="E1097">
            <v>19690401</v>
          </cell>
          <cell r="F1097">
            <v>20150401</v>
          </cell>
          <cell r="G1097">
            <v>8</v>
          </cell>
          <cell r="H1097">
            <v>3</v>
          </cell>
          <cell r="I1097">
            <v>19870401</v>
          </cell>
          <cell r="J1097">
            <v>0</v>
          </cell>
          <cell r="K1097">
            <v>33</v>
          </cell>
        </row>
        <row r="1098">
          <cell r="A1098">
            <v>150546</v>
          </cell>
          <cell r="B1098">
            <v>8010</v>
          </cell>
          <cell r="C1098" t="str">
            <v xml:space="preserve">ｻｲﾉ ｶｽﾞﾉﾘ           </v>
          </cell>
          <cell r="D1098">
            <v>1</v>
          </cell>
          <cell r="E1098">
            <v>19630517</v>
          </cell>
          <cell r="F1098">
            <v>20130401</v>
          </cell>
          <cell r="G1098">
            <v>8</v>
          </cell>
          <cell r="H1098">
            <v>1</v>
          </cell>
          <cell r="I1098">
            <v>19870401</v>
          </cell>
          <cell r="J1098">
            <v>0</v>
          </cell>
          <cell r="K1098">
            <v>33</v>
          </cell>
        </row>
        <row r="1099">
          <cell r="A1099">
            <v>151094</v>
          </cell>
          <cell r="B1099">
            <v>8010</v>
          </cell>
          <cell r="C1099" t="str">
            <v xml:space="preserve">ｸﾛｻﾜ ﾘﾖｳｲﾁ          </v>
          </cell>
          <cell r="D1099">
            <v>1</v>
          </cell>
          <cell r="E1099">
            <v>19650211</v>
          </cell>
          <cell r="F1099">
            <v>20130901</v>
          </cell>
          <cell r="G1099">
            <v>8</v>
          </cell>
          <cell r="H1099">
            <v>1</v>
          </cell>
          <cell r="I1099">
            <v>19870401</v>
          </cell>
          <cell r="J1099">
            <v>0</v>
          </cell>
          <cell r="K1099">
            <v>33</v>
          </cell>
        </row>
        <row r="1100">
          <cell r="A1100">
            <v>151138</v>
          </cell>
          <cell r="B1100">
            <v>8010</v>
          </cell>
          <cell r="C1100" t="str">
            <v xml:space="preserve">ﾊｼﾓﾄ ﾏｻﾕｷ           </v>
          </cell>
          <cell r="D1100">
            <v>1</v>
          </cell>
          <cell r="E1100">
            <v>19630904</v>
          </cell>
          <cell r="F1100">
            <v>20150401</v>
          </cell>
          <cell r="G1100">
            <v>8</v>
          </cell>
          <cell r="H1100">
            <v>1</v>
          </cell>
          <cell r="I1100">
            <v>19870401</v>
          </cell>
          <cell r="J1100">
            <v>0</v>
          </cell>
          <cell r="K1100">
            <v>33</v>
          </cell>
        </row>
        <row r="1101">
          <cell r="A1101">
            <v>151697</v>
          </cell>
          <cell r="B1101">
            <v>8010</v>
          </cell>
          <cell r="C1101" t="str">
            <v xml:space="preserve">ﾋﾗﾔﾏ ｼｹﾞｷ           </v>
          </cell>
          <cell r="D1101">
            <v>1</v>
          </cell>
          <cell r="E1101">
            <v>19630917</v>
          </cell>
          <cell r="F1101">
            <v>20140401</v>
          </cell>
          <cell r="G1101">
            <v>8</v>
          </cell>
          <cell r="H1101">
            <v>1</v>
          </cell>
          <cell r="I1101">
            <v>19870401</v>
          </cell>
          <cell r="J1101">
            <v>0</v>
          </cell>
          <cell r="K1101">
            <v>33</v>
          </cell>
        </row>
        <row r="1102">
          <cell r="A1102">
            <v>151732</v>
          </cell>
          <cell r="B1102">
            <v>8010</v>
          </cell>
          <cell r="C1102" t="str">
            <v xml:space="preserve">ｶﾝﾉ ﾅｵｷ             </v>
          </cell>
          <cell r="D1102">
            <v>1</v>
          </cell>
          <cell r="E1102">
            <v>19640126</v>
          </cell>
          <cell r="F1102">
            <v>20150401</v>
          </cell>
          <cell r="G1102">
            <v>8</v>
          </cell>
          <cell r="H1102">
            <v>1</v>
          </cell>
          <cell r="I1102">
            <v>19870401</v>
          </cell>
          <cell r="J1102">
            <v>0</v>
          </cell>
          <cell r="K1102">
            <v>33</v>
          </cell>
        </row>
        <row r="1103">
          <cell r="A1103">
            <v>153318</v>
          </cell>
          <cell r="B1103">
            <v>8010</v>
          </cell>
          <cell r="C1103" t="str">
            <v xml:space="preserve">ﾀｶﾉ ﾀｹﾋｺ            </v>
          </cell>
          <cell r="D1103">
            <v>1</v>
          </cell>
          <cell r="E1103">
            <v>19630626</v>
          </cell>
          <cell r="F1103">
            <v>20140401</v>
          </cell>
          <cell r="G1103">
            <v>8</v>
          </cell>
          <cell r="H1103">
            <v>1</v>
          </cell>
          <cell r="I1103">
            <v>19880401</v>
          </cell>
          <cell r="J1103">
            <v>0</v>
          </cell>
          <cell r="K1103">
            <v>33</v>
          </cell>
        </row>
        <row r="1104">
          <cell r="A1104">
            <v>153374</v>
          </cell>
          <cell r="B1104">
            <v>8010</v>
          </cell>
          <cell r="C1104" t="str">
            <v xml:space="preserve">ｻﾜﾑﾗ ﾚｲｺ            </v>
          </cell>
          <cell r="D1104">
            <v>2</v>
          </cell>
          <cell r="E1104">
            <v>19680615</v>
          </cell>
          <cell r="F1104">
            <v>20140401</v>
          </cell>
          <cell r="G1104">
            <v>8</v>
          </cell>
          <cell r="H1104">
            <v>3</v>
          </cell>
          <cell r="I1104">
            <v>19880401</v>
          </cell>
          <cell r="J1104">
            <v>0</v>
          </cell>
          <cell r="K1104">
            <v>33</v>
          </cell>
        </row>
        <row r="1105">
          <cell r="A1105">
            <v>155252</v>
          </cell>
          <cell r="B1105">
            <v>8010</v>
          </cell>
          <cell r="C1105" t="str">
            <v xml:space="preserve">ｺｲｽﾞﾐ ｷﾖｼ           </v>
          </cell>
          <cell r="D1105">
            <v>1</v>
          </cell>
          <cell r="E1105">
            <v>19610413</v>
          </cell>
          <cell r="F1105">
            <v>20150401</v>
          </cell>
          <cell r="G1105">
            <v>8</v>
          </cell>
          <cell r="H1105">
            <v>6</v>
          </cell>
          <cell r="I1105">
            <v>19880401</v>
          </cell>
          <cell r="J1105">
            <v>0</v>
          </cell>
          <cell r="K1105">
            <v>33</v>
          </cell>
        </row>
        <row r="1106">
          <cell r="A1106">
            <v>157308</v>
          </cell>
          <cell r="B1106">
            <v>8010</v>
          </cell>
          <cell r="C1106" t="str">
            <v xml:space="preserve">ﾋﾗﾉ ﾀﾂﾔ             </v>
          </cell>
          <cell r="D1106">
            <v>1</v>
          </cell>
          <cell r="E1106">
            <v>19651201</v>
          </cell>
          <cell r="F1106">
            <v>20130401</v>
          </cell>
          <cell r="G1106">
            <v>8</v>
          </cell>
          <cell r="H1106">
            <v>1</v>
          </cell>
          <cell r="I1106">
            <v>19890401</v>
          </cell>
          <cell r="J1106">
            <v>0</v>
          </cell>
          <cell r="K1106">
            <v>33</v>
          </cell>
        </row>
        <row r="1107">
          <cell r="A1107">
            <v>157432</v>
          </cell>
          <cell r="B1107">
            <v>8010</v>
          </cell>
          <cell r="C1107" t="str">
            <v xml:space="preserve">ﾊﾝｻﾞﾜ ｺｳｼﾞ          </v>
          </cell>
          <cell r="D1107">
            <v>1</v>
          </cell>
          <cell r="E1107">
            <v>19640124</v>
          </cell>
          <cell r="F1107">
            <v>20140401</v>
          </cell>
          <cell r="G1107">
            <v>8</v>
          </cell>
          <cell r="H1107">
            <v>1</v>
          </cell>
          <cell r="I1107">
            <v>19890401</v>
          </cell>
          <cell r="J1107">
            <v>0</v>
          </cell>
          <cell r="K1107">
            <v>33</v>
          </cell>
        </row>
        <row r="1108">
          <cell r="A1108">
            <v>157465</v>
          </cell>
          <cell r="B1108">
            <v>8010</v>
          </cell>
          <cell r="C1108" t="str">
            <v xml:space="preserve">ｻｸﾏ ﾅｵｺ             </v>
          </cell>
          <cell r="D1108">
            <v>2</v>
          </cell>
          <cell r="E1108">
            <v>19701123</v>
          </cell>
          <cell r="F1108">
            <v>20130401</v>
          </cell>
          <cell r="G1108">
            <v>8</v>
          </cell>
          <cell r="H1108">
            <v>3</v>
          </cell>
          <cell r="I1108">
            <v>19890401</v>
          </cell>
          <cell r="J1108">
            <v>0</v>
          </cell>
          <cell r="K1108">
            <v>33</v>
          </cell>
        </row>
        <row r="1109">
          <cell r="A1109">
            <v>157856</v>
          </cell>
          <cell r="B1109">
            <v>8010</v>
          </cell>
          <cell r="C1109" t="str">
            <v xml:space="preserve">ﾔﾏﾀﾞ ｱﾂｺ            </v>
          </cell>
          <cell r="D1109">
            <v>2</v>
          </cell>
          <cell r="E1109">
            <v>19650410</v>
          </cell>
          <cell r="F1109">
            <v>20130401</v>
          </cell>
          <cell r="G1109">
            <v>8</v>
          </cell>
          <cell r="H1109">
            <v>1</v>
          </cell>
          <cell r="I1109">
            <v>19890401</v>
          </cell>
          <cell r="J1109">
            <v>0</v>
          </cell>
          <cell r="K1109">
            <v>33</v>
          </cell>
        </row>
        <row r="1110">
          <cell r="A1110">
            <v>158561</v>
          </cell>
          <cell r="B1110">
            <v>8010</v>
          </cell>
          <cell r="C1110" t="str">
            <v xml:space="preserve">ｺｸﾌﾞﾝ ﾏﾓﾙ           </v>
          </cell>
          <cell r="D1110">
            <v>1</v>
          </cell>
          <cell r="E1110">
            <v>19660923</v>
          </cell>
          <cell r="F1110">
            <v>20150401</v>
          </cell>
          <cell r="G1110">
            <v>8</v>
          </cell>
          <cell r="H1110">
            <v>1</v>
          </cell>
          <cell r="I1110">
            <v>19890401</v>
          </cell>
          <cell r="J1110">
            <v>0</v>
          </cell>
          <cell r="K1110">
            <v>33</v>
          </cell>
        </row>
        <row r="1111">
          <cell r="A1111">
            <v>158963</v>
          </cell>
          <cell r="B1111">
            <v>8010</v>
          </cell>
          <cell r="C1111" t="str">
            <v xml:space="preserve">ｵﾘﾊﾗ ﾀﾂﾔ            </v>
          </cell>
          <cell r="D1111">
            <v>1</v>
          </cell>
          <cell r="E1111">
            <v>19670122</v>
          </cell>
          <cell r="F1111">
            <v>20140401</v>
          </cell>
          <cell r="G1111">
            <v>8</v>
          </cell>
          <cell r="H1111">
            <v>1</v>
          </cell>
          <cell r="I1111">
            <v>19890401</v>
          </cell>
          <cell r="J1111">
            <v>0</v>
          </cell>
          <cell r="K1111">
            <v>33</v>
          </cell>
        </row>
        <row r="1112">
          <cell r="A1112">
            <v>159688</v>
          </cell>
          <cell r="B1112">
            <v>8010</v>
          </cell>
          <cell r="C1112" t="str">
            <v xml:space="preserve">ｼｼﾄﾞ ﾃﾂﾔ            </v>
          </cell>
          <cell r="D1112">
            <v>1</v>
          </cell>
          <cell r="E1112">
            <v>19650510</v>
          </cell>
          <cell r="F1112">
            <v>20150401</v>
          </cell>
          <cell r="G1112">
            <v>8</v>
          </cell>
          <cell r="H1112">
            <v>7</v>
          </cell>
          <cell r="I1112">
            <v>19890401</v>
          </cell>
          <cell r="J1112">
            <v>20130401</v>
          </cell>
          <cell r="K1112">
            <v>33</v>
          </cell>
        </row>
        <row r="1113">
          <cell r="A1113">
            <v>162483</v>
          </cell>
          <cell r="B1113">
            <v>8010</v>
          </cell>
          <cell r="C1113" t="str">
            <v xml:space="preserve">ﾂﾀﾞ ｶｽﾞｴ            </v>
          </cell>
          <cell r="D1113">
            <v>2</v>
          </cell>
          <cell r="E1113">
            <v>19670507</v>
          </cell>
          <cell r="F1113">
            <v>20140401</v>
          </cell>
          <cell r="G1113">
            <v>8</v>
          </cell>
          <cell r="H1113">
            <v>1</v>
          </cell>
          <cell r="I1113">
            <v>19900401</v>
          </cell>
          <cell r="J1113">
            <v>0</v>
          </cell>
          <cell r="K1113">
            <v>33</v>
          </cell>
        </row>
        <row r="1114">
          <cell r="A1114">
            <v>162818</v>
          </cell>
          <cell r="B1114">
            <v>8010</v>
          </cell>
          <cell r="C1114" t="str">
            <v xml:space="preserve">ｺｸﾌﾞﾝ ｶﾂﾋｺ          </v>
          </cell>
          <cell r="D1114">
            <v>1</v>
          </cell>
          <cell r="E1114">
            <v>19660525</v>
          </cell>
          <cell r="F1114">
            <v>20130401</v>
          </cell>
          <cell r="G1114">
            <v>8</v>
          </cell>
          <cell r="H1114">
            <v>1</v>
          </cell>
          <cell r="I1114">
            <v>19900401</v>
          </cell>
          <cell r="J1114">
            <v>0</v>
          </cell>
          <cell r="K1114">
            <v>33</v>
          </cell>
        </row>
        <row r="1115">
          <cell r="A1115">
            <v>163791</v>
          </cell>
          <cell r="B1115">
            <v>8010</v>
          </cell>
          <cell r="C1115" t="str">
            <v xml:space="preserve">ｵｵﾂｷ ｷﾐﾄ            </v>
          </cell>
          <cell r="D1115">
            <v>1</v>
          </cell>
          <cell r="E1115">
            <v>19671228</v>
          </cell>
          <cell r="F1115">
            <v>20130401</v>
          </cell>
          <cell r="G1115">
            <v>8</v>
          </cell>
          <cell r="H1115">
            <v>1</v>
          </cell>
          <cell r="I1115">
            <v>19900401</v>
          </cell>
          <cell r="J1115">
            <v>0</v>
          </cell>
          <cell r="K1115">
            <v>33</v>
          </cell>
        </row>
        <row r="1116">
          <cell r="A1116">
            <v>164182</v>
          </cell>
          <cell r="B1116">
            <v>8010</v>
          </cell>
          <cell r="C1116" t="str">
            <v xml:space="preserve">ｶﾝﾉ ﾄｼﾋｺ            </v>
          </cell>
          <cell r="D1116">
            <v>1</v>
          </cell>
          <cell r="E1116">
            <v>19670520</v>
          </cell>
          <cell r="F1116">
            <v>20140401</v>
          </cell>
          <cell r="G1116">
            <v>8</v>
          </cell>
          <cell r="H1116">
            <v>1</v>
          </cell>
          <cell r="I1116">
            <v>19900401</v>
          </cell>
          <cell r="J1116">
            <v>0</v>
          </cell>
          <cell r="K1116">
            <v>33</v>
          </cell>
        </row>
        <row r="1117">
          <cell r="A1117">
            <v>164261</v>
          </cell>
          <cell r="B1117">
            <v>8010</v>
          </cell>
          <cell r="C1117" t="str">
            <v xml:space="preserve">ﾊﾔｼ ﾄｼﾕｷ            </v>
          </cell>
          <cell r="D1117">
            <v>1</v>
          </cell>
          <cell r="E1117">
            <v>19660628</v>
          </cell>
          <cell r="F1117">
            <v>20140401</v>
          </cell>
          <cell r="G1117">
            <v>8</v>
          </cell>
          <cell r="H1117">
            <v>1</v>
          </cell>
          <cell r="I1117">
            <v>19900401</v>
          </cell>
          <cell r="J1117">
            <v>0</v>
          </cell>
          <cell r="K1117">
            <v>33</v>
          </cell>
        </row>
        <row r="1118">
          <cell r="A1118">
            <v>167021</v>
          </cell>
          <cell r="B1118">
            <v>8010</v>
          </cell>
          <cell r="C1118" t="str">
            <v xml:space="preserve">ｶﾄｳ ｹﾝｼﾞﾕ           </v>
          </cell>
          <cell r="D1118">
            <v>1</v>
          </cell>
          <cell r="E1118">
            <v>19650127</v>
          </cell>
          <cell r="F1118">
            <v>20150401</v>
          </cell>
          <cell r="G1118">
            <v>8</v>
          </cell>
          <cell r="H1118">
            <v>1</v>
          </cell>
          <cell r="I1118">
            <v>19910401</v>
          </cell>
          <cell r="J1118">
            <v>0</v>
          </cell>
          <cell r="K1118">
            <v>33</v>
          </cell>
        </row>
        <row r="1119">
          <cell r="A1119">
            <v>167277</v>
          </cell>
          <cell r="B1119">
            <v>8010</v>
          </cell>
          <cell r="C1119" t="str">
            <v xml:space="preserve">ｵｵﾓﾘ ﾂﾈｽｹ           </v>
          </cell>
          <cell r="D1119">
            <v>1</v>
          </cell>
          <cell r="E1119">
            <v>19651130</v>
          </cell>
          <cell r="F1119">
            <v>20140401</v>
          </cell>
          <cell r="G1119">
            <v>8</v>
          </cell>
          <cell r="H1119">
            <v>1</v>
          </cell>
          <cell r="I1119">
            <v>19910401</v>
          </cell>
          <cell r="J1119">
            <v>0</v>
          </cell>
          <cell r="K1119">
            <v>33</v>
          </cell>
        </row>
        <row r="1120">
          <cell r="A1120">
            <v>172676</v>
          </cell>
          <cell r="B1120">
            <v>8010</v>
          </cell>
          <cell r="C1120" t="str">
            <v xml:space="preserve">ｶﾝﾊﾞﾔｼ ﾐﾉﾙ          </v>
          </cell>
          <cell r="D1120">
            <v>1</v>
          </cell>
          <cell r="E1120">
            <v>19680216</v>
          </cell>
          <cell r="F1120">
            <v>20140401</v>
          </cell>
          <cell r="G1120">
            <v>8</v>
          </cell>
          <cell r="H1120">
            <v>1</v>
          </cell>
          <cell r="I1120">
            <v>19920401</v>
          </cell>
          <cell r="J1120">
            <v>0</v>
          </cell>
          <cell r="K1120">
            <v>33</v>
          </cell>
        </row>
        <row r="1121">
          <cell r="A1121">
            <v>172877</v>
          </cell>
          <cell r="B1121">
            <v>8010</v>
          </cell>
          <cell r="C1121" t="str">
            <v xml:space="preserve">ｶﾝﾉ ﾔｽﾉﾘ            </v>
          </cell>
          <cell r="D1121">
            <v>1</v>
          </cell>
          <cell r="E1121">
            <v>19620414</v>
          </cell>
          <cell r="F1121">
            <v>20130401</v>
          </cell>
          <cell r="G1121">
            <v>8</v>
          </cell>
          <cell r="H1121">
            <v>1</v>
          </cell>
          <cell r="I1121">
            <v>19920401</v>
          </cell>
          <cell r="J1121">
            <v>0</v>
          </cell>
          <cell r="K1121">
            <v>33</v>
          </cell>
        </row>
        <row r="1122">
          <cell r="A1122">
            <v>172922</v>
          </cell>
          <cell r="B1122">
            <v>8010</v>
          </cell>
          <cell r="C1122" t="str">
            <v xml:space="preserve">ﾅｶﾊﾗ ｼｴ             </v>
          </cell>
          <cell r="D1122">
            <v>2</v>
          </cell>
          <cell r="E1122">
            <v>19690627</v>
          </cell>
          <cell r="F1122">
            <v>20140401</v>
          </cell>
          <cell r="G1122">
            <v>8</v>
          </cell>
          <cell r="H1122">
            <v>1</v>
          </cell>
          <cell r="I1122">
            <v>19920401</v>
          </cell>
          <cell r="J1122">
            <v>0</v>
          </cell>
          <cell r="K1122">
            <v>33</v>
          </cell>
        </row>
        <row r="1123">
          <cell r="A1123">
            <v>175761</v>
          </cell>
          <cell r="B1123">
            <v>8010</v>
          </cell>
          <cell r="C1123" t="str">
            <v xml:space="preserve">ｺﾊﾞﾔｼ ﾀｶｼ           </v>
          </cell>
          <cell r="D1123">
            <v>1</v>
          </cell>
          <cell r="E1123">
            <v>19700505</v>
          </cell>
          <cell r="F1123">
            <v>20150401</v>
          </cell>
          <cell r="G1123">
            <v>8</v>
          </cell>
          <cell r="H1123">
            <v>1</v>
          </cell>
          <cell r="I1123">
            <v>19930401</v>
          </cell>
          <cell r="J1123">
            <v>0</v>
          </cell>
          <cell r="K1123">
            <v>33</v>
          </cell>
        </row>
        <row r="1124">
          <cell r="A1124">
            <v>175851</v>
          </cell>
          <cell r="B1124">
            <v>8010</v>
          </cell>
          <cell r="C1124" t="str">
            <v xml:space="preserve">ﾆｶｲﾄﾞｳ ｶｽﾞﾋﾛ        </v>
          </cell>
          <cell r="D1124">
            <v>1</v>
          </cell>
          <cell r="E1124">
            <v>19690724</v>
          </cell>
          <cell r="F1124">
            <v>20150401</v>
          </cell>
          <cell r="G1124">
            <v>8</v>
          </cell>
          <cell r="H1124">
            <v>1</v>
          </cell>
          <cell r="I1124">
            <v>19930401</v>
          </cell>
          <cell r="J1124">
            <v>0</v>
          </cell>
          <cell r="K1124">
            <v>33</v>
          </cell>
        </row>
        <row r="1125">
          <cell r="A1125">
            <v>178509</v>
          </cell>
          <cell r="B1125">
            <v>8010</v>
          </cell>
          <cell r="C1125" t="str">
            <v xml:space="preserve">ｶﾀﾋﾗ ﾄﾓﾋﾛ           </v>
          </cell>
          <cell r="D1125">
            <v>1</v>
          </cell>
          <cell r="E1125">
            <v>19680213</v>
          </cell>
          <cell r="F1125">
            <v>20140401</v>
          </cell>
          <cell r="G1125">
            <v>8</v>
          </cell>
          <cell r="H1125">
            <v>6</v>
          </cell>
          <cell r="I1125">
            <v>19940401</v>
          </cell>
          <cell r="J1125">
            <v>0</v>
          </cell>
          <cell r="K1125">
            <v>33</v>
          </cell>
        </row>
        <row r="1126">
          <cell r="A1126">
            <v>179762</v>
          </cell>
          <cell r="B1126">
            <v>8010</v>
          </cell>
          <cell r="C1126" t="str">
            <v xml:space="preserve">ｽｽﾞｷ ﾔｽﾋﾛ           </v>
          </cell>
          <cell r="D1126">
            <v>1</v>
          </cell>
          <cell r="E1126">
            <v>19710813</v>
          </cell>
          <cell r="F1126">
            <v>20130401</v>
          </cell>
          <cell r="G1126">
            <v>8</v>
          </cell>
          <cell r="H1126">
            <v>1</v>
          </cell>
          <cell r="I1126">
            <v>19940401</v>
          </cell>
          <cell r="J1126">
            <v>0</v>
          </cell>
          <cell r="K1126">
            <v>33</v>
          </cell>
        </row>
        <row r="1127">
          <cell r="A1127">
            <v>179874</v>
          </cell>
          <cell r="B1127">
            <v>8010</v>
          </cell>
          <cell r="C1127" t="str">
            <v xml:space="preserve">ﾀﾏｶﾞﾜ ｱｷﾗ           </v>
          </cell>
          <cell r="D1127">
            <v>1</v>
          </cell>
          <cell r="E1127">
            <v>19710317</v>
          </cell>
          <cell r="F1127">
            <v>20150401</v>
          </cell>
          <cell r="G1127">
            <v>8</v>
          </cell>
          <cell r="H1127">
            <v>1</v>
          </cell>
          <cell r="I1127">
            <v>19940401</v>
          </cell>
          <cell r="J1127">
            <v>0</v>
          </cell>
          <cell r="K1127">
            <v>33</v>
          </cell>
        </row>
        <row r="1128">
          <cell r="A1128">
            <v>180175</v>
          </cell>
          <cell r="B1128">
            <v>8010</v>
          </cell>
          <cell r="C1128" t="str">
            <v xml:space="preserve">ﾀｶﾊｼ ﾋﾄｼ            </v>
          </cell>
          <cell r="D1128">
            <v>1</v>
          </cell>
          <cell r="E1128">
            <v>19710530</v>
          </cell>
          <cell r="F1128">
            <v>20130401</v>
          </cell>
          <cell r="G1128">
            <v>8</v>
          </cell>
          <cell r="H1128">
            <v>1</v>
          </cell>
          <cell r="I1128">
            <v>19940401</v>
          </cell>
          <cell r="J1128">
            <v>0</v>
          </cell>
          <cell r="K1128">
            <v>33</v>
          </cell>
        </row>
        <row r="1129">
          <cell r="A1129">
            <v>183361</v>
          </cell>
          <cell r="B1129">
            <v>8010</v>
          </cell>
          <cell r="C1129" t="str">
            <v xml:space="preserve">ｻﾄｳ ﾀｶﾋﾃﾞ           </v>
          </cell>
          <cell r="D1129">
            <v>1</v>
          </cell>
          <cell r="E1129">
            <v>19710610</v>
          </cell>
          <cell r="F1129">
            <v>20130401</v>
          </cell>
          <cell r="G1129">
            <v>8</v>
          </cell>
          <cell r="H1129">
            <v>1</v>
          </cell>
          <cell r="I1129">
            <v>19950401</v>
          </cell>
          <cell r="J1129">
            <v>0</v>
          </cell>
          <cell r="K1129">
            <v>33</v>
          </cell>
        </row>
        <row r="1130">
          <cell r="A1130">
            <v>185775</v>
          </cell>
          <cell r="B1130">
            <v>8010</v>
          </cell>
          <cell r="C1130" t="str">
            <v xml:space="preserve">ﾔﾏｷﾞｼ ﾏｻﾅｵ          </v>
          </cell>
          <cell r="D1130">
            <v>1</v>
          </cell>
          <cell r="E1130">
            <v>19731026</v>
          </cell>
          <cell r="F1130">
            <v>20130401</v>
          </cell>
          <cell r="G1130">
            <v>8</v>
          </cell>
          <cell r="H1130">
            <v>1</v>
          </cell>
          <cell r="I1130">
            <v>19960401</v>
          </cell>
          <cell r="J1130">
            <v>0</v>
          </cell>
          <cell r="K1130">
            <v>33</v>
          </cell>
        </row>
        <row r="1131">
          <cell r="A1131">
            <v>186109</v>
          </cell>
          <cell r="B1131">
            <v>8010</v>
          </cell>
          <cell r="C1131" t="str">
            <v xml:space="preserve">ｴﾝﾄﾞｳ ｱﾂｼ           </v>
          </cell>
          <cell r="D1131">
            <v>1</v>
          </cell>
          <cell r="E1131">
            <v>19690814</v>
          </cell>
          <cell r="F1131">
            <v>20140401</v>
          </cell>
          <cell r="G1131">
            <v>8</v>
          </cell>
          <cell r="H1131">
            <v>1</v>
          </cell>
          <cell r="I1131">
            <v>19960401</v>
          </cell>
          <cell r="J1131">
            <v>0</v>
          </cell>
          <cell r="K1131">
            <v>33</v>
          </cell>
        </row>
        <row r="1132">
          <cell r="A1132">
            <v>187150</v>
          </cell>
          <cell r="B1132">
            <v>8010</v>
          </cell>
          <cell r="C1132" t="str">
            <v xml:space="preserve">ﾀｶﾉ ﾖｳｺ             </v>
          </cell>
          <cell r="D1132">
            <v>2</v>
          </cell>
          <cell r="E1132">
            <v>19741114</v>
          </cell>
          <cell r="F1132">
            <v>20130401</v>
          </cell>
          <cell r="G1132">
            <v>8</v>
          </cell>
          <cell r="H1132">
            <v>1</v>
          </cell>
          <cell r="I1132">
            <v>19970401</v>
          </cell>
          <cell r="J1132">
            <v>0</v>
          </cell>
          <cell r="K1132">
            <v>33</v>
          </cell>
        </row>
        <row r="1133">
          <cell r="A1133">
            <v>188782</v>
          </cell>
          <cell r="B1133">
            <v>8010</v>
          </cell>
          <cell r="C1133" t="str">
            <v xml:space="preserve">ｲﾄｳ ｼﾕｳｲﾁ           </v>
          </cell>
          <cell r="D1133">
            <v>1</v>
          </cell>
          <cell r="E1133">
            <v>19720529</v>
          </cell>
          <cell r="F1133">
            <v>20130401</v>
          </cell>
          <cell r="G1133">
            <v>8</v>
          </cell>
          <cell r="H1133">
            <v>1</v>
          </cell>
          <cell r="I1133">
            <v>19970401</v>
          </cell>
          <cell r="J1133">
            <v>0</v>
          </cell>
          <cell r="K1133">
            <v>33</v>
          </cell>
        </row>
        <row r="1134">
          <cell r="A1134">
            <v>188972</v>
          </cell>
          <cell r="B1134">
            <v>8010</v>
          </cell>
          <cell r="C1134" t="str">
            <v xml:space="preserve">ｽｶﾞﾜﾗ ﾋﾛｺ           </v>
          </cell>
          <cell r="D1134">
            <v>2</v>
          </cell>
          <cell r="E1134">
            <v>19740916</v>
          </cell>
          <cell r="F1134">
            <v>20150401</v>
          </cell>
          <cell r="G1134">
            <v>8</v>
          </cell>
          <cell r="H1134">
            <v>1</v>
          </cell>
          <cell r="I1134">
            <v>19970401</v>
          </cell>
          <cell r="J1134">
            <v>0</v>
          </cell>
          <cell r="K1134">
            <v>33</v>
          </cell>
        </row>
        <row r="1135">
          <cell r="A1135">
            <v>189999</v>
          </cell>
          <cell r="B1135">
            <v>8010</v>
          </cell>
          <cell r="C1135" t="str">
            <v xml:space="preserve">ｵﾔﾏﾀﾞ ﾔｴｺ           </v>
          </cell>
          <cell r="D1135">
            <v>2</v>
          </cell>
          <cell r="E1135">
            <v>19750519</v>
          </cell>
          <cell r="F1135">
            <v>20150401</v>
          </cell>
          <cell r="G1135">
            <v>8</v>
          </cell>
          <cell r="H1135">
            <v>1</v>
          </cell>
          <cell r="I1135">
            <v>19980401</v>
          </cell>
          <cell r="J1135">
            <v>0</v>
          </cell>
          <cell r="K1135">
            <v>33</v>
          </cell>
        </row>
        <row r="1136">
          <cell r="A1136">
            <v>190167</v>
          </cell>
          <cell r="B1136">
            <v>8010</v>
          </cell>
          <cell r="C1136" t="str">
            <v xml:space="preserve">ﾇﾏﾀ ﾋﾛﾕｷ            </v>
          </cell>
          <cell r="D1136">
            <v>1</v>
          </cell>
          <cell r="E1136">
            <v>19741021</v>
          </cell>
          <cell r="F1136">
            <v>20140401</v>
          </cell>
          <cell r="G1136">
            <v>8</v>
          </cell>
          <cell r="H1136">
            <v>1</v>
          </cell>
          <cell r="I1136">
            <v>19980401</v>
          </cell>
          <cell r="J1136">
            <v>0</v>
          </cell>
          <cell r="K1136">
            <v>33</v>
          </cell>
        </row>
        <row r="1137">
          <cell r="A1137">
            <v>190201</v>
          </cell>
          <cell r="B1137">
            <v>8010</v>
          </cell>
          <cell r="C1137" t="str">
            <v xml:space="preserve">ｻﾀｹ ﾀｶｼ             </v>
          </cell>
          <cell r="D1137">
            <v>1</v>
          </cell>
          <cell r="E1137">
            <v>19740903</v>
          </cell>
          <cell r="F1137">
            <v>20140401</v>
          </cell>
          <cell r="G1137">
            <v>8</v>
          </cell>
          <cell r="H1137">
            <v>1</v>
          </cell>
          <cell r="I1137">
            <v>19980401</v>
          </cell>
          <cell r="J1137">
            <v>0</v>
          </cell>
          <cell r="K1137">
            <v>33</v>
          </cell>
        </row>
        <row r="1138">
          <cell r="A1138">
            <v>190647</v>
          </cell>
          <cell r="B1138">
            <v>8010</v>
          </cell>
          <cell r="C1138" t="str">
            <v xml:space="preserve">ﾅｲﾄｳ ﾘﾖｳｲﾁ          </v>
          </cell>
          <cell r="D1138">
            <v>1</v>
          </cell>
          <cell r="E1138">
            <v>19681103</v>
          </cell>
          <cell r="F1138">
            <v>20150401</v>
          </cell>
          <cell r="G1138">
            <v>8</v>
          </cell>
          <cell r="H1138">
            <v>1</v>
          </cell>
          <cell r="I1138">
            <v>19980401</v>
          </cell>
          <cell r="J1138">
            <v>0</v>
          </cell>
          <cell r="K1138">
            <v>33</v>
          </cell>
        </row>
        <row r="1139">
          <cell r="A1139">
            <v>190704</v>
          </cell>
          <cell r="B1139">
            <v>8010</v>
          </cell>
          <cell r="C1139" t="str">
            <v xml:space="preserve">ﾄﾑﾗ ｹﾝｲﾁ            </v>
          </cell>
          <cell r="D1139">
            <v>1</v>
          </cell>
          <cell r="E1139">
            <v>19680709</v>
          </cell>
          <cell r="F1139">
            <v>20130401</v>
          </cell>
          <cell r="G1139">
            <v>8</v>
          </cell>
          <cell r="H1139">
            <v>6</v>
          </cell>
          <cell r="I1139">
            <v>19980401</v>
          </cell>
          <cell r="J1139">
            <v>0</v>
          </cell>
          <cell r="K1139">
            <v>33</v>
          </cell>
        </row>
        <row r="1140">
          <cell r="A1140">
            <v>190861</v>
          </cell>
          <cell r="B1140">
            <v>8010</v>
          </cell>
          <cell r="C1140" t="str">
            <v xml:space="preserve">ｲｶﾞﾘ ﾉﾘﾐﾂ           </v>
          </cell>
          <cell r="D1140">
            <v>1</v>
          </cell>
          <cell r="E1140">
            <v>19741202</v>
          </cell>
          <cell r="F1140">
            <v>20130401</v>
          </cell>
          <cell r="G1140">
            <v>8</v>
          </cell>
          <cell r="H1140">
            <v>1</v>
          </cell>
          <cell r="I1140">
            <v>19980401</v>
          </cell>
          <cell r="J1140">
            <v>0</v>
          </cell>
          <cell r="K1140">
            <v>33</v>
          </cell>
        </row>
        <row r="1141">
          <cell r="A1141">
            <v>191285</v>
          </cell>
          <cell r="B1141">
            <v>8010</v>
          </cell>
          <cell r="C1141" t="str">
            <v xml:space="preserve">ｻﾄｳ ﾋﾄﾐ             </v>
          </cell>
          <cell r="D1141">
            <v>2</v>
          </cell>
          <cell r="E1141">
            <v>19760201</v>
          </cell>
          <cell r="F1141">
            <v>20140401</v>
          </cell>
          <cell r="G1141">
            <v>8</v>
          </cell>
          <cell r="H1141">
            <v>1</v>
          </cell>
          <cell r="I1141">
            <v>19980401</v>
          </cell>
          <cell r="J1141">
            <v>0</v>
          </cell>
          <cell r="K1141">
            <v>33</v>
          </cell>
        </row>
        <row r="1142">
          <cell r="A1142">
            <v>193095</v>
          </cell>
          <cell r="B1142">
            <v>8010</v>
          </cell>
          <cell r="C1142" t="str">
            <v xml:space="preserve">ﾜﾀﾅﾍﾞ ｺｳｼﾞ          </v>
          </cell>
          <cell r="D1142">
            <v>1</v>
          </cell>
          <cell r="E1142">
            <v>19750116</v>
          </cell>
          <cell r="F1142">
            <v>20150401</v>
          </cell>
          <cell r="G1142">
            <v>8</v>
          </cell>
          <cell r="H1142">
            <v>1</v>
          </cell>
          <cell r="I1142">
            <v>19990401</v>
          </cell>
          <cell r="J1142">
            <v>0</v>
          </cell>
          <cell r="K1142">
            <v>33</v>
          </cell>
        </row>
        <row r="1143">
          <cell r="A1143">
            <v>193342</v>
          </cell>
          <cell r="B1143">
            <v>8010</v>
          </cell>
          <cell r="C1143" t="str">
            <v xml:space="preserve">ｷﾉｼﾀ ｺｳｲﾁ           </v>
          </cell>
          <cell r="D1143">
            <v>1</v>
          </cell>
          <cell r="E1143">
            <v>19700419</v>
          </cell>
          <cell r="F1143">
            <v>20130401</v>
          </cell>
          <cell r="G1143">
            <v>8</v>
          </cell>
          <cell r="H1143">
            <v>1</v>
          </cell>
          <cell r="I1143">
            <v>19990401</v>
          </cell>
          <cell r="J1143">
            <v>0</v>
          </cell>
          <cell r="K1143">
            <v>33</v>
          </cell>
        </row>
        <row r="1144">
          <cell r="A1144">
            <v>194089</v>
          </cell>
          <cell r="B1144">
            <v>8010</v>
          </cell>
          <cell r="C1144" t="str">
            <v xml:space="preserve">ﾆｲﾂﾏ ﾀｶﾋｻ           </v>
          </cell>
          <cell r="D1144">
            <v>1</v>
          </cell>
          <cell r="E1144">
            <v>19740406</v>
          </cell>
          <cell r="F1144">
            <v>20150401</v>
          </cell>
          <cell r="G1144">
            <v>8</v>
          </cell>
          <cell r="H1144">
            <v>1</v>
          </cell>
          <cell r="I1144">
            <v>19990401</v>
          </cell>
          <cell r="J1144">
            <v>0</v>
          </cell>
          <cell r="K1144">
            <v>33</v>
          </cell>
        </row>
        <row r="1145">
          <cell r="A1145">
            <v>195074</v>
          </cell>
          <cell r="B1145">
            <v>8010</v>
          </cell>
          <cell r="C1145" t="str">
            <v xml:space="preserve">ﾎﾝﾀﾞ ﾄﾓﾋｻ           </v>
          </cell>
          <cell r="D1145">
            <v>1</v>
          </cell>
          <cell r="E1145">
            <v>19750328</v>
          </cell>
          <cell r="F1145">
            <v>20150401</v>
          </cell>
          <cell r="G1145">
            <v>8</v>
          </cell>
          <cell r="H1145">
            <v>1</v>
          </cell>
          <cell r="I1145">
            <v>19990401</v>
          </cell>
          <cell r="J1145">
            <v>0</v>
          </cell>
          <cell r="K1145">
            <v>33</v>
          </cell>
        </row>
        <row r="1146">
          <cell r="A1146">
            <v>195275</v>
          </cell>
          <cell r="B1146">
            <v>8010</v>
          </cell>
          <cell r="C1146" t="str">
            <v xml:space="preserve">ﾔﾌﾞｷ ｲｻｵ            </v>
          </cell>
          <cell r="D1146">
            <v>1</v>
          </cell>
          <cell r="E1146">
            <v>19770302</v>
          </cell>
          <cell r="F1146">
            <v>20150401</v>
          </cell>
          <cell r="G1146">
            <v>8</v>
          </cell>
          <cell r="H1146">
            <v>1</v>
          </cell>
          <cell r="I1146">
            <v>19990401</v>
          </cell>
          <cell r="J1146">
            <v>0</v>
          </cell>
          <cell r="K1146">
            <v>33</v>
          </cell>
        </row>
        <row r="1147">
          <cell r="A1147">
            <v>200852</v>
          </cell>
          <cell r="B1147">
            <v>8010</v>
          </cell>
          <cell r="C1147" t="str">
            <v xml:space="preserve">ｻﾀｹ ｹﾝｼﾞ            </v>
          </cell>
          <cell r="D1147">
            <v>1</v>
          </cell>
          <cell r="E1147">
            <v>19760511</v>
          </cell>
          <cell r="F1147">
            <v>20150401</v>
          </cell>
          <cell r="G1147">
            <v>8</v>
          </cell>
          <cell r="H1147">
            <v>1</v>
          </cell>
          <cell r="I1147">
            <v>20010401</v>
          </cell>
          <cell r="J1147">
            <v>0</v>
          </cell>
          <cell r="K1147">
            <v>33</v>
          </cell>
        </row>
        <row r="1148">
          <cell r="A1148">
            <v>205747</v>
          </cell>
          <cell r="B1148">
            <v>8010</v>
          </cell>
          <cell r="C1148" t="str">
            <v xml:space="preserve">ｵｵｳﾁ ﾖｳﾍｲ           </v>
          </cell>
          <cell r="D1148">
            <v>1</v>
          </cell>
          <cell r="E1148">
            <v>19780814</v>
          </cell>
          <cell r="F1148">
            <v>20150401</v>
          </cell>
          <cell r="G1148">
            <v>8</v>
          </cell>
          <cell r="H1148">
            <v>1</v>
          </cell>
          <cell r="I1148">
            <v>20030401</v>
          </cell>
          <cell r="J1148">
            <v>0</v>
          </cell>
          <cell r="K1148">
            <v>33</v>
          </cell>
        </row>
        <row r="1149">
          <cell r="A1149">
            <v>212408</v>
          </cell>
          <cell r="B1149">
            <v>8010</v>
          </cell>
          <cell r="C1149" t="str">
            <v xml:space="preserve">ｼｷﾞﾊﾗ ｻﾄｼ           </v>
          </cell>
          <cell r="D1149">
            <v>1</v>
          </cell>
          <cell r="E1149">
            <v>19870605</v>
          </cell>
          <cell r="F1149">
            <v>20150401</v>
          </cell>
          <cell r="G1149">
            <v>8</v>
          </cell>
          <cell r="H1149">
            <v>3</v>
          </cell>
          <cell r="I1149">
            <v>20070401</v>
          </cell>
          <cell r="J1149">
            <v>0</v>
          </cell>
          <cell r="K1149">
            <v>33</v>
          </cell>
        </row>
        <row r="1150">
          <cell r="A1150">
            <v>215336</v>
          </cell>
          <cell r="B1150">
            <v>8010</v>
          </cell>
          <cell r="C1150" t="str">
            <v xml:space="preserve">ﾀｶﾊｼ ﾕｳｷ            </v>
          </cell>
          <cell r="D1150">
            <v>1</v>
          </cell>
          <cell r="E1150">
            <v>19870328</v>
          </cell>
          <cell r="F1150">
            <v>20140410</v>
          </cell>
          <cell r="G1150">
            <v>8</v>
          </cell>
          <cell r="H1150">
            <v>1</v>
          </cell>
          <cell r="I1150">
            <v>20090401</v>
          </cell>
          <cell r="J1150">
            <v>0</v>
          </cell>
          <cell r="K1150">
            <v>33</v>
          </cell>
        </row>
        <row r="1151">
          <cell r="A1151">
            <v>216509</v>
          </cell>
          <cell r="B1151">
            <v>8010</v>
          </cell>
          <cell r="C1151" t="str">
            <v xml:space="preserve">ｻｲﾄｳ ﾋﾛｷ            </v>
          </cell>
          <cell r="D1151">
            <v>1</v>
          </cell>
          <cell r="E1151">
            <v>19880112</v>
          </cell>
          <cell r="F1151">
            <v>20150401</v>
          </cell>
          <cell r="G1151">
            <v>8</v>
          </cell>
          <cell r="H1151">
            <v>1</v>
          </cell>
          <cell r="I1151">
            <v>20100401</v>
          </cell>
          <cell r="J1151">
            <v>0</v>
          </cell>
          <cell r="K1151">
            <v>33</v>
          </cell>
        </row>
        <row r="1152">
          <cell r="A1152">
            <v>217304</v>
          </cell>
          <cell r="B1152">
            <v>8010</v>
          </cell>
          <cell r="C1152" t="str">
            <v xml:space="preserve">ｻｶﾓﾄ ﾘﾖｳ            </v>
          </cell>
          <cell r="D1152">
            <v>1</v>
          </cell>
          <cell r="E1152">
            <v>19871023</v>
          </cell>
          <cell r="F1152">
            <v>20140401</v>
          </cell>
          <cell r="G1152">
            <v>8</v>
          </cell>
          <cell r="H1152">
            <v>1</v>
          </cell>
          <cell r="I1152">
            <v>20110401</v>
          </cell>
          <cell r="J1152">
            <v>0</v>
          </cell>
          <cell r="K1152">
            <v>33</v>
          </cell>
        </row>
        <row r="1153">
          <cell r="A1153">
            <v>217673</v>
          </cell>
          <cell r="B1153">
            <v>8010</v>
          </cell>
          <cell r="C1153" t="str">
            <v xml:space="preserve">ﾄﾐﾔﾏ ｱｽｶ            </v>
          </cell>
          <cell r="D1153">
            <v>2</v>
          </cell>
          <cell r="E1153">
            <v>19881127</v>
          </cell>
          <cell r="F1153">
            <v>20140401</v>
          </cell>
          <cell r="G1153">
            <v>8</v>
          </cell>
          <cell r="H1153">
            <v>1</v>
          </cell>
          <cell r="I1153">
            <v>20110401</v>
          </cell>
          <cell r="J1153">
            <v>0</v>
          </cell>
          <cell r="K1153">
            <v>33</v>
          </cell>
        </row>
        <row r="1154">
          <cell r="A1154">
            <v>217695</v>
          </cell>
          <cell r="B1154">
            <v>8010</v>
          </cell>
          <cell r="C1154" t="str">
            <v xml:space="preserve">ﾔﾏｷ ﾏﾕﾐ             </v>
          </cell>
          <cell r="D1154">
            <v>2</v>
          </cell>
          <cell r="E1154">
            <v>19890315</v>
          </cell>
          <cell r="F1154">
            <v>20140401</v>
          </cell>
          <cell r="G1154">
            <v>8</v>
          </cell>
          <cell r="H1154">
            <v>1</v>
          </cell>
          <cell r="I1154">
            <v>20110401</v>
          </cell>
          <cell r="J1154">
            <v>0</v>
          </cell>
          <cell r="K1154">
            <v>33</v>
          </cell>
        </row>
        <row r="1155">
          <cell r="A1155">
            <v>217918</v>
          </cell>
          <cell r="B1155">
            <v>8010</v>
          </cell>
          <cell r="C1155" t="str">
            <v xml:space="preserve">ﾜﾀﾅﾍﾞ ﾋﾛｷ           </v>
          </cell>
          <cell r="D1155">
            <v>1</v>
          </cell>
          <cell r="E1155">
            <v>19830201</v>
          </cell>
          <cell r="F1155">
            <v>20130401</v>
          </cell>
          <cell r="G1155">
            <v>8</v>
          </cell>
          <cell r="H1155">
            <v>1</v>
          </cell>
          <cell r="I1155">
            <v>20110401</v>
          </cell>
          <cell r="J1155">
            <v>0</v>
          </cell>
          <cell r="K1155">
            <v>33</v>
          </cell>
        </row>
        <row r="1156">
          <cell r="A1156">
            <v>220444</v>
          </cell>
          <cell r="B1156">
            <v>8010</v>
          </cell>
          <cell r="C1156" t="str">
            <v xml:space="preserve">ｺﾝﾉ ﾄﾓﾕｷ            </v>
          </cell>
          <cell r="D1156">
            <v>1</v>
          </cell>
          <cell r="E1156">
            <v>19880612</v>
          </cell>
          <cell r="F1156">
            <v>20140401</v>
          </cell>
          <cell r="G1156">
            <v>8</v>
          </cell>
          <cell r="H1156">
            <v>1</v>
          </cell>
          <cell r="I1156">
            <v>20120401</v>
          </cell>
          <cell r="J1156">
            <v>0</v>
          </cell>
          <cell r="K1156">
            <v>33</v>
          </cell>
        </row>
        <row r="1157">
          <cell r="A1157">
            <v>220925</v>
          </cell>
          <cell r="B1157">
            <v>8010</v>
          </cell>
          <cell r="C1157" t="str">
            <v xml:space="preserve">ｺﾊﾞﾔｼ ｹｲｽｹ          </v>
          </cell>
          <cell r="D1157">
            <v>1</v>
          </cell>
          <cell r="E1157">
            <v>19890101</v>
          </cell>
          <cell r="F1157">
            <v>20150401</v>
          </cell>
          <cell r="G1157">
            <v>8</v>
          </cell>
          <cell r="H1157">
            <v>1</v>
          </cell>
          <cell r="I1157">
            <v>20130101</v>
          </cell>
          <cell r="J1157">
            <v>0</v>
          </cell>
          <cell r="K1157">
            <v>33</v>
          </cell>
        </row>
        <row r="1158">
          <cell r="A1158">
            <v>221093</v>
          </cell>
          <cell r="B1158">
            <v>8010</v>
          </cell>
          <cell r="C1158" t="str">
            <v xml:space="preserve">ｺﾞﾄｳ ｹｲｲﾁ           </v>
          </cell>
          <cell r="D1158">
            <v>1</v>
          </cell>
          <cell r="E1158">
            <v>19910124</v>
          </cell>
          <cell r="F1158">
            <v>20150401</v>
          </cell>
          <cell r="G1158">
            <v>8</v>
          </cell>
          <cell r="H1158">
            <v>1</v>
          </cell>
          <cell r="I1158">
            <v>20130401</v>
          </cell>
          <cell r="J1158">
            <v>0</v>
          </cell>
          <cell r="K1158">
            <v>33</v>
          </cell>
        </row>
        <row r="1159">
          <cell r="A1159">
            <v>221159</v>
          </cell>
          <cell r="B1159">
            <v>8010</v>
          </cell>
          <cell r="C1159" t="str">
            <v xml:space="preserve">ｶﾈｺ ﾀｶﾋﾛ            </v>
          </cell>
          <cell r="D1159">
            <v>1</v>
          </cell>
          <cell r="E1159">
            <v>19900418</v>
          </cell>
          <cell r="F1159">
            <v>20150401</v>
          </cell>
          <cell r="G1159">
            <v>8</v>
          </cell>
          <cell r="H1159">
            <v>1</v>
          </cell>
          <cell r="I1159">
            <v>20130401</v>
          </cell>
          <cell r="J1159">
            <v>0</v>
          </cell>
          <cell r="K1159">
            <v>33</v>
          </cell>
        </row>
        <row r="1160">
          <cell r="A1160">
            <v>221897</v>
          </cell>
          <cell r="B1160">
            <v>8010</v>
          </cell>
          <cell r="C1160" t="str">
            <v xml:space="preserve">ﾊｾｶﾞﾜ ﾒｸﾞﾐ          </v>
          </cell>
          <cell r="D1160">
            <v>2</v>
          </cell>
          <cell r="E1160">
            <v>19910227</v>
          </cell>
          <cell r="F1160">
            <v>20150401</v>
          </cell>
          <cell r="G1160">
            <v>8</v>
          </cell>
          <cell r="H1160">
            <v>1</v>
          </cell>
          <cell r="I1160">
            <v>20130401</v>
          </cell>
          <cell r="J1160">
            <v>0</v>
          </cell>
          <cell r="K1160">
            <v>33</v>
          </cell>
        </row>
        <row r="1161">
          <cell r="A1161">
            <v>221964</v>
          </cell>
          <cell r="B1161">
            <v>8010</v>
          </cell>
          <cell r="C1161" t="str">
            <v xml:space="preserve">ｴﾗ ｿｳｼ              </v>
          </cell>
          <cell r="D1161">
            <v>1</v>
          </cell>
          <cell r="E1161">
            <v>19870613</v>
          </cell>
          <cell r="F1161">
            <v>20150401</v>
          </cell>
          <cell r="G1161">
            <v>8</v>
          </cell>
          <cell r="H1161">
            <v>1</v>
          </cell>
          <cell r="I1161">
            <v>20130401</v>
          </cell>
          <cell r="J1161">
            <v>0</v>
          </cell>
          <cell r="K1161">
            <v>33</v>
          </cell>
        </row>
        <row r="1162">
          <cell r="A1162">
            <v>222556</v>
          </cell>
          <cell r="B1162">
            <v>8010</v>
          </cell>
          <cell r="C1162" t="str">
            <v xml:space="preserve">ｽｽﾞｷ ﾕｳｷ            </v>
          </cell>
          <cell r="D1162">
            <v>1</v>
          </cell>
          <cell r="E1162">
            <v>19900730</v>
          </cell>
          <cell r="F1162">
            <v>20150401</v>
          </cell>
          <cell r="G1162">
            <v>8</v>
          </cell>
          <cell r="H1162">
            <v>1</v>
          </cell>
          <cell r="I1162">
            <v>20130401</v>
          </cell>
          <cell r="J1162">
            <v>0</v>
          </cell>
          <cell r="K1162">
            <v>33</v>
          </cell>
        </row>
        <row r="1163">
          <cell r="A1163">
            <v>222567</v>
          </cell>
          <cell r="B1163">
            <v>8010</v>
          </cell>
          <cell r="C1163" t="str">
            <v xml:space="preserve">ﾁﾊﾞ ﾏｷｺ             </v>
          </cell>
          <cell r="D1163">
            <v>2</v>
          </cell>
          <cell r="E1163">
            <v>19900528</v>
          </cell>
          <cell r="F1163">
            <v>20150401</v>
          </cell>
          <cell r="G1163">
            <v>8</v>
          </cell>
          <cell r="H1163">
            <v>1</v>
          </cell>
          <cell r="I1163">
            <v>20130401</v>
          </cell>
          <cell r="J1163">
            <v>0</v>
          </cell>
          <cell r="K1163">
            <v>33</v>
          </cell>
        </row>
        <row r="1164">
          <cell r="A1164">
            <v>223362</v>
          </cell>
          <cell r="B1164">
            <v>8010</v>
          </cell>
          <cell r="C1164" t="str">
            <v xml:space="preserve">ｿｴﾀ ﾀｲｷ             </v>
          </cell>
          <cell r="D1164">
            <v>1</v>
          </cell>
          <cell r="E1164">
            <v>19870903</v>
          </cell>
          <cell r="F1164">
            <v>20150401</v>
          </cell>
          <cell r="G1164">
            <v>8</v>
          </cell>
          <cell r="H1164">
            <v>1</v>
          </cell>
          <cell r="I1164">
            <v>20130401</v>
          </cell>
          <cell r="J1164">
            <v>0</v>
          </cell>
          <cell r="K1164">
            <v>33</v>
          </cell>
        </row>
        <row r="1165">
          <cell r="A1165">
            <v>280998</v>
          </cell>
          <cell r="B1165">
            <v>8010</v>
          </cell>
          <cell r="C1165" t="str">
            <v xml:space="preserve">ｸﾆｼﾏ ﾌﾐﾕｷ           </v>
          </cell>
          <cell r="D1165">
            <v>1</v>
          </cell>
          <cell r="E1165">
            <v>19710824</v>
          </cell>
          <cell r="F1165">
            <v>20131001</v>
          </cell>
          <cell r="G1165">
            <v>8</v>
          </cell>
          <cell r="H1165">
            <v>6</v>
          </cell>
          <cell r="I1165">
            <v>20070401</v>
          </cell>
          <cell r="J1165">
            <v>0</v>
          </cell>
          <cell r="K1165">
            <v>33</v>
          </cell>
        </row>
        <row r="1166">
          <cell r="A1166">
            <v>354261</v>
          </cell>
          <cell r="B1166">
            <v>8010</v>
          </cell>
          <cell r="C1166" t="str">
            <v xml:space="preserve">ｺﾊﾞﾔｼ ﾋﾃﾞｷ          </v>
          </cell>
          <cell r="D1166">
            <v>1</v>
          </cell>
          <cell r="E1166">
            <v>19700830</v>
          </cell>
          <cell r="F1166">
            <v>20140401</v>
          </cell>
          <cell r="G1166">
            <v>8</v>
          </cell>
          <cell r="H1166">
            <v>3</v>
          </cell>
          <cell r="I1166">
            <v>19890401</v>
          </cell>
          <cell r="J1166">
            <v>0</v>
          </cell>
          <cell r="K1166">
            <v>33</v>
          </cell>
        </row>
        <row r="1167">
          <cell r="A1167">
            <v>354449</v>
          </cell>
          <cell r="B1167">
            <v>8010</v>
          </cell>
          <cell r="C1167" t="str">
            <v xml:space="preserve">ｻｲﾄｳ ｴｲｼﾞ           </v>
          </cell>
          <cell r="D1167">
            <v>1</v>
          </cell>
          <cell r="E1167">
            <v>19700507</v>
          </cell>
          <cell r="F1167">
            <v>20140401</v>
          </cell>
          <cell r="G1167">
            <v>8</v>
          </cell>
          <cell r="H1167">
            <v>3</v>
          </cell>
          <cell r="I1167">
            <v>19910401</v>
          </cell>
          <cell r="J1167">
            <v>0</v>
          </cell>
          <cell r="K1167">
            <v>33</v>
          </cell>
        </row>
        <row r="1168">
          <cell r="A1168">
            <v>354807</v>
          </cell>
          <cell r="B1168">
            <v>8010</v>
          </cell>
          <cell r="C1168" t="str">
            <v xml:space="preserve">ｻｻｷ ｶﾅｺ             </v>
          </cell>
          <cell r="D1168">
            <v>2</v>
          </cell>
          <cell r="E1168">
            <v>19761005</v>
          </cell>
          <cell r="F1168">
            <v>20150401</v>
          </cell>
          <cell r="G1168">
            <v>8</v>
          </cell>
          <cell r="H1168">
            <v>1</v>
          </cell>
          <cell r="I1168">
            <v>19990401</v>
          </cell>
          <cell r="J1168">
            <v>0</v>
          </cell>
          <cell r="K1168">
            <v>33</v>
          </cell>
        </row>
        <row r="1169">
          <cell r="A1169">
            <v>364307</v>
          </cell>
          <cell r="B1169">
            <v>8010</v>
          </cell>
          <cell r="C1169" t="str">
            <v xml:space="preserve">ﾌﾙﾔﾏ ﾏｻｱｷ           </v>
          </cell>
          <cell r="D1169">
            <v>1</v>
          </cell>
          <cell r="E1169">
            <v>19600720</v>
          </cell>
          <cell r="F1169">
            <v>20150401</v>
          </cell>
          <cell r="G1169">
            <v>8</v>
          </cell>
          <cell r="H1169">
            <v>1</v>
          </cell>
          <cell r="I1169">
            <v>19830401</v>
          </cell>
          <cell r="J1169">
            <v>0</v>
          </cell>
          <cell r="K1169">
            <v>33</v>
          </cell>
        </row>
        <row r="1170">
          <cell r="A1170">
            <v>365067</v>
          </cell>
          <cell r="B1170">
            <v>8010</v>
          </cell>
          <cell r="C1170" t="str">
            <v xml:space="preserve">ﾔﾌﾞｷ ﾕｷｵ            </v>
          </cell>
          <cell r="D1170">
            <v>1</v>
          </cell>
          <cell r="E1170">
            <v>19680212</v>
          </cell>
          <cell r="F1170">
            <v>20110601</v>
          </cell>
          <cell r="G1170">
            <v>8</v>
          </cell>
          <cell r="H1170">
            <v>3</v>
          </cell>
          <cell r="I1170">
            <v>19890401</v>
          </cell>
          <cell r="J1170">
            <v>0</v>
          </cell>
          <cell r="K1170">
            <v>33</v>
          </cell>
        </row>
        <row r="1171">
          <cell r="A1171">
            <v>365314</v>
          </cell>
          <cell r="B1171">
            <v>8010</v>
          </cell>
          <cell r="C1171" t="str">
            <v xml:space="preserve">ｲｶﾞﾗｼ ｱｷﾄﾓ          </v>
          </cell>
          <cell r="D1171">
            <v>1</v>
          </cell>
          <cell r="E1171">
            <v>19710327</v>
          </cell>
          <cell r="F1171">
            <v>20130401</v>
          </cell>
          <cell r="G1171">
            <v>8</v>
          </cell>
          <cell r="H1171">
            <v>3</v>
          </cell>
          <cell r="I1171">
            <v>19900401</v>
          </cell>
          <cell r="J1171">
            <v>0</v>
          </cell>
          <cell r="K1171">
            <v>33</v>
          </cell>
        </row>
        <row r="1172">
          <cell r="A1172">
            <v>365727</v>
          </cell>
          <cell r="B1172">
            <v>8010</v>
          </cell>
          <cell r="C1172" t="str">
            <v xml:space="preserve">ｱﾝｾﾞ ﾏｺﾄ            </v>
          </cell>
          <cell r="D1172">
            <v>2</v>
          </cell>
          <cell r="E1172">
            <v>19731006</v>
          </cell>
          <cell r="F1172">
            <v>20130401</v>
          </cell>
          <cell r="G1172">
            <v>8</v>
          </cell>
          <cell r="H1172">
            <v>3</v>
          </cell>
          <cell r="I1172">
            <v>19920401</v>
          </cell>
          <cell r="J1172">
            <v>0</v>
          </cell>
          <cell r="K1172">
            <v>33</v>
          </cell>
        </row>
        <row r="1173">
          <cell r="A1173">
            <v>365851</v>
          </cell>
          <cell r="B1173">
            <v>8010</v>
          </cell>
          <cell r="C1173" t="str">
            <v xml:space="preserve">ﾌｼﾞｶﾜ ｼﾞﾖｳｲﾁ        </v>
          </cell>
          <cell r="D1173">
            <v>1</v>
          </cell>
          <cell r="E1173">
            <v>19710609</v>
          </cell>
          <cell r="F1173">
            <v>20140401</v>
          </cell>
          <cell r="G1173">
            <v>8</v>
          </cell>
          <cell r="H1173">
            <v>3</v>
          </cell>
          <cell r="I1173">
            <v>19930401</v>
          </cell>
          <cell r="J1173">
            <v>0</v>
          </cell>
          <cell r="K1173">
            <v>33</v>
          </cell>
        </row>
        <row r="1174">
          <cell r="A1174">
            <v>366432</v>
          </cell>
          <cell r="B1174">
            <v>8010</v>
          </cell>
          <cell r="C1174" t="str">
            <v xml:space="preserve">ﾔﾏｷ ｶｽﾞﾋﾛ           </v>
          </cell>
          <cell r="D1174">
            <v>1</v>
          </cell>
          <cell r="E1174">
            <v>19710616</v>
          </cell>
          <cell r="F1174">
            <v>20120401</v>
          </cell>
          <cell r="G1174">
            <v>8</v>
          </cell>
          <cell r="H1174">
            <v>1</v>
          </cell>
          <cell r="I1174">
            <v>19960401</v>
          </cell>
          <cell r="J1174">
            <v>0</v>
          </cell>
          <cell r="K1174">
            <v>33</v>
          </cell>
        </row>
        <row r="1175">
          <cell r="A1175">
            <v>367281</v>
          </cell>
          <cell r="B1175">
            <v>8010</v>
          </cell>
          <cell r="C1175" t="str">
            <v xml:space="preserve">ﾊﾀｹﾔﾏ ﾋｶﾙ           </v>
          </cell>
          <cell r="D1175">
            <v>1</v>
          </cell>
          <cell r="E1175">
            <v>19751024</v>
          </cell>
          <cell r="F1175">
            <v>20140401</v>
          </cell>
          <cell r="G1175">
            <v>8</v>
          </cell>
          <cell r="H1175">
            <v>1</v>
          </cell>
          <cell r="I1175">
            <v>20010401</v>
          </cell>
          <cell r="J1175">
            <v>0</v>
          </cell>
          <cell r="K1175">
            <v>33</v>
          </cell>
        </row>
        <row r="1176">
          <cell r="A1176">
            <v>368052</v>
          </cell>
          <cell r="B1176">
            <v>8010</v>
          </cell>
          <cell r="C1176" t="str">
            <v xml:space="preserve">ｽｹﾞﾉ ｻﾄﾙ            </v>
          </cell>
          <cell r="D1176">
            <v>1</v>
          </cell>
          <cell r="E1176">
            <v>19840201</v>
          </cell>
          <cell r="F1176">
            <v>20120401</v>
          </cell>
          <cell r="G1176">
            <v>8</v>
          </cell>
          <cell r="H1176">
            <v>6</v>
          </cell>
          <cell r="I1176">
            <v>20080401</v>
          </cell>
          <cell r="J1176">
            <v>0</v>
          </cell>
          <cell r="K1176">
            <v>33</v>
          </cell>
        </row>
        <row r="1177">
          <cell r="A1177">
            <v>368129</v>
          </cell>
          <cell r="B1177">
            <v>8010</v>
          </cell>
          <cell r="C1177" t="str">
            <v xml:space="preserve">ﾏﾂｳﾗ ｴﾘ             </v>
          </cell>
          <cell r="D1177">
            <v>2</v>
          </cell>
          <cell r="E1177">
            <v>19910131</v>
          </cell>
          <cell r="F1177">
            <v>20130401</v>
          </cell>
          <cell r="G1177">
            <v>8</v>
          </cell>
          <cell r="H1177">
            <v>6</v>
          </cell>
          <cell r="I1177">
            <v>20090401</v>
          </cell>
          <cell r="J1177">
            <v>0</v>
          </cell>
          <cell r="K1177">
            <v>33</v>
          </cell>
        </row>
        <row r="1178">
          <cell r="A1178">
            <v>368175</v>
          </cell>
          <cell r="B1178">
            <v>8010</v>
          </cell>
          <cell r="C1178" t="str">
            <v xml:space="preserve">ｲﾜｲ ﾀｶｱｷ            </v>
          </cell>
          <cell r="D1178">
            <v>1</v>
          </cell>
          <cell r="E1178">
            <v>19890909</v>
          </cell>
          <cell r="F1178">
            <v>20150401</v>
          </cell>
          <cell r="G1178">
            <v>8</v>
          </cell>
          <cell r="H1178">
            <v>3</v>
          </cell>
          <cell r="I1178">
            <v>20100401</v>
          </cell>
          <cell r="J1178">
            <v>0</v>
          </cell>
          <cell r="K1178">
            <v>33</v>
          </cell>
        </row>
        <row r="1179">
          <cell r="A1179">
            <v>368376</v>
          </cell>
          <cell r="B1179">
            <v>8010</v>
          </cell>
          <cell r="C1179" t="str">
            <v xml:space="preserve">ｺﾊﾞﾔｼ ﾏｻﾌﾐ          </v>
          </cell>
          <cell r="D1179">
            <v>1</v>
          </cell>
          <cell r="E1179">
            <v>19890806</v>
          </cell>
          <cell r="F1179">
            <v>20150401</v>
          </cell>
          <cell r="G1179">
            <v>8</v>
          </cell>
          <cell r="H1179">
            <v>3</v>
          </cell>
          <cell r="I1179">
            <v>20110401</v>
          </cell>
          <cell r="J1179">
            <v>0</v>
          </cell>
          <cell r="K1179">
            <v>33</v>
          </cell>
        </row>
        <row r="1180">
          <cell r="A1180">
            <v>843443</v>
          </cell>
          <cell r="B1180">
            <v>8010</v>
          </cell>
          <cell r="C1180" t="str">
            <v xml:space="preserve">ｽｹﾞﾉ ｹﾝｲﾁ           </v>
          </cell>
          <cell r="D1180">
            <v>1</v>
          </cell>
          <cell r="E1180">
            <v>19580417</v>
          </cell>
          <cell r="F1180">
            <v>20140401</v>
          </cell>
          <cell r="G1180">
            <v>8</v>
          </cell>
          <cell r="H1180">
            <v>3</v>
          </cell>
          <cell r="I1180">
            <v>19790401</v>
          </cell>
          <cell r="J1180">
            <v>0</v>
          </cell>
          <cell r="K1180">
            <v>33</v>
          </cell>
        </row>
        <row r="1181">
          <cell r="A1181">
            <v>843498</v>
          </cell>
          <cell r="B1181">
            <v>8010</v>
          </cell>
          <cell r="C1181" t="str">
            <v xml:space="preserve">ｻﾄｳ ﾋﾛｺ             </v>
          </cell>
          <cell r="D1181">
            <v>2</v>
          </cell>
          <cell r="E1181">
            <v>19601022</v>
          </cell>
          <cell r="F1181">
            <v>20130401</v>
          </cell>
          <cell r="G1181">
            <v>8</v>
          </cell>
          <cell r="H1181">
            <v>3</v>
          </cell>
          <cell r="I1181">
            <v>19790401</v>
          </cell>
          <cell r="J1181">
            <v>0</v>
          </cell>
          <cell r="K1181">
            <v>33</v>
          </cell>
        </row>
        <row r="1182">
          <cell r="A1182">
            <v>852530</v>
          </cell>
          <cell r="B1182">
            <v>8010</v>
          </cell>
          <cell r="C1182" t="str">
            <v xml:space="preserve">ｶﾜﾗﾀﾞ ﾋﾛｷ           </v>
          </cell>
          <cell r="D1182">
            <v>1</v>
          </cell>
          <cell r="E1182">
            <v>19611220</v>
          </cell>
          <cell r="F1182">
            <v>20150401</v>
          </cell>
          <cell r="G1182">
            <v>8</v>
          </cell>
          <cell r="H1182">
            <v>1</v>
          </cell>
          <cell r="I1182">
            <v>19860401</v>
          </cell>
          <cell r="J1182">
            <v>0</v>
          </cell>
          <cell r="K1182">
            <v>33</v>
          </cell>
        </row>
        <row r="1183">
          <cell r="A1183">
            <v>107427</v>
          </cell>
          <cell r="B1183">
            <v>8011</v>
          </cell>
          <cell r="C1183" t="str">
            <v xml:space="preserve">ｻｲﾄｳ ﾐﾂﾏｻ           </v>
          </cell>
          <cell r="D1183">
            <v>1</v>
          </cell>
          <cell r="E1183">
            <v>19550702</v>
          </cell>
          <cell r="F1183">
            <v>20130512</v>
          </cell>
          <cell r="G1183">
            <v>8</v>
          </cell>
          <cell r="H1183">
            <v>3</v>
          </cell>
          <cell r="I1183">
            <v>19740401</v>
          </cell>
          <cell r="J1183">
            <v>0</v>
          </cell>
          <cell r="K1183">
            <v>33</v>
          </cell>
        </row>
        <row r="1184">
          <cell r="A1184">
            <v>139705</v>
          </cell>
          <cell r="B1184">
            <v>8011</v>
          </cell>
          <cell r="C1184" t="str">
            <v xml:space="preserve">ｻｲﾄｳ ﾖｼﾉﾘ           </v>
          </cell>
          <cell r="D1184">
            <v>1</v>
          </cell>
          <cell r="E1184">
            <v>19630419</v>
          </cell>
          <cell r="F1184">
            <v>20150401</v>
          </cell>
          <cell r="G1184">
            <v>8</v>
          </cell>
          <cell r="H1184">
            <v>3</v>
          </cell>
          <cell r="I1184">
            <v>19830401</v>
          </cell>
          <cell r="J1184">
            <v>0</v>
          </cell>
          <cell r="K1184">
            <v>33</v>
          </cell>
        </row>
        <row r="1185">
          <cell r="A1185">
            <v>140231</v>
          </cell>
          <cell r="B1185">
            <v>8011</v>
          </cell>
          <cell r="C1185" t="str">
            <v xml:space="preserve">ｽｶﾞﾇﾏ ﾀｶｵ           </v>
          </cell>
          <cell r="D1185">
            <v>1</v>
          </cell>
          <cell r="E1185">
            <v>19590706</v>
          </cell>
          <cell r="F1185">
            <v>20140401</v>
          </cell>
          <cell r="G1185">
            <v>8</v>
          </cell>
          <cell r="H1185">
            <v>1</v>
          </cell>
          <cell r="I1185">
            <v>19830401</v>
          </cell>
          <cell r="J1185">
            <v>0</v>
          </cell>
          <cell r="K1185">
            <v>33</v>
          </cell>
        </row>
        <row r="1186">
          <cell r="A1186">
            <v>153833</v>
          </cell>
          <cell r="B1186">
            <v>8011</v>
          </cell>
          <cell r="C1186" t="str">
            <v xml:space="preserve">ｽｽﾞｷ ﾖｳｼﾞ           </v>
          </cell>
          <cell r="D1186">
            <v>1</v>
          </cell>
          <cell r="E1186">
            <v>19610516</v>
          </cell>
          <cell r="F1186">
            <v>20150401</v>
          </cell>
          <cell r="G1186">
            <v>8</v>
          </cell>
          <cell r="H1186">
            <v>6</v>
          </cell>
          <cell r="I1186">
            <v>19880401</v>
          </cell>
          <cell r="J1186">
            <v>0</v>
          </cell>
          <cell r="K1186">
            <v>33</v>
          </cell>
        </row>
        <row r="1187">
          <cell r="A1187">
            <v>158616</v>
          </cell>
          <cell r="B1187">
            <v>8011</v>
          </cell>
          <cell r="C1187" t="str">
            <v xml:space="preserve">ｺﾊﾞﾔｼ ﾀｶﾋﾛ          </v>
          </cell>
          <cell r="D1187">
            <v>1</v>
          </cell>
          <cell r="E1187">
            <v>19691223</v>
          </cell>
          <cell r="F1187">
            <v>20130512</v>
          </cell>
          <cell r="G1187">
            <v>8</v>
          </cell>
          <cell r="H1187">
            <v>3</v>
          </cell>
          <cell r="I1187">
            <v>19890401</v>
          </cell>
          <cell r="J1187">
            <v>0</v>
          </cell>
          <cell r="K1187">
            <v>33</v>
          </cell>
        </row>
        <row r="1188">
          <cell r="A1188">
            <v>167200</v>
          </cell>
          <cell r="B1188">
            <v>8011</v>
          </cell>
          <cell r="C1188" t="str">
            <v xml:space="preserve">ﾀｶｸﾗ ｱﾔｺ            </v>
          </cell>
          <cell r="D1188">
            <v>2</v>
          </cell>
          <cell r="E1188">
            <v>19680210</v>
          </cell>
          <cell r="F1188">
            <v>20130512</v>
          </cell>
          <cell r="G1188">
            <v>8</v>
          </cell>
          <cell r="H1188">
            <v>1</v>
          </cell>
          <cell r="I1188">
            <v>19910401</v>
          </cell>
          <cell r="J1188">
            <v>0</v>
          </cell>
          <cell r="K1188">
            <v>33</v>
          </cell>
        </row>
        <row r="1189">
          <cell r="A1189">
            <v>175716</v>
          </cell>
          <cell r="B1189">
            <v>8011</v>
          </cell>
          <cell r="C1189" t="str">
            <v xml:space="preserve">ｶﾀﾔﾏ ｱｷﾗ            </v>
          </cell>
          <cell r="D1189">
            <v>1</v>
          </cell>
          <cell r="E1189">
            <v>19690414</v>
          </cell>
          <cell r="F1189">
            <v>20140401</v>
          </cell>
          <cell r="G1189">
            <v>8</v>
          </cell>
          <cell r="H1189">
            <v>1</v>
          </cell>
          <cell r="I1189">
            <v>19930401</v>
          </cell>
          <cell r="J1189">
            <v>0</v>
          </cell>
          <cell r="K1189">
            <v>33</v>
          </cell>
        </row>
        <row r="1190">
          <cell r="A1190">
            <v>187898</v>
          </cell>
          <cell r="B1190">
            <v>8011</v>
          </cell>
          <cell r="C1190" t="str">
            <v xml:space="preserve">ｲﾉﾏﾀ ｽﾐﾄ            </v>
          </cell>
          <cell r="D1190">
            <v>1</v>
          </cell>
          <cell r="E1190">
            <v>19720629</v>
          </cell>
          <cell r="F1190">
            <v>20140401</v>
          </cell>
          <cell r="G1190">
            <v>8</v>
          </cell>
          <cell r="H1190">
            <v>1</v>
          </cell>
          <cell r="I1190">
            <v>19970401</v>
          </cell>
          <cell r="J1190">
            <v>0</v>
          </cell>
          <cell r="K1190">
            <v>33</v>
          </cell>
        </row>
        <row r="1191">
          <cell r="A1191">
            <v>216030</v>
          </cell>
          <cell r="B1191">
            <v>8011</v>
          </cell>
          <cell r="C1191" t="str">
            <v xml:space="preserve">ｵｵﾊｼ ﾕｷ             </v>
          </cell>
          <cell r="D1191">
            <v>2</v>
          </cell>
          <cell r="E1191">
            <v>19870626</v>
          </cell>
          <cell r="F1191">
            <v>20150401</v>
          </cell>
          <cell r="G1191">
            <v>8</v>
          </cell>
          <cell r="H1191">
            <v>1</v>
          </cell>
          <cell r="I1191">
            <v>20100401</v>
          </cell>
          <cell r="J1191">
            <v>0</v>
          </cell>
          <cell r="K1191">
            <v>33</v>
          </cell>
        </row>
        <row r="1192">
          <cell r="A1192">
            <v>218433</v>
          </cell>
          <cell r="B1192">
            <v>8011</v>
          </cell>
          <cell r="C1192" t="str">
            <v xml:space="preserve">ｻﾝｺ ﾕｳｷ             </v>
          </cell>
          <cell r="D1192">
            <v>1</v>
          </cell>
          <cell r="E1192">
            <v>19910212</v>
          </cell>
          <cell r="F1192">
            <v>20140401</v>
          </cell>
          <cell r="G1192">
            <v>8</v>
          </cell>
          <cell r="H1192">
            <v>3</v>
          </cell>
          <cell r="I1192">
            <v>20110401</v>
          </cell>
          <cell r="J1192">
            <v>0</v>
          </cell>
          <cell r="K1192">
            <v>33</v>
          </cell>
        </row>
        <row r="1193">
          <cell r="A1193">
            <v>221584</v>
          </cell>
          <cell r="B1193">
            <v>8011</v>
          </cell>
          <cell r="C1193" t="str">
            <v xml:space="preserve">ｱﾗｲ ﾀｸﾐ             </v>
          </cell>
          <cell r="D1193">
            <v>1</v>
          </cell>
          <cell r="E1193">
            <v>19900616</v>
          </cell>
          <cell r="F1193">
            <v>20150401</v>
          </cell>
          <cell r="G1193">
            <v>8</v>
          </cell>
          <cell r="H1193">
            <v>1</v>
          </cell>
          <cell r="I1193">
            <v>20130401</v>
          </cell>
          <cell r="J1193">
            <v>0</v>
          </cell>
          <cell r="K1193">
            <v>33</v>
          </cell>
        </row>
        <row r="1194">
          <cell r="A1194">
            <v>280126</v>
          </cell>
          <cell r="B1194">
            <v>8011</v>
          </cell>
          <cell r="C1194" t="str">
            <v xml:space="preserve">ｱﾝﾄﾞｳ ﾔｽﾋﾛ          </v>
          </cell>
          <cell r="D1194">
            <v>1</v>
          </cell>
          <cell r="E1194">
            <v>19610405</v>
          </cell>
          <cell r="F1194">
            <v>20130512</v>
          </cell>
          <cell r="G1194">
            <v>8</v>
          </cell>
          <cell r="H1194">
            <v>6</v>
          </cell>
          <cell r="I1194">
            <v>20050401</v>
          </cell>
          <cell r="J1194">
            <v>0</v>
          </cell>
          <cell r="K1194">
            <v>33</v>
          </cell>
        </row>
        <row r="1195">
          <cell r="A1195">
            <v>282417</v>
          </cell>
          <cell r="B1195">
            <v>8011</v>
          </cell>
          <cell r="C1195" t="str">
            <v xml:space="preserve">ﾅｶﾉ ｱｷﾄ             </v>
          </cell>
          <cell r="D1195">
            <v>1</v>
          </cell>
          <cell r="E1195">
            <v>19830908</v>
          </cell>
          <cell r="F1195">
            <v>20130512</v>
          </cell>
          <cell r="G1195">
            <v>8</v>
          </cell>
          <cell r="H1195">
            <v>1</v>
          </cell>
          <cell r="I1195">
            <v>20120401</v>
          </cell>
          <cell r="J1195">
            <v>0</v>
          </cell>
          <cell r="K1195">
            <v>33</v>
          </cell>
        </row>
        <row r="1196">
          <cell r="A1196">
            <v>354438</v>
          </cell>
          <cell r="B1196">
            <v>8011</v>
          </cell>
          <cell r="C1196" t="str">
            <v xml:space="preserve">ｽｽﾞｷ ﾌﾄｼ            </v>
          </cell>
          <cell r="D1196">
            <v>1</v>
          </cell>
          <cell r="E1196">
            <v>19651202</v>
          </cell>
          <cell r="F1196">
            <v>20130512</v>
          </cell>
          <cell r="G1196">
            <v>8</v>
          </cell>
          <cell r="H1196">
            <v>1</v>
          </cell>
          <cell r="I1196">
            <v>19910401</v>
          </cell>
          <cell r="J1196">
            <v>0</v>
          </cell>
          <cell r="K1196">
            <v>33</v>
          </cell>
        </row>
        <row r="1197">
          <cell r="A1197">
            <v>852552</v>
          </cell>
          <cell r="B1197">
            <v>8011</v>
          </cell>
          <cell r="C1197" t="str">
            <v xml:space="preserve">ｸﾏｶﾞｲ ﾐﾂﾋｺ          </v>
          </cell>
          <cell r="D1197">
            <v>1</v>
          </cell>
          <cell r="E1197">
            <v>19640214</v>
          </cell>
          <cell r="F1197">
            <v>20140401</v>
          </cell>
          <cell r="G1197">
            <v>8</v>
          </cell>
          <cell r="H1197">
            <v>1</v>
          </cell>
          <cell r="I1197">
            <v>19860401</v>
          </cell>
          <cell r="J1197">
            <v>0</v>
          </cell>
          <cell r="K1197">
            <v>33</v>
          </cell>
        </row>
        <row r="1198">
          <cell r="A1198">
            <v>126305</v>
          </cell>
          <cell r="B1198">
            <v>11015</v>
          </cell>
          <cell r="C1198" t="str">
            <v xml:space="preserve">ｽﾄｳ ｽｽﾑ             </v>
          </cell>
          <cell r="D1198">
            <v>1</v>
          </cell>
          <cell r="E1198">
            <v>19570304</v>
          </cell>
          <cell r="F1198">
            <v>20150401</v>
          </cell>
          <cell r="G1198">
            <v>11</v>
          </cell>
          <cell r="H1198">
            <v>1</v>
          </cell>
          <cell r="I1198">
            <v>19790401</v>
          </cell>
          <cell r="J1198">
            <v>0</v>
          </cell>
          <cell r="K1198">
            <v>0</v>
          </cell>
        </row>
        <row r="1199">
          <cell r="A1199">
            <v>135425</v>
          </cell>
          <cell r="B1199">
            <v>11015</v>
          </cell>
          <cell r="C1199" t="str">
            <v xml:space="preserve">ｽｶﾞﾜﾗ ﾋﾛﾔｽ          </v>
          </cell>
          <cell r="D1199">
            <v>1</v>
          </cell>
          <cell r="E1199">
            <v>19630712</v>
          </cell>
          <cell r="F1199">
            <v>20130401</v>
          </cell>
          <cell r="G1199">
            <v>11</v>
          </cell>
          <cell r="H1199">
            <v>3</v>
          </cell>
          <cell r="I1199">
            <v>19820401</v>
          </cell>
          <cell r="J1199">
            <v>0</v>
          </cell>
          <cell r="K1199">
            <v>0</v>
          </cell>
        </row>
        <row r="1200">
          <cell r="A1200">
            <v>143260</v>
          </cell>
          <cell r="B1200">
            <v>11015</v>
          </cell>
          <cell r="C1200" t="str">
            <v xml:space="preserve">ｼｵﾐ ﾄｼｵ             </v>
          </cell>
          <cell r="D1200">
            <v>1</v>
          </cell>
          <cell r="E1200">
            <v>19610926</v>
          </cell>
          <cell r="F1200">
            <v>20150401</v>
          </cell>
          <cell r="G1200">
            <v>11</v>
          </cell>
          <cell r="H1200">
            <v>7</v>
          </cell>
          <cell r="I1200">
            <v>19840401</v>
          </cell>
          <cell r="J1200">
            <v>20070401</v>
          </cell>
          <cell r="K1200">
            <v>68</v>
          </cell>
        </row>
        <row r="1201">
          <cell r="A1201">
            <v>143326</v>
          </cell>
          <cell r="B1201">
            <v>11015</v>
          </cell>
          <cell r="C1201" t="str">
            <v xml:space="preserve">ｺｲｹ ｷｼｵ             </v>
          </cell>
          <cell r="D1201">
            <v>1</v>
          </cell>
          <cell r="E1201">
            <v>19570404</v>
          </cell>
          <cell r="F1201">
            <v>20150401</v>
          </cell>
          <cell r="G1201">
            <v>11</v>
          </cell>
          <cell r="H1201">
            <v>1</v>
          </cell>
          <cell r="I1201">
            <v>19840401</v>
          </cell>
          <cell r="J1201">
            <v>0</v>
          </cell>
          <cell r="K1201">
            <v>0</v>
          </cell>
        </row>
        <row r="1202">
          <cell r="A1202">
            <v>144455</v>
          </cell>
          <cell r="B1202">
            <v>11015</v>
          </cell>
          <cell r="C1202" t="str">
            <v xml:space="preserve">ﾏﾂｻﾞｷ ｺｳｼﾞ          </v>
          </cell>
          <cell r="D1202">
            <v>1</v>
          </cell>
          <cell r="E1202">
            <v>19610907</v>
          </cell>
          <cell r="F1202">
            <v>20150401</v>
          </cell>
          <cell r="G1202">
            <v>11</v>
          </cell>
          <cell r="H1202">
            <v>7</v>
          </cell>
          <cell r="I1202">
            <v>19850401</v>
          </cell>
          <cell r="J1202">
            <v>20080401</v>
          </cell>
          <cell r="K1202">
            <v>0</v>
          </cell>
        </row>
        <row r="1203">
          <cell r="A1203">
            <v>148770</v>
          </cell>
          <cell r="B1203">
            <v>11015</v>
          </cell>
          <cell r="C1203" t="str">
            <v xml:space="preserve">ｱﾝｻﾞｲ ﾋﾛｷ           </v>
          </cell>
          <cell r="D1203">
            <v>1</v>
          </cell>
          <cell r="E1203">
            <v>19630412</v>
          </cell>
          <cell r="F1203">
            <v>20150401</v>
          </cell>
          <cell r="G1203">
            <v>11</v>
          </cell>
          <cell r="H1203">
            <v>1</v>
          </cell>
          <cell r="I1203">
            <v>19860401</v>
          </cell>
          <cell r="J1203">
            <v>0</v>
          </cell>
          <cell r="K1203">
            <v>0</v>
          </cell>
        </row>
        <row r="1204">
          <cell r="A1204">
            <v>153307</v>
          </cell>
          <cell r="B1204">
            <v>11015</v>
          </cell>
          <cell r="C1204" t="str">
            <v xml:space="preserve">ｱﾍﾞ ﾋﾃﾞﾋﾛ           </v>
          </cell>
          <cell r="D1204">
            <v>1</v>
          </cell>
          <cell r="E1204">
            <v>19660222</v>
          </cell>
          <cell r="F1204">
            <v>20130401</v>
          </cell>
          <cell r="G1204">
            <v>11</v>
          </cell>
          <cell r="H1204">
            <v>1</v>
          </cell>
          <cell r="I1204">
            <v>19880401</v>
          </cell>
          <cell r="J1204">
            <v>0</v>
          </cell>
          <cell r="K1204">
            <v>0</v>
          </cell>
        </row>
        <row r="1205">
          <cell r="A1205">
            <v>153922</v>
          </cell>
          <cell r="B1205">
            <v>11015</v>
          </cell>
          <cell r="C1205" t="str">
            <v xml:space="preserve">ﾅｶﾞｻﾜ ﾋﾃﾞｷ          </v>
          </cell>
          <cell r="D1205">
            <v>1</v>
          </cell>
          <cell r="E1205">
            <v>19640716</v>
          </cell>
          <cell r="F1205">
            <v>20140401</v>
          </cell>
          <cell r="G1205">
            <v>11</v>
          </cell>
          <cell r="H1205">
            <v>1</v>
          </cell>
          <cell r="I1205">
            <v>19880401</v>
          </cell>
          <cell r="J1205">
            <v>0</v>
          </cell>
          <cell r="K1205">
            <v>0</v>
          </cell>
        </row>
        <row r="1206">
          <cell r="A1206">
            <v>157812</v>
          </cell>
          <cell r="B1206">
            <v>11015</v>
          </cell>
          <cell r="C1206" t="str">
            <v xml:space="preserve">ｽｹｶﾞﾜ ｺｳｲﾁ          </v>
          </cell>
          <cell r="D1206">
            <v>1</v>
          </cell>
          <cell r="E1206">
            <v>19641101</v>
          </cell>
          <cell r="F1206">
            <v>20150401</v>
          </cell>
          <cell r="G1206">
            <v>11</v>
          </cell>
          <cell r="H1206">
            <v>7</v>
          </cell>
          <cell r="I1206">
            <v>19890401</v>
          </cell>
          <cell r="J1206">
            <v>20140401</v>
          </cell>
          <cell r="K1206">
            <v>0</v>
          </cell>
        </row>
        <row r="1207">
          <cell r="A1207">
            <v>159935</v>
          </cell>
          <cell r="B1207">
            <v>11015</v>
          </cell>
          <cell r="C1207" t="str">
            <v xml:space="preserve">ﾊｼｶﾜ ﾋﾛｱｷ           </v>
          </cell>
          <cell r="D1207">
            <v>1</v>
          </cell>
          <cell r="E1207">
            <v>19700508</v>
          </cell>
          <cell r="F1207">
            <v>20120401</v>
          </cell>
          <cell r="G1207">
            <v>11</v>
          </cell>
          <cell r="H1207">
            <v>3</v>
          </cell>
          <cell r="I1207">
            <v>19890401</v>
          </cell>
          <cell r="J1207">
            <v>0</v>
          </cell>
          <cell r="K1207">
            <v>0</v>
          </cell>
        </row>
        <row r="1208">
          <cell r="A1208">
            <v>162942</v>
          </cell>
          <cell r="B1208">
            <v>11015</v>
          </cell>
          <cell r="C1208" t="str">
            <v xml:space="preserve">ｽｽﾞｷ ﾘﾕｳｼﾞ          </v>
          </cell>
          <cell r="D1208">
            <v>1</v>
          </cell>
          <cell r="E1208">
            <v>19661215</v>
          </cell>
          <cell r="F1208">
            <v>20150401</v>
          </cell>
          <cell r="G1208">
            <v>11</v>
          </cell>
          <cell r="H1208">
            <v>1</v>
          </cell>
          <cell r="I1208">
            <v>19900401</v>
          </cell>
          <cell r="J1208">
            <v>0</v>
          </cell>
          <cell r="K1208">
            <v>0</v>
          </cell>
        </row>
        <row r="1209">
          <cell r="A1209">
            <v>167211</v>
          </cell>
          <cell r="B1209">
            <v>11015</v>
          </cell>
          <cell r="C1209" t="str">
            <v xml:space="preserve">ｶﾄｳ ﾔｽﾋﾛ            </v>
          </cell>
          <cell r="D1209">
            <v>1</v>
          </cell>
          <cell r="E1209">
            <v>19670407</v>
          </cell>
          <cell r="F1209">
            <v>20140401</v>
          </cell>
          <cell r="G1209">
            <v>11</v>
          </cell>
          <cell r="H1209">
            <v>7</v>
          </cell>
          <cell r="I1209">
            <v>19910401</v>
          </cell>
          <cell r="J1209">
            <v>19970401</v>
          </cell>
          <cell r="K1209">
            <v>0</v>
          </cell>
        </row>
        <row r="1210">
          <cell r="A1210">
            <v>167657</v>
          </cell>
          <cell r="B1210">
            <v>11015</v>
          </cell>
          <cell r="C1210" t="str">
            <v xml:space="preserve">ｽｹﾞﾉ ﾋﾛﾕｷ           </v>
          </cell>
          <cell r="D1210">
            <v>1</v>
          </cell>
          <cell r="E1210">
            <v>19690208</v>
          </cell>
          <cell r="F1210">
            <v>20150401</v>
          </cell>
          <cell r="G1210">
            <v>11</v>
          </cell>
          <cell r="H1210">
            <v>1</v>
          </cell>
          <cell r="I1210">
            <v>19910401</v>
          </cell>
          <cell r="J1210">
            <v>0</v>
          </cell>
          <cell r="K1210">
            <v>68</v>
          </cell>
        </row>
        <row r="1211">
          <cell r="A1211">
            <v>167792</v>
          </cell>
          <cell r="B1211">
            <v>11015</v>
          </cell>
          <cell r="C1211" t="str">
            <v xml:space="preserve">ｻﾄｳ ﾅｵﾐ             </v>
          </cell>
          <cell r="D1211">
            <v>2</v>
          </cell>
          <cell r="E1211">
            <v>19690329</v>
          </cell>
          <cell r="F1211">
            <v>20150401</v>
          </cell>
          <cell r="G1211">
            <v>11</v>
          </cell>
          <cell r="H1211">
            <v>1</v>
          </cell>
          <cell r="I1211">
            <v>19910401</v>
          </cell>
          <cell r="J1211">
            <v>0</v>
          </cell>
          <cell r="K1211">
            <v>0</v>
          </cell>
        </row>
        <row r="1212">
          <cell r="A1212">
            <v>168059</v>
          </cell>
          <cell r="B1212">
            <v>11015</v>
          </cell>
          <cell r="C1212" t="str">
            <v xml:space="preserve">ｵｶﾞﾜ ｹﾝｲﾁ           </v>
          </cell>
          <cell r="D1212">
            <v>1</v>
          </cell>
          <cell r="E1212">
            <v>19730209</v>
          </cell>
          <cell r="F1212">
            <v>20140401</v>
          </cell>
          <cell r="G1212">
            <v>11</v>
          </cell>
          <cell r="H1212">
            <v>3</v>
          </cell>
          <cell r="I1212">
            <v>19910401</v>
          </cell>
          <cell r="J1212">
            <v>0</v>
          </cell>
          <cell r="K1212">
            <v>68</v>
          </cell>
        </row>
        <row r="1213">
          <cell r="A1213">
            <v>180219</v>
          </cell>
          <cell r="B1213">
            <v>11015</v>
          </cell>
          <cell r="C1213" t="str">
            <v xml:space="preserve">ｱﾅｻﾞﾜ ﾘﾕｳﾀ          </v>
          </cell>
          <cell r="D1213">
            <v>1</v>
          </cell>
          <cell r="E1213">
            <v>19701107</v>
          </cell>
          <cell r="F1213">
            <v>20150401</v>
          </cell>
          <cell r="G1213">
            <v>11</v>
          </cell>
          <cell r="H1213">
            <v>1</v>
          </cell>
          <cell r="I1213">
            <v>19940401</v>
          </cell>
          <cell r="J1213">
            <v>0</v>
          </cell>
          <cell r="K1213">
            <v>0</v>
          </cell>
        </row>
        <row r="1214">
          <cell r="A1214">
            <v>180265</v>
          </cell>
          <cell r="B1214">
            <v>11015</v>
          </cell>
          <cell r="C1214" t="str">
            <v xml:space="preserve">ｻﾄｳ ﾔｽﾋｺ            </v>
          </cell>
          <cell r="D1214">
            <v>1</v>
          </cell>
          <cell r="E1214">
            <v>19710817</v>
          </cell>
          <cell r="F1214">
            <v>20130401</v>
          </cell>
          <cell r="G1214">
            <v>11</v>
          </cell>
          <cell r="H1214">
            <v>1</v>
          </cell>
          <cell r="I1214">
            <v>19940401</v>
          </cell>
          <cell r="J1214">
            <v>0</v>
          </cell>
          <cell r="K1214">
            <v>0</v>
          </cell>
        </row>
        <row r="1215">
          <cell r="A1215">
            <v>183036</v>
          </cell>
          <cell r="B1215">
            <v>11015</v>
          </cell>
          <cell r="C1215" t="str">
            <v xml:space="preserve">ｺﾝﾉ ﾏｻﾋﾛ            </v>
          </cell>
          <cell r="D1215">
            <v>1</v>
          </cell>
          <cell r="E1215">
            <v>19720506</v>
          </cell>
          <cell r="F1215">
            <v>20150401</v>
          </cell>
          <cell r="G1215">
            <v>11</v>
          </cell>
          <cell r="H1215">
            <v>1</v>
          </cell>
          <cell r="I1215">
            <v>19950401</v>
          </cell>
          <cell r="J1215">
            <v>0</v>
          </cell>
          <cell r="K1215">
            <v>0</v>
          </cell>
        </row>
        <row r="1216">
          <cell r="A1216">
            <v>183383</v>
          </cell>
          <cell r="B1216">
            <v>11015</v>
          </cell>
          <cell r="C1216" t="str">
            <v xml:space="preserve">ｻﾄｳ ｼｹﾞﾙ            </v>
          </cell>
          <cell r="D1216">
            <v>1</v>
          </cell>
          <cell r="E1216">
            <v>19710402</v>
          </cell>
          <cell r="F1216">
            <v>20150401</v>
          </cell>
          <cell r="G1216">
            <v>11</v>
          </cell>
          <cell r="H1216">
            <v>1</v>
          </cell>
          <cell r="I1216">
            <v>19950401</v>
          </cell>
          <cell r="J1216">
            <v>0</v>
          </cell>
          <cell r="K1216">
            <v>0</v>
          </cell>
        </row>
        <row r="1217">
          <cell r="A1217">
            <v>185820</v>
          </cell>
          <cell r="B1217">
            <v>11015</v>
          </cell>
          <cell r="C1217" t="str">
            <v xml:space="preserve">ｸｻﾉ ﾋﾛﾉﾌﾞ           </v>
          </cell>
          <cell r="D1217">
            <v>1</v>
          </cell>
          <cell r="E1217">
            <v>19731209</v>
          </cell>
          <cell r="F1217">
            <v>20150401</v>
          </cell>
          <cell r="G1217">
            <v>11</v>
          </cell>
          <cell r="H1217">
            <v>1</v>
          </cell>
          <cell r="I1217">
            <v>19960401</v>
          </cell>
          <cell r="J1217">
            <v>0</v>
          </cell>
          <cell r="K1217">
            <v>0</v>
          </cell>
        </row>
        <row r="1218">
          <cell r="A1218">
            <v>186009</v>
          </cell>
          <cell r="B1218">
            <v>11015</v>
          </cell>
          <cell r="C1218" t="str">
            <v xml:space="preserve">ﾊﾞﾊﾞ ﾋﾛｼ            </v>
          </cell>
          <cell r="D1218">
            <v>1</v>
          </cell>
          <cell r="E1218">
            <v>19731120</v>
          </cell>
          <cell r="F1218">
            <v>20141201</v>
          </cell>
          <cell r="G1218">
            <v>11</v>
          </cell>
          <cell r="H1218">
            <v>1</v>
          </cell>
          <cell r="I1218">
            <v>19960401</v>
          </cell>
          <cell r="J1218">
            <v>0</v>
          </cell>
          <cell r="K1218">
            <v>0</v>
          </cell>
        </row>
        <row r="1219">
          <cell r="A1219">
            <v>188457</v>
          </cell>
          <cell r="B1219">
            <v>11015</v>
          </cell>
          <cell r="C1219" t="str">
            <v xml:space="preserve">ﾅｶﾑﾗ ﾀｶｼ            </v>
          </cell>
          <cell r="D1219">
            <v>1</v>
          </cell>
          <cell r="E1219">
            <v>19710409</v>
          </cell>
          <cell r="F1219">
            <v>20140401</v>
          </cell>
          <cell r="G1219">
            <v>11</v>
          </cell>
          <cell r="H1219">
            <v>1</v>
          </cell>
          <cell r="I1219">
            <v>19970401</v>
          </cell>
          <cell r="J1219">
            <v>0</v>
          </cell>
          <cell r="K1219">
            <v>0</v>
          </cell>
        </row>
        <row r="1220">
          <cell r="A1220">
            <v>190682</v>
          </cell>
          <cell r="B1220">
            <v>11015</v>
          </cell>
          <cell r="C1220" t="str">
            <v xml:space="preserve">ｻﾄｳ ﾂｶｻ             </v>
          </cell>
          <cell r="D1220">
            <v>1</v>
          </cell>
          <cell r="E1220">
            <v>19710619</v>
          </cell>
          <cell r="F1220">
            <v>20150401</v>
          </cell>
          <cell r="G1220">
            <v>11</v>
          </cell>
          <cell r="H1220">
            <v>1</v>
          </cell>
          <cell r="I1220">
            <v>19980401</v>
          </cell>
          <cell r="J1220">
            <v>0</v>
          </cell>
          <cell r="K1220">
            <v>0</v>
          </cell>
        </row>
        <row r="1221">
          <cell r="A1221">
            <v>191453</v>
          </cell>
          <cell r="B1221">
            <v>11015</v>
          </cell>
          <cell r="C1221" t="str">
            <v xml:space="preserve">ｱｵﾔｷﾞ ﾅﾘｵ           </v>
          </cell>
          <cell r="D1221">
            <v>1</v>
          </cell>
          <cell r="E1221">
            <v>19750419</v>
          </cell>
          <cell r="F1221">
            <v>20140401</v>
          </cell>
          <cell r="G1221">
            <v>11</v>
          </cell>
          <cell r="H1221">
            <v>1</v>
          </cell>
          <cell r="I1221">
            <v>19980401</v>
          </cell>
          <cell r="J1221">
            <v>0</v>
          </cell>
          <cell r="K1221">
            <v>0</v>
          </cell>
        </row>
        <row r="1222">
          <cell r="A1222">
            <v>191787</v>
          </cell>
          <cell r="B1222">
            <v>11015</v>
          </cell>
          <cell r="C1222" t="str">
            <v xml:space="preserve">ﾋﾗﾏ ﾉﾘｱｷ            </v>
          </cell>
          <cell r="D1222">
            <v>1</v>
          </cell>
          <cell r="E1222">
            <v>19790907</v>
          </cell>
          <cell r="F1222">
            <v>20110901</v>
          </cell>
          <cell r="G1222">
            <v>11</v>
          </cell>
          <cell r="H1222">
            <v>3</v>
          </cell>
          <cell r="I1222">
            <v>19980401</v>
          </cell>
          <cell r="J1222">
            <v>0</v>
          </cell>
          <cell r="K1222">
            <v>0</v>
          </cell>
        </row>
        <row r="1223">
          <cell r="A1223">
            <v>192001</v>
          </cell>
          <cell r="B1223">
            <v>11015</v>
          </cell>
          <cell r="C1223" t="str">
            <v xml:space="preserve">ﾅｶﾞﾇﾏ ﾀｹｼ           </v>
          </cell>
          <cell r="D1223">
            <v>1</v>
          </cell>
          <cell r="E1223">
            <v>19751003</v>
          </cell>
          <cell r="F1223">
            <v>20150401</v>
          </cell>
          <cell r="G1223">
            <v>11</v>
          </cell>
          <cell r="H1223">
            <v>1</v>
          </cell>
          <cell r="I1223">
            <v>19980401</v>
          </cell>
          <cell r="J1223">
            <v>0</v>
          </cell>
          <cell r="K1223">
            <v>0</v>
          </cell>
        </row>
        <row r="1224">
          <cell r="A1224">
            <v>194213</v>
          </cell>
          <cell r="B1224">
            <v>11015</v>
          </cell>
          <cell r="C1224" t="str">
            <v xml:space="preserve">ｵｵｼﾏ ｱｷｺ            </v>
          </cell>
          <cell r="D1224">
            <v>2</v>
          </cell>
          <cell r="E1224">
            <v>19760925</v>
          </cell>
          <cell r="F1224">
            <v>20080401</v>
          </cell>
          <cell r="G1224">
            <v>11</v>
          </cell>
          <cell r="H1224">
            <v>1</v>
          </cell>
          <cell r="I1224">
            <v>19990401</v>
          </cell>
          <cell r="J1224">
            <v>0</v>
          </cell>
          <cell r="K1224">
            <v>0</v>
          </cell>
        </row>
        <row r="1225">
          <cell r="A1225">
            <v>196292</v>
          </cell>
          <cell r="B1225">
            <v>11015</v>
          </cell>
          <cell r="C1225" t="str">
            <v xml:space="preserve">ﾐﾔﾀﾆ ｶﾅ             </v>
          </cell>
          <cell r="D1225">
            <v>2</v>
          </cell>
          <cell r="E1225">
            <v>19770704</v>
          </cell>
          <cell r="F1225">
            <v>20140401</v>
          </cell>
          <cell r="G1225">
            <v>11</v>
          </cell>
          <cell r="H1225">
            <v>1</v>
          </cell>
          <cell r="I1225">
            <v>20000401</v>
          </cell>
          <cell r="J1225">
            <v>0</v>
          </cell>
          <cell r="K1225">
            <v>0</v>
          </cell>
        </row>
        <row r="1226">
          <cell r="A1226">
            <v>196369</v>
          </cell>
          <cell r="B1226">
            <v>11015</v>
          </cell>
          <cell r="C1226" t="str">
            <v xml:space="preserve">ｶﾜﾑﾗ ﾐｴ             </v>
          </cell>
          <cell r="D1226">
            <v>2</v>
          </cell>
          <cell r="E1226">
            <v>19770828</v>
          </cell>
          <cell r="F1226">
            <v>20090401</v>
          </cell>
          <cell r="G1226">
            <v>11</v>
          </cell>
          <cell r="H1226">
            <v>1</v>
          </cell>
          <cell r="I1226">
            <v>20000401</v>
          </cell>
          <cell r="J1226">
            <v>0</v>
          </cell>
          <cell r="K1226">
            <v>0</v>
          </cell>
        </row>
        <row r="1227">
          <cell r="A1227">
            <v>197509</v>
          </cell>
          <cell r="B1227">
            <v>11015</v>
          </cell>
          <cell r="C1227" t="str">
            <v xml:space="preserve">ｻｲﾄｳ ﾖｼｷ            </v>
          </cell>
          <cell r="D1227">
            <v>1</v>
          </cell>
          <cell r="E1227">
            <v>19770221</v>
          </cell>
          <cell r="F1227">
            <v>20130401</v>
          </cell>
          <cell r="G1227">
            <v>11</v>
          </cell>
          <cell r="H1227">
            <v>1</v>
          </cell>
          <cell r="I1227">
            <v>20000401</v>
          </cell>
          <cell r="J1227">
            <v>0</v>
          </cell>
          <cell r="K1227">
            <v>0</v>
          </cell>
        </row>
        <row r="1228">
          <cell r="A1228">
            <v>198472</v>
          </cell>
          <cell r="B1228">
            <v>11015</v>
          </cell>
          <cell r="C1228" t="str">
            <v xml:space="preserve">ﾔｷﾞﾇﾏ ﾖｼﾕｷ          </v>
          </cell>
          <cell r="D1228">
            <v>1</v>
          </cell>
          <cell r="E1228">
            <v>19760731</v>
          </cell>
          <cell r="F1228">
            <v>20140401</v>
          </cell>
          <cell r="G1228">
            <v>11</v>
          </cell>
          <cell r="H1228">
            <v>1</v>
          </cell>
          <cell r="I1228">
            <v>20000401</v>
          </cell>
          <cell r="J1228">
            <v>0</v>
          </cell>
          <cell r="K1228">
            <v>0</v>
          </cell>
        </row>
        <row r="1229">
          <cell r="A1229">
            <v>199455</v>
          </cell>
          <cell r="B1229">
            <v>11015</v>
          </cell>
          <cell r="C1229" t="str">
            <v xml:space="preserve">ｽｽﾞｷ ｱｷﾋﾛ           </v>
          </cell>
          <cell r="D1229">
            <v>1</v>
          </cell>
          <cell r="E1229">
            <v>19771228</v>
          </cell>
          <cell r="F1229">
            <v>20130401</v>
          </cell>
          <cell r="G1229">
            <v>11</v>
          </cell>
          <cell r="H1229">
            <v>1</v>
          </cell>
          <cell r="I1229">
            <v>20010401</v>
          </cell>
          <cell r="J1229">
            <v>0</v>
          </cell>
          <cell r="K1229">
            <v>0</v>
          </cell>
        </row>
        <row r="1230">
          <cell r="A1230">
            <v>202104</v>
          </cell>
          <cell r="B1230">
            <v>11015</v>
          </cell>
          <cell r="C1230" t="str">
            <v xml:space="preserve">ｻﾄｳ ｱﾂｼ             </v>
          </cell>
          <cell r="D1230">
            <v>1</v>
          </cell>
          <cell r="E1230">
            <v>19771207</v>
          </cell>
          <cell r="F1230">
            <v>20140401</v>
          </cell>
          <cell r="G1230">
            <v>11</v>
          </cell>
          <cell r="H1230">
            <v>1</v>
          </cell>
          <cell r="I1230">
            <v>20020401</v>
          </cell>
          <cell r="J1230">
            <v>0</v>
          </cell>
          <cell r="K1230">
            <v>0</v>
          </cell>
        </row>
        <row r="1231">
          <cell r="A1231">
            <v>205489</v>
          </cell>
          <cell r="B1231">
            <v>11015</v>
          </cell>
          <cell r="C1231" t="str">
            <v xml:space="preserve">ﾜﾀﾅﾍﾞ ﾀｶｼ           </v>
          </cell>
          <cell r="D1231">
            <v>1</v>
          </cell>
          <cell r="E1231">
            <v>19810224</v>
          </cell>
          <cell r="F1231">
            <v>20130401</v>
          </cell>
          <cell r="G1231">
            <v>11</v>
          </cell>
          <cell r="H1231">
            <v>1</v>
          </cell>
          <cell r="I1231">
            <v>20030401</v>
          </cell>
          <cell r="J1231">
            <v>0</v>
          </cell>
          <cell r="K1231">
            <v>0</v>
          </cell>
        </row>
        <row r="1232">
          <cell r="A1232">
            <v>205579</v>
          </cell>
          <cell r="B1232">
            <v>11015</v>
          </cell>
          <cell r="C1232" t="str">
            <v xml:space="preserve">ﾑﾗｶﾐ ﾖｼﾀｶ           </v>
          </cell>
          <cell r="D1232">
            <v>1</v>
          </cell>
          <cell r="E1232">
            <v>19780727</v>
          </cell>
          <cell r="F1232">
            <v>20140401</v>
          </cell>
          <cell r="G1232">
            <v>11</v>
          </cell>
          <cell r="H1232">
            <v>1</v>
          </cell>
          <cell r="I1232">
            <v>20030401</v>
          </cell>
          <cell r="J1232">
            <v>0</v>
          </cell>
          <cell r="K1232">
            <v>0</v>
          </cell>
        </row>
        <row r="1233">
          <cell r="A1233">
            <v>207758</v>
          </cell>
          <cell r="B1233">
            <v>11015</v>
          </cell>
          <cell r="C1233" t="str">
            <v xml:space="preserve">ｷｸﾁ ｼﾖｳｲﾁ           </v>
          </cell>
          <cell r="D1233">
            <v>1</v>
          </cell>
          <cell r="E1233">
            <v>19750527</v>
          </cell>
          <cell r="F1233">
            <v>20150401</v>
          </cell>
          <cell r="G1233">
            <v>11</v>
          </cell>
          <cell r="H1233">
            <v>1</v>
          </cell>
          <cell r="I1233">
            <v>20040401</v>
          </cell>
          <cell r="J1233">
            <v>0</v>
          </cell>
          <cell r="K1233">
            <v>0</v>
          </cell>
        </row>
        <row r="1234">
          <cell r="A1234">
            <v>211291</v>
          </cell>
          <cell r="B1234">
            <v>11015</v>
          </cell>
          <cell r="C1234" t="str">
            <v xml:space="preserve">ｻｸﾏ ﾋﾛｶｽﾞ           </v>
          </cell>
          <cell r="D1234">
            <v>1</v>
          </cell>
          <cell r="E1234">
            <v>19840130</v>
          </cell>
          <cell r="F1234">
            <v>20140401</v>
          </cell>
          <cell r="G1234">
            <v>11</v>
          </cell>
          <cell r="H1234">
            <v>1</v>
          </cell>
          <cell r="I1234">
            <v>20060401</v>
          </cell>
          <cell r="J1234">
            <v>0</v>
          </cell>
          <cell r="K1234">
            <v>0</v>
          </cell>
        </row>
        <row r="1235">
          <cell r="A1235">
            <v>211805</v>
          </cell>
          <cell r="B1235">
            <v>11015</v>
          </cell>
          <cell r="C1235" t="str">
            <v xml:space="preserve">ｶﾐｵ ﾏｻﾄｼ            </v>
          </cell>
          <cell r="D1235">
            <v>1</v>
          </cell>
          <cell r="E1235">
            <v>19821112</v>
          </cell>
          <cell r="F1235">
            <v>20130401</v>
          </cell>
          <cell r="G1235">
            <v>11</v>
          </cell>
          <cell r="H1235">
            <v>1</v>
          </cell>
          <cell r="I1235">
            <v>20060401</v>
          </cell>
          <cell r="J1235">
            <v>0</v>
          </cell>
          <cell r="K1235">
            <v>0</v>
          </cell>
        </row>
        <row r="1236">
          <cell r="A1236">
            <v>216734</v>
          </cell>
          <cell r="B1236">
            <v>11015</v>
          </cell>
          <cell r="C1236" t="str">
            <v xml:space="preserve">ﾏｼｺ ﾄﾓｺ             </v>
          </cell>
          <cell r="D1236">
            <v>2</v>
          </cell>
          <cell r="E1236">
            <v>19870714</v>
          </cell>
          <cell r="F1236">
            <v>20150401</v>
          </cell>
          <cell r="G1236">
            <v>11</v>
          </cell>
          <cell r="H1236">
            <v>1</v>
          </cell>
          <cell r="I1236">
            <v>20100401</v>
          </cell>
          <cell r="J1236">
            <v>0</v>
          </cell>
          <cell r="K1236">
            <v>0</v>
          </cell>
        </row>
        <row r="1237">
          <cell r="A1237">
            <v>223729</v>
          </cell>
          <cell r="B1237">
            <v>11015</v>
          </cell>
          <cell r="C1237" t="str">
            <v xml:space="preserve">ｻﾉ ﾃﾙﾕｷ             </v>
          </cell>
          <cell r="D1237">
            <v>1</v>
          </cell>
          <cell r="E1237">
            <v>19880615</v>
          </cell>
          <cell r="F1237">
            <v>20150401</v>
          </cell>
          <cell r="G1237">
            <v>11</v>
          </cell>
          <cell r="H1237">
            <v>1</v>
          </cell>
          <cell r="I1237">
            <v>20130401</v>
          </cell>
          <cell r="J1237">
            <v>0</v>
          </cell>
          <cell r="K1237">
            <v>0</v>
          </cell>
        </row>
        <row r="1238">
          <cell r="A1238">
            <v>224200</v>
          </cell>
          <cell r="B1238">
            <v>11015</v>
          </cell>
          <cell r="C1238" t="str">
            <v xml:space="preserve">ｺﾝﾄﾞｳ ﾀｶﾕｷ          </v>
          </cell>
          <cell r="D1238">
            <v>1</v>
          </cell>
          <cell r="E1238">
            <v>19720706</v>
          </cell>
          <cell r="F1238">
            <v>20140401</v>
          </cell>
          <cell r="G1238">
            <v>11</v>
          </cell>
          <cell r="H1238">
            <v>7</v>
          </cell>
          <cell r="I1238">
            <v>19960401</v>
          </cell>
          <cell r="J1238">
            <v>20130401</v>
          </cell>
          <cell r="K1238">
            <v>0</v>
          </cell>
        </row>
        <row r="1239">
          <cell r="A1239">
            <v>225161</v>
          </cell>
          <cell r="B1239">
            <v>11015</v>
          </cell>
          <cell r="C1239" t="str">
            <v xml:space="preserve">ﾆｶｲﾄﾞｳ ﾘｴ           </v>
          </cell>
          <cell r="D1239">
            <v>2</v>
          </cell>
          <cell r="E1239">
            <v>19870223</v>
          </cell>
          <cell r="F1239">
            <v>20140401</v>
          </cell>
          <cell r="G1239">
            <v>11</v>
          </cell>
          <cell r="H1239">
            <v>1</v>
          </cell>
          <cell r="I1239">
            <v>20140401</v>
          </cell>
          <cell r="J1239">
            <v>0</v>
          </cell>
          <cell r="K1239">
            <v>0</v>
          </cell>
        </row>
        <row r="1240">
          <cell r="A1240">
            <v>228424</v>
          </cell>
          <cell r="B1240">
            <v>11015</v>
          </cell>
          <cell r="C1240" t="str">
            <v xml:space="preserve">ｱﾍﾞ ﾕｳ              </v>
          </cell>
          <cell r="D1240">
            <v>1</v>
          </cell>
          <cell r="E1240">
            <v>19861202</v>
          </cell>
          <cell r="F1240">
            <v>20150401</v>
          </cell>
          <cell r="G1240">
            <v>11</v>
          </cell>
          <cell r="H1240">
            <v>1</v>
          </cell>
          <cell r="I1240">
            <v>20150401</v>
          </cell>
          <cell r="J1240">
            <v>0</v>
          </cell>
          <cell r="K1240">
            <v>0</v>
          </cell>
        </row>
        <row r="1241">
          <cell r="A1241">
            <v>228435</v>
          </cell>
          <cell r="B1241">
            <v>11015</v>
          </cell>
          <cell r="C1241" t="str">
            <v xml:space="preserve">ｺﾞﾄｳ ﾕｷﾅ            </v>
          </cell>
          <cell r="D1241">
            <v>2</v>
          </cell>
          <cell r="E1241">
            <v>19951225</v>
          </cell>
          <cell r="F1241">
            <v>20150401</v>
          </cell>
          <cell r="G1241">
            <v>11</v>
          </cell>
          <cell r="H1241">
            <v>3</v>
          </cell>
          <cell r="I1241">
            <v>20150401</v>
          </cell>
          <cell r="J1241">
            <v>0</v>
          </cell>
          <cell r="K1241">
            <v>0</v>
          </cell>
        </row>
        <row r="1242">
          <cell r="A1242">
            <v>272762</v>
          </cell>
          <cell r="B1242">
            <v>11015</v>
          </cell>
          <cell r="C1242" t="str">
            <v xml:space="preserve">ｲｹﾀﾞ ｱｷﾕｷ           </v>
          </cell>
          <cell r="D1242">
            <v>1</v>
          </cell>
          <cell r="E1242">
            <v>19590205</v>
          </cell>
          <cell r="F1242">
            <v>20140401</v>
          </cell>
          <cell r="G1242">
            <v>11</v>
          </cell>
          <cell r="H1242">
            <v>6</v>
          </cell>
          <cell r="I1242">
            <v>20140401</v>
          </cell>
          <cell r="J1242">
            <v>0</v>
          </cell>
          <cell r="K1242">
            <v>0</v>
          </cell>
        </row>
        <row r="1243">
          <cell r="A1243">
            <v>272773</v>
          </cell>
          <cell r="B1243">
            <v>11015</v>
          </cell>
          <cell r="C1243" t="str">
            <v xml:space="preserve">ﾊｾｶﾞﾜ ｻﾄﾐ           </v>
          </cell>
          <cell r="D1243">
            <v>2</v>
          </cell>
          <cell r="E1243">
            <v>19870324</v>
          </cell>
          <cell r="F1243">
            <v>20140401</v>
          </cell>
          <cell r="G1243">
            <v>11</v>
          </cell>
          <cell r="H1243">
            <v>6</v>
          </cell>
          <cell r="I1243">
            <v>20140401</v>
          </cell>
          <cell r="J1243">
            <v>0</v>
          </cell>
          <cell r="K1243">
            <v>0</v>
          </cell>
        </row>
        <row r="1244">
          <cell r="A1244">
            <v>273701</v>
          </cell>
          <cell r="B1244">
            <v>11015</v>
          </cell>
          <cell r="C1244" t="str">
            <v xml:space="preserve">ﾀｶｽﾐ ﾕｳｷ            </v>
          </cell>
          <cell r="D1244">
            <v>1</v>
          </cell>
          <cell r="E1244">
            <v>19900216</v>
          </cell>
          <cell r="F1244">
            <v>20150401</v>
          </cell>
          <cell r="G1244">
            <v>11</v>
          </cell>
          <cell r="H1244">
            <v>6</v>
          </cell>
          <cell r="I1244">
            <v>20150401</v>
          </cell>
          <cell r="J1244">
            <v>0</v>
          </cell>
          <cell r="K1244">
            <v>0</v>
          </cell>
        </row>
        <row r="1245">
          <cell r="A1245">
            <v>367369</v>
          </cell>
          <cell r="B1245">
            <v>11015</v>
          </cell>
          <cell r="C1245" t="str">
            <v xml:space="preserve">ｻﾄｳ ｱﾔ              </v>
          </cell>
          <cell r="D1245">
            <v>2</v>
          </cell>
          <cell r="E1245">
            <v>19790409</v>
          </cell>
          <cell r="F1245">
            <v>20130401</v>
          </cell>
          <cell r="G1245">
            <v>11</v>
          </cell>
          <cell r="H1245">
            <v>1</v>
          </cell>
          <cell r="I1245">
            <v>20020401</v>
          </cell>
          <cell r="J1245">
            <v>0</v>
          </cell>
          <cell r="K1245">
            <v>0</v>
          </cell>
        </row>
        <row r="1246">
          <cell r="A1246">
            <v>367650</v>
          </cell>
          <cell r="B1246">
            <v>11015</v>
          </cell>
          <cell r="C1246" t="str">
            <v xml:space="preserve">ﾊｼﾓﾄ ﾏｻﾌﾐ           </v>
          </cell>
          <cell r="D1246">
            <v>1</v>
          </cell>
          <cell r="E1246">
            <v>19840714</v>
          </cell>
          <cell r="F1246">
            <v>20150401</v>
          </cell>
          <cell r="G1246">
            <v>11</v>
          </cell>
          <cell r="H1246">
            <v>3</v>
          </cell>
          <cell r="I1246">
            <v>20040401</v>
          </cell>
          <cell r="J1246">
            <v>0</v>
          </cell>
          <cell r="K1246">
            <v>0</v>
          </cell>
        </row>
        <row r="1247">
          <cell r="A1247">
            <v>136788</v>
          </cell>
          <cell r="B1247">
            <v>11025</v>
          </cell>
          <cell r="C1247" t="str">
            <v xml:space="preserve">ﾊｼﾓﾄ ｷﾐﾋﾃﾞ          </v>
          </cell>
          <cell r="D1247">
            <v>1</v>
          </cell>
          <cell r="E1247">
            <v>19600104</v>
          </cell>
          <cell r="F1247">
            <v>20140401</v>
          </cell>
          <cell r="G1247">
            <v>11</v>
          </cell>
          <cell r="H1247">
            <v>1</v>
          </cell>
          <cell r="I1247">
            <v>19820401</v>
          </cell>
          <cell r="J1247">
            <v>0</v>
          </cell>
          <cell r="K1247">
            <v>0</v>
          </cell>
        </row>
        <row r="1248">
          <cell r="A1248">
            <v>148401</v>
          </cell>
          <cell r="B1248">
            <v>11025</v>
          </cell>
          <cell r="C1248" t="str">
            <v xml:space="preserve">ｻｻｷ ｼﾕｳｿﾞｳ          </v>
          </cell>
          <cell r="D1248">
            <v>1</v>
          </cell>
          <cell r="E1248">
            <v>19620409</v>
          </cell>
          <cell r="F1248">
            <v>20120401</v>
          </cell>
          <cell r="G1248">
            <v>11</v>
          </cell>
          <cell r="H1248">
            <v>7</v>
          </cell>
          <cell r="I1248">
            <v>19860401</v>
          </cell>
          <cell r="J1248">
            <v>19970515</v>
          </cell>
          <cell r="K1248">
            <v>0</v>
          </cell>
        </row>
        <row r="1249">
          <cell r="A1249">
            <v>153888</v>
          </cell>
          <cell r="B1249">
            <v>11025</v>
          </cell>
          <cell r="C1249" t="str">
            <v xml:space="preserve">ﾀｶﾀﾞ ﾖｼﾋﾛ           </v>
          </cell>
          <cell r="D1249">
            <v>1</v>
          </cell>
          <cell r="E1249">
            <v>19630521</v>
          </cell>
          <cell r="F1249">
            <v>20150401</v>
          </cell>
          <cell r="G1249">
            <v>11</v>
          </cell>
          <cell r="H1249">
            <v>1</v>
          </cell>
          <cell r="I1249">
            <v>19880401</v>
          </cell>
          <cell r="J1249">
            <v>0</v>
          </cell>
          <cell r="K1249">
            <v>0</v>
          </cell>
        </row>
        <row r="1250">
          <cell r="A1250">
            <v>158493</v>
          </cell>
          <cell r="B1250">
            <v>11025</v>
          </cell>
          <cell r="C1250" t="str">
            <v xml:space="preserve">ﾅｶﾞﾀ ﾂｸﾞｱｷ          </v>
          </cell>
          <cell r="D1250">
            <v>1</v>
          </cell>
          <cell r="E1250">
            <v>19660731</v>
          </cell>
          <cell r="F1250">
            <v>20150401</v>
          </cell>
          <cell r="G1250">
            <v>11</v>
          </cell>
          <cell r="H1250">
            <v>7</v>
          </cell>
          <cell r="I1250">
            <v>19890401</v>
          </cell>
          <cell r="J1250">
            <v>20130401</v>
          </cell>
          <cell r="K1250">
            <v>0</v>
          </cell>
        </row>
        <row r="1251">
          <cell r="A1251">
            <v>162260</v>
          </cell>
          <cell r="B1251">
            <v>11025</v>
          </cell>
          <cell r="C1251" t="str">
            <v xml:space="preserve">ﾅｶﾞｵ ﾉﾘﾋﾛ           </v>
          </cell>
          <cell r="D1251">
            <v>1</v>
          </cell>
          <cell r="E1251">
            <v>19660418</v>
          </cell>
          <cell r="F1251">
            <v>20150401</v>
          </cell>
          <cell r="G1251">
            <v>11</v>
          </cell>
          <cell r="H1251">
            <v>7</v>
          </cell>
          <cell r="I1251">
            <v>19900401</v>
          </cell>
          <cell r="J1251">
            <v>20020401</v>
          </cell>
          <cell r="K1251">
            <v>0</v>
          </cell>
        </row>
        <row r="1252">
          <cell r="A1252">
            <v>171872</v>
          </cell>
          <cell r="B1252">
            <v>11025</v>
          </cell>
          <cell r="C1252" t="str">
            <v xml:space="preserve">ﾏﾂﾓﾄ ﾕｷｴ            </v>
          </cell>
          <cell r="D1252">
            <v>2</v>
          </cell>
          <cell r="E1252">
            <v>19690919</v>
          </cell>
          <cell r="F1252">
            <v>20140401</v>
          </cell>
          <cell r="G1252">
            <v>11</v>
          </cell>
          <cell r="H1252">
            <v>1</v>
          </cell>
          <cell r="I1252">
            <v>19920401</v>
          </cell>
          <cell r="J1252">
            <v>0</v>
          </cell>
          <cell r="K1252">
            <v>0</v>
          </cell>
        </row>
        <row r="1253">
          <cell r="A1253">
            <v>180466</v>
          </cell>
          <cell r="B1253">
            <v>11025</v>
          </cell>
          <cell r="C1253" t="str">
            <v xml:space="preserve">ｷﾓﾄ ﾏｻﾕｷ            </v>
          </cell>
          <cell r="D1253">
            <v>1</v>
          </cell>
          <cell r="E1253">
            <v>19690519</v>
          </cell>
          <cell r="F1253">
            <v>20140401</v>
          </cell>
          <cell r="G1253">
            <v>11</v>
          </cell>
          <cell r="H1253">
            <v>1</v>
          </cell>
          <cell r="I1253">
            <v>19940401</v>
          </cell>
          <cell r="J1253">
            <v>0</v>
          </cell>
          <cell r="K1253">
            <v>0</v>
          </cell>
        </row>
        <row r="1254">
          <cell r="A1254">
            <v>182958</v>
          </cell>
          <cell r="B1254">
            <v>11025</v>
          </cell>
          <cell r="C1254" t="str">
            <v xml:space="preserve">ｾｷﾓﾄ ｲﾂｺ            </v>
          </cell>
          <cell r="D1254">
            <v>2</v>
          </cell>
          <cell r="E1254">
            <v>19730118</v>
          </cell>
          <cell r="F1254">
            <v>20130401</v>
          </cell>
          <cell r="G1254">
            <v>11</v>
          </cell>
          <cell r="H1254">
            <v>1</v>
          </cell>
          <cell r="I1254">
            <v>19950401</v>
          </cell>
          <cell r="J1254">
            <v>0</v>
          </cell>
          <cell r="K1254">
            <v>18</v>
          </cell>
        </row>
        <row r="1255">
          <cell r="A1255">
            <v>183449</v>
          </cell>
          <cell r="B1255">
            <v>11025</v>
          </cell>
          <cell r="C1255" t="str">
            <v xml:space="preserve">ﾉｻﾞｷ ﾏｻﾐﾁ           </v>
          </cell>
          <cell r="D1255">
            <v>1</v>
          </cell>
          <cell r="E1255">
            <v>19700921</v>
          </cell>
          <cell r="F1255">
            <v>20150401</v>
          </cell>
          <cell r="G1255">
            <v>11</v>
          </cell>
          <cell r="H1255">
            <v>1</v>
          </cell>
          <cell r="I1255">
            <v>19950401</v>
          </cell>
          <cell r="J1255">
            <v>0</v>
          </cell>
          <cell r="K1255">
            <v>0</v>
          </cell>
        </row>
        <row r="1256">
          <cell r="A1256">
            <v>188077</v>
          </cell>
          <cell r="B1256">
            <v>11025</v>
          </cell>
          <cell r="C1256" t="str">
            <v xml:space="preserve">ﾔﾏﾀﾞ ｷﾖﾀｶ           </v>
          </cell>
          <cell r="D1256">
            <v>1</v>
          </cell>
          <cell r="E1256">
            <v>19730923</v>
          </cell>
          <cell r="F1256">
            <v>20110601</v>
          </cell>
          <cell r="G1256">
            <v>11</v>
          </cell>
          <cell r="H1256">
            <v>1</v>
          </cell>
          <cell r="I1256">
            <v>19970401</v>
          </cell>
          <cell r="J1256">
            <v>0</v>
          </cell>
          <cell r="K1256">
            <v>0</v>
          </cell>
        </row>
        <row r="1257">
          <cell r="A1257">
            <v>190983</v>
          </cell>
          <cell r="B1257">
            <v>11025</v>
          </cell>
          <cell r="C1257" t="str">
            <v xml:space="preserve">ｸﾘﾊﾞﾔｼ ﾏｻｶｽﾞ        </v>
          </cell>
          <cell r="D1257">
            <v>1</v>
          </cell>
          <cell r="E1257">
            <v>19771231</v>
          </cell>
          <cell r="F1257">
            <v>20140401</v>
          </cell>
          <cell r="G1257">
            <v>11</v>
          </cell>
          <cell r="H1257">
            <v>3</v>
          </cell>
          <cell r="I1257">
            <v>19980401</v>
          </cell>
          <cell r="J1257">
            <v>0</v>
          </cell>
          <cell r="K1257">
            <v>0</v>
          </cell>
        </row>
        <row r="1258">
          <cell r="A1258">
            <v>193185</v>
          </cell>
          <cell r="B1258">
            <v>11025</v>
          </cell>
          <cell r="C1258" t="str">
            <v xml:space="preserve">ｷｸﾁ ｹｲｺ             </v>
          </cell>
          <cell r="D1258">
            <v>2</v>
          </cell>
          <cell r="E1258">
            <v>19780203</v>
          </cell>
          <cell r="F1258">
            <v>20150401</v>
          </cell>
          <cell r="G1258">
            <v>11</v>
          </cell>
          <cell r="H1258">
            <v>3</v>
          </cell>
          <cell r="I1258">
            <v>19990401</v>
          </cell>
          <cell r="J1258">
            <v>0</v>
          </cell>
          <cell r="K1258">
            <v>0</v>
          </cell>
        </row>
        <row r="1259">
          <cell r="A1259">
            <v>196448</v>
          </cell>
          <cell r="B1259">
            <v>11025</v>
          </cell>
          <cell r="C1259" t="str">
            <v xml:space="preserve">ﾇﾏﾀ ﾕｶﾘ             </v>
          </cell>
          <cell r="D1259">
            <v>2</v>
          </cell>
          <cell r="E1259">
            <v>19760620</v>
          </cell>
          <cell r="F1259">
            <v>20150401</v>
          </cell>
          <cell r="G1259">
            <v>11</v>
          </cell>
          <cell r="H1259">
            <v>1</v>
          </cell>
          <cell r="I1259">
            <v>20000401</v>
          </cell>
          <cell r="J1259">
            <v>0</v>
          </cell>
          <cell r="K1259">
            <v>0</v>
          </cell>
        </row>
        <row r="1260">
          <cell r="A1260">
            <v>197376</v>
          </cell>
          <cell r="B1260">
            <v>11025</v>
          </cell>
          <cell r="C1260" t="str">
            <v xml:space="preserve">ｻｲﾄｳ ﾄﾓﾀｶ           </v>
          </cell>
          <cell r="D1260">
            <v>1</v>
          </cell>
          <cell r="E1260">
            <v>19751117</v>
          </cell>
          <cell r="F1260">
            <v>20120401</v>
          </cell>
          <cell r="G1260">
            <v>11</v>
          </cell>
          <cell r="H1260">
            <v>1</v>
          </cell>
          <cell r="I1260">
            <v>20000401</v>
          </cell>
          <cell r="J1260">
            <v>0</v>
          </cell>
          <cell r="K1260">
            <v>0</v>
          </cell>
        </row>
        <row r="1261">
          <cell r="A1261">
            <v>198516</v>
          </cell>
          <cell r="B1261">
            <v>11025</v>
          </cell>
          <cell r="C1261" t="str">
            <v xml:space="preserve">ｷﾂｶﾜ ﾏｻﾋﾛ           </v>
          </cell>
          <cell r="D1261">
            <v>1</v>
          </cell>
          <cell r="E1261">
            <v>19760603</v>
          </cell>
          <cell r="F1261">
            <v>20130401</v>
          </cell>
          <cell r="G1261">
            <v>11</v>
          </cell>
          <cell r="H1261">
            <v>1</v>
          </cell>
          <cell r="I1261">
            <v>20000401</v>
          </cell>
          <cell r="J1261">
            <v>0</v>
          </cell>
          <cell r="K1261">
            <v>0</v>
          </cell>
        </row>
        <row r="1262">
          <cell r="A1262">
            <v>204440</v>
          </cell>
          <cell r="B1262">
            <v>11025</v>
          </cell>
          <cell r="C1262" t="str">
            <v xml:space="preserve">ﾀｶﾊｼ ﾅｵﾄ            </v>
          </cell>
          <cell r="D1262">
            <v>1</v>
          </cell>
          <cell r="E1262">
            <v>19750326</v>
          </cell>
          <cell r="F1262">
            <v>20120401</v>
          </cell>
          <cell r="G1262">
            <v>11</v>
          </cell>
          <cell r="H1262">
            <v>1</v>
          </cell>
          <cell r="I1262">
            <v>20030401</v>
          </cell>
          <cell r="J1262">
            <v>0</v>
          </cell>
          <cell r="K1262">
            <v>0</v>
          </cell>
        </row>
        <row r="1263">
          <cell r="A1263">
            <v>205847</v>
          </cell>
          <cell r="B1263">
            <v>11025</v>
          </cell>
          <cell r="C1263" t="str">
            <v xml:space="preserve">ﾊｼﾓﾄ ﾋﾛｴ            </v>
          </cell>
          <cell r="D1263">
            <v>1</v>
          </cell>
          <cell r="E1263">
            <v>19781110</v>
          </cell>
          <cell r="F1263">
            <v>20110901</v>
          </cell>
          <cell r="G1263">
            <v>11</v>
          </cell>
          <cell r="H1263">
            <v>1</v>
          </cell>
          <cell r="I1263">
            <v>20030401</v>
          </cell>
          <cell r="J1263">
            <v>0</v>
          </cell>
          <cell r="K1263">
            <v>0</v>
          </cell>
        </row>
        <row r="1264">
          <cell r="A1264">
            <v>211927</v>
          </cell>
          <cell r="B1264">
            <v>11025</v>
          </cell>
          <cell r="C1264" t="str">
            <v xml:space="preserve">ｵｵｳﾁ ｹﾝﾀﾛｳ          </v>
          </cell>
          <cell r="D1264">
            <v>1</v>
          </cell>
          <cell r="E1264">
            <v>19830303</v>
          </cell>
          <cell r="F1264">
            <v>20110601</v>
          </cell>
          <cell r="G1264">
            <v>11</v>
          </cell>
          <cell r="H1264">
            <v>1</v>
          </cell>
          <cell r="I1264">
            <v>20060401</v>
          </cell>
          <cell r="J1264">
            <v>0</v>
          </cell>
          <cell r="K1264">
            <v>0</v>
          </cell>
        </row>
        <row r="1265">
          <cell r="A1265">
            <v>216175</v>
          </cell>
          <cell r="B1265">
            <v>11025</v>
          </cell>
          <cell r="C1265" t="str">
            <v xml:space="preserve">ﾌｼﾞﾀ ﾖｼﾐﾂ           </v>
          </cell>
          <cell r="D1265">
            <v>1</v>
          </cell>
          <cell r="E1265">
            <v>19871005</v>
          </cell>
          <cell r="F1265">
            <v>20150401</v>
          </cell>
          <cell r="G1265">
            <v>11</v>
          </cell>
          <cell r="H1265">
            <v>1</v>
          </cell>
          <cell r="I1265">
            <v>20100401</v>
          </cell>
          <cell r="J1265">
            <v>0</v>
          </cell>
          <cell r="K1265">
            <v>0</v>
          </cell>
        </row>
        <row r="1266">
          <cell r="A1266">
            <v>216867</v>
          </cell>
          <cell r="B1266">
            <v>11025</v>
          </cell>
          <cell r="C1266" t="str">
            <v xml:space="preserve">ﾅﾂｲ ﾕｳｷ             </v>
          </cell>
          <cell r="D1266">
            <v>1</v>
          </cell>
          <cell r="E1266">
            <v>19871011</v>
          </cell>
          <cell r="F1266">
            <v>20150401</v>
          </cell>
          <cell r="G1266">
            <v>11</v>
          </cell>
          <cell r="H1266">
            <v>1</v>
          </cell>
          <cell r="I1266">
            <v>20100401</v>
          </cell>
          <cell r="J1266">
            <v>0</v>
          </cell>
          <cell r="K1266">
            <v>0</v>
          </cell>
        </row>
        <row r="1267">
          <cell r="A1267">
            <v>224613</v>
          </cell>
          <cell r="B1267">
            <v>11025</v>
          </cell>
          <cell r="C1267" t="str">
            <v xml:space="preserve">ﾋﾗﾔﾏ ｿｳ             </v>
          </cell>
          <cell r="D1267">
            <v>1</v>
          </cell>
          <cell r="E1267">
            <v>19900225</v>
          </cell>
          <cell r="F1267">
            <v>20131101</v>
          </cell>
          <cell r="G1267">
            <v>11</v>
          </cell>
          <cell r="H1267">
            <v>1</v>
          </cell>
          <cell r="I1267">
            <v>20131101</v>
          </cell>
          <cell r="J1267">
            <v>0</v>
          </cell>
          <cell r="K1267">
            <v>0</v>
          </cell>
        </row>
        <row r="1268">
          <cell r="A1268">
            <v>225172</v>
          </cell>
          <cell r="B1268">
            <v>11025</v>
          </cell>
          <cell r="C1268" t="str">
            <v xml:space="preserve">ｽｽﾞｷ ｶﾅｴ            </v>
          </cell>
          <cell r="D1268">
            <v>2</v>
          </cell>
          <cell r="E1268">
            <v>19901231</v>
          </cell>
          <cell r="F1268">
            <v>20140401</v>
          </cell>
          <cell r="G1268">
            <v>11</v>
          </cell>
          <cell r="H1268">
            <v>1</v>
          </cell>
          <cell r="I1268">
            <v>20140401</v>
          </cell>
          <cell r="J1268">
            <v>0</v>
          </cell>
          <cell r="K1268">
            <v>0</v>
          </cell>
        </row>
        <row r="1269">
          <cell r="A1269">
            <v>225183</v>
          </cell>
          <cell r="B1269">
            <v>11025</v>
          </cell>
          <cell r="C1269" t="str">
            <v xml:space="preserve">ﾜﾀﾅﾍﾞ ﾕｳﾎ           </v>
          </cell>
          <cell r="D1269">
            <v>1</v>
          </cell>
          <cell r="E1269">
            <v>19910816</v>
          </cell>
          <cell r="F1269">
            <v>20140401</v>
          </cell>
          <cell r="G1269">
            <v>11</v>
          </cell>
          <cell r="H1269">
            <v>1</v>
          </cell>
          <cell r="I1269">
            <v>20140401</v>
          </cell>
          <cell r="J1269">
            <v>0</v>
          </cell>
          <cell r="K1269">
            <v>0</v>
          </cell>
        </row>
        <row r="1270">
          <cell r="A1270">
            <v>225194</v>
          </cell>
          <cell r="B1270">
            <v>11025</v>
          </cell>
          <cell r="C1270" t="str">
            <v xml:space="preserve">ｶﾅﾘ ｹｲﾀ             </v>
          </cell>
          <cell r="D1270">
            <v>1</v>
          </cell>
          <cell r="E1270">
            <v>19910819</v>
          </cell>
          <cell r="F1270">
            <v>20140401</v>
          </cell>
          <cell r="G1270">
            <v>11</v>
          </cell>
          <cell r="H1270">
            <v>1</v>
          </cell>
          <cell r="I1270">
            <v>20140401</v>
          </cell>
          <cell r="J1270">
            <v>0</v>
          </cell>
          <cell r="K1270">
            <v>0</v>
          </cell>
        </row>
        <row r="1271">
          <cell r="A1271">
            <v>227452</v>
          </cell>
          <cell r="B1271">
            <v>11025</v>
          </cell>
          <cell r="C1271" t="str">
            <v xml:space="preserve">ﾏｽﾀﾞ ﾋｻｶｽﾞ          </v>
          </cell>
          <cell r="D1271">
            <v>1</v>
          </cell>
          <cell r="E1271">
            <v>19790501</v>
          </cell>
          <cell r="F1271">
            <v>20150401</v>
          </cell>
          <cell r="G1271">
            <v>11</v>
          </cell>
          <cell r="H1271">
            <v>7</v>
          </cell>
          <cell r="I1271">
            <v>20030401</v>
          </cell>
          <cell r="J1271">
            <v>20140401</v>
          </cell>
          <cell r="K1271">
            <v>0</v>
          </cell>
        </row>
        <row r="1272">
          <cell r="A1272">
            <v>228457</v>
          </cell>
          <cell r="B1272">
            <v>11025</v>
          </cell>
          <cell r="C1272" t="str">
            <v xml:space="preserve">ﾋｶｹﾞ ﾄﾓﾔ            </v>
          </cell>
          <cell r="D1272">
            <v>1</v>
          </cell>
          <cell r="E1272">
            <v>19771211</v>
          </cell>
          <cell r="F1272">
            <v>20150401</v>
          </cell>
          <cell r="G1272">
            <v>11</v>
          </cell>
          <cell r="H1272">
            <v>1</v>
          </cell>
          <cell r="I1272">
            <v>20150401</v>
          </cell>
          <cell r="J1272">
            <v>0</v>
          </cell>
          <cell r="K1272">
            <v>0</v>
          </cell>
        </row>
        <row r="1273">
          <cell r="A1273">
            <v>230470</v>
          </cell>
          <cell r="B1273">
            <v>11025</v>
          </cell>
          <cell r="C1273" t="str">
            <v xml:space="preserve">ﾌﾅﾔﾏ ﾋﾛｷ            </v>
          </cell>
          <cell r="D1273">
            <v>1</v>
          </cell>
          <cell r="E1273">
            <v>19911113</v>
          </cell>
          <cell r="F1273">
            <v>20151101</v>
          </cell>
          <cell r="G1273">
            <v>11</v>
          </cell>
          <cell r="H1273">
            <v>1</v>
          </cell>
          <cell r="I1273">
            <v>20151101</v>
          </cell>
          <cell r="J1273">
            <v>0</v>
          </cell>
          <cell r="K1273">
            <v>0</v>
          </cell>
        </row>
        <row r="1274">
          <cell r="A1274">
            <v>355211</v>
          </cell>
          <cell r="B1274">
            <v>11025</v>
          </cell>
          <cell r="C1274" t="str">
            <v xml:space="preserve">ｻﾄｳ ﾋﾛｷ             </v>
          </cell>
          <cell r="D1274">
            <v>1</v>
          </cell>
          <cell r="E1274">
            <v>19861110</v>
          </cell>
          <cell r="F1274">
            <v>20140401</v>
          </cell>
          <cell r="G1274">
            <v>11</v>
          </cell>
          <cell r="H1274">
            <v>1</v>
          </cell>
          <cell r="I1274">
            <v>20090401</v>
          </cell>
          <cell r="J1274">
            <v>0</v>
          </cell>
          <cell r="K1274">
            <v>0</v>
          </cell>
        </row>
        <row r="1275">
          <cell r="A1275">
            <v>365157</v>
          </cell>
          <cell r="B1275">
            <v>11025</v>
          </cell>
          <cell r="C1275" t="str">
            <v xml:space="preserve">ｾｷﾈ ﾏｻﾉﾘ            </v>
          </cell>
          <cell r="D1275">
            <v>1</v>
          </cell>
          <cell r="E1275">
            <v>19660817</v>
          </cell>
          <cell r="F1275">
            <v>20140401</v>
          </cell>
          <cell r="G1275">
            <v>11</v>
          </cell>
          <cell r="H1275">
            <v>1</v>
          </cell>
          <cell r="I1275">
            <v>19890401</v>
          </cell>
          <cell r="J1275">
            <v>0</v>
          </cell>
          <cell r="K1275">
            <v>0</v>
          </cell>
        </row>
        <row r="1276">
          <cell r="A1276">
            <v>365303</v>
          </cell>
          <cell r="B1276">
            <v>11025</v>
          </cell>
          <cell r="C1276" t="str">
            <v xml:space="preserve">ｲﾁﾑﾗ ﾀｶﾋﾛ           </v>
          </cell>
          <cell r="D1276">
            <v>1</v>
          </cell>
          <cell r="E1276">
            <v>19671202</v>
          </cell>
          <cell r="F1276">
            <v>20140401</v>
          </cell>
          <cell r="G1276">
            <v>11</v>
          </cell>
          <cell r="H1276">
            <v>1</v>
          </cell>
          <cell r="I1276">
            <v>19900401</v>
          </cell>
          <cell r="J1276">
            <v>0</v>
          </cell>
          <cell r="K1276">
            <v>0</v>
          </cell>
        </row>
        <row r="1277">
          <cell r="A1277">
            <v>366286</v>
          </cell>
          <cell r="B1277">
            <v>11025</v>
          </cell>
          <cell r="C1277" t="str">
            <v xml:space="preserve">ｲﾄｳ ﾋﾛﾕｷ            </v>
          </cell>
          <cell r="D1277">
            <v>1</v>
          </cell>
          <cell r="E1277">
            <v>19720301</v>
          </cell>
          <cell r="F1277">
            <v>20130401</v>
          </cell>
          <cell r="G1277">
            <v>11</v>
          </cell>
          <cell r="H1277">
            <v>1</v>
          </cell>
          <cell r="I1277">
            <v>19950401</v>
          </cell>
          <cell r="J1277">
            <v>0</v>
          </cell>
          <cell r="K1277">
            <v>0</v>
          </cell>
        </row>
        <row r="1278">
          <cell r="A1278">
            <v>367080</v>
          </cell>
          <cell r="B1278">
            <v>11025</v>
          </cell>
          <cell r="C1278" t="str">
            <v xml:space="preserve">ｻｻｷ ﾐｽﾞﾎ            </v>
          </cell>
          <cell r="D1278">
            <v>2</v>
          </cell>
          <cell r="E1278">
            <v>19750526</v>
          </cell>
          <cell r="F1278">
            <v>20130401</v>
          </cell>
          <cell r="G1278">
            <v>11</v>
          </cell>
          <cell r="H1278">
            <v>1</v>
          </cell>
          <cell r="I1278">
            <v>20000401</v>
          </cell>
          <cell r="J1278">
            <v>0</v>
          </cell>
          <cell r="K1278">
            <v>0</v>
          </cell>
        </row>
        <row r="1279">
          <cell r="A1279">
            <v>125020</v>
          </cell>
          <cell r="B1279">
            <v>11045</v>
          </cell>
          <cell r="C1279" t="str">
            <v xml:space="preserve">ｺﾝﾉ ﾖｼｱｷ            </v>
          </cell>
          <cell r="D1279">
            <v>1</v>
          </cell>
          <cell r="E1279">
            <v>19550420</v>
          </cell>
          <cell r="F1279">
            <v>20140401</v>
          </cell>
          <cell r="G1279">
            <v>11</v>
          </cell>
          <cell r="H1279">
            <v>1</v>
          </cell>
          <cell r="I1279">
            <v>19790401</v>
          </cell>
          <cell r="J1279">
            <v>0</v>
          </cell>
          <cell r="K1279">
            <v>0</v>
          </cell>
        </row>
        <row r="1280">
          <cell r="A1280">
            <v>128875</v>
          </cell>
          <cell r="B1280">
            <v>11045</v>
          </cell>
          <cell r="C1280" t="str">
            <v xml:space="preserve">ｶﾝﾉ ｹﾝｼﾞ            </v>
          </cell>
          <cell r="D1280">
            <v>1</v>
          </cell>
          <cell r="E1280">
            <v>19600429</v>
          </cell>
          <cell r="F1280">
            <v>20140401</v>
          </cell>
          <cell r="G1280">
            <v>11</v>
          </cell>
          <cell r="H1280">
            <v>3</v>
          </cell>
          <cell r="I1280">
            <v>19800401</v>
          </cell>
          <cell r="J1280">
            <v>0</v>
          </cell>
          <cell r="K1280">
            <v>0</v>
          </cell>
        </row>
        <row r="1281">
          <cell r="A1281">
            <v>129244</v>
          </cell>
          <cell r="B1281">
            <v>11045</v>
          </cell>
          <cell r="C1281" t="str">
            <v xml:space="preserve">ﾏﾂﾓﾄ ｱﾂﾖｼ           </v>
          </cell>
          <cell r="D1281">
            <v>1</v>
          </cell>
          <cell r="E1281">
            <v>19611010</v>
          </cell>
          <cell r="F1281">
            <v>20140401</v>
          </cell>
          <cell r="G1281">
            <v>11</v>
          </cell>
          <cell r="H1281">
            <v>3</v>
          </cell>
          <cell r="I1281">
            <v>19800401</v>
          </cell>
          <cell r="J1281">
            <v>0</v>
          </cell>
          <cell r="K1281">
            <v>0</v>
          </cell>
        </row>
        <row r="1282">
          <cell r="A1282">
            <v>129390</v>
          </cell>
          <cell r="B1282">
            <v>11045</v>
          </cell>
          <cell r="C1282" t="str">
            <v xml:space="preserve">ﾏﾂｻﾞｷ ｹﾝｲﾁ          </v>
          </cell>
          <cell r="D1282">
            <v>1</v>
          </cell>
          <cell r="E1282">
            <v>19580118</v>
          </cell>
          <cell r="F1282">
            <v>20150401</v>
          </cell>
          <cell r="G1282">
            <v>11</v>
          </cell>
          <cell r="H1282">
            <v>1</v>
          </cell>
          <cell r="I1282">
            <v>19800401</v>
          </cell>
          <cell r="J1282">
            <v>0</v>
          </cell>
          <cell r="K1282">
            <v>0</v>
          </cell>
        </row>
        <row r="1283">
          <cell r="A1283">
            <v>132586</v>
          </cell>
          <cell r="B1283">
            <v>11045</v>
          </cell>
          <cell r="C1283" t="str">
            <v xml:space="preserve">ｵｶﾍﾞ ﾀｶｼ            </v>
          </cell>
          <cell r="D1283">
            <v>1</v>
          </cell>
          <cell r="E1283">
            <v>19571015</v>
          </cell>
          <cell r="F1283">
            <v>20140401</v>
          </cell>
          <cell r="G1283">
            <v>11</v>
          </cell>
          <cell r="H1283">
            <v>7</v>
          </cell>
          <cell r="I1283">
            <v>19810401</v>
          </cell>
          <cell r="J1283">
            <v>20040401</v>
          </cell>
          <cell r="K1283">
            <v>0</v>
          </cell>
        </row>
        <row r="1284">
          <cell r="A1284">
            <v>133468</v>
          </cell>
          <cell r="B1284">
            <v>11045</v>
          </cell>
          <cell r="C1284" t="str">
            <v xml:space="preserve">ｱｻｲ ﾄﾓｶｽﾞ           </v>
          </cell>
          <cell r="D1284">
            <v>1</v>
          </cell>
          <cell r="E1284">
            <v>19620506</v>
          </cell>
          <cell r="F1284">
            <v>20130401</v>
          </cell>
          <cell r="G1284">
            <v>11</v>
          </cell>
          <cell r="H1284">
            <v>3</v>
          </cell>
          <cell r="I1284">
            <v>19810401</v>
          </cell>
          <cell r="J1284">
            <v>0</v>
          </cell>
          <cell r="K1284">
            <v>0</v>
          </cell>
        </row>
        <row r="1285">
          <cell r="A1285">
            <v>135849</v>
          </cell>
          <cell r="B1285">
            <v>11045</v>
          </cell>
          <cell r="C1285" t="str">
            <v xml:space="preserve">ｸﾛｻﾜ ｼﾖｳｼﾞ          </v>
          </cell>
          <cell r="D1285">
            <v>1</v>
          </cell>
          <cell r="E1285">
            <v>19630402</v>
          </cell>
          <cell r="F1285">
            <v>20140401</v>
          </cell>
          <cell r="G1285">
            <v>11</v>
          </cell>
          <cell r="H1285">
            <v>3</v>
          </cell>
          <cell r="I1285">
            <v>19820401</v>
          </cell>
          <cell r="J1285">
            <v>0</v>
          </cell>
          <cell r="K1285">
            <v>0</v>
          </cell>
        </row>
        <row r="1286">
          <cell r="A1286">
            <v>135916</v>
          </cell>
          <cell r="B1286">
            <v>11045</v>
          </cell>
          <cell r="C1286" t="str">
            <v xml:space="preserve">ﾂﾀﾞ ﾕｷﾔｽ            </v>
          </cell>
          <cell r="D1286">
            <v>1</v>
          </cell>
          <cell r="E1286">
            <v>19611112</v>
          </cell>
          <cell r="F1286">
            <v>20150401</v>
          </cell>
          <cell r="G1286">
            <v>11</v>
          </cell>
          <cell r="H1286">
            <v>3</v>
          </cell>
          <cell r="I1286">
            <v>19820401</v>
          </cell>
          <cell r="J1286">
            <v>0</v>
          </cell>
          <cell r="K1286">
            <v>0</v>
          </cell>
        </row>
        <row r="1287">
          <cell r="A1287">
            <v>142119</v>
          </cell>
          <cell r="B1287">
            <v>11045</v>
          </cell>
          <cell r="C1287" t="str">
            <v xml:space="preserve">ｻﾄｳ ｾﾞﾝｽｹ           </v>
          </cell>
          <cell r="D1287">
            <v>1</v>
          </cell>
          <cell r="E1287">
            <v>19600414</v>
          </cell>
          <cell r="F1287">
            <v>20140401</v>
          </cell>
          <cell r="G1287">
            <v>11</v>
          </cell>
          <cell r="H1287">
            <v>1</v>
          </cell>
          <cell r="I1287">
            <v>19840401</v>
          </cell>
          <cell r="J1287">
            <v>0</v>
          </cell>
          <cell r="K1287">
            <v>0</v>
          </cell>
        </row>
        <row r="1288">
          <cell r="A1288">
            <v>142276</v>
          </cell>
          <cell r="B1288">
            <v>11045</v>
          </cell>
          <cell r="C1288" t="str">
            <v xml:space="preserve">ｻﾄｳ ﾋﾛｺ             </v>
          </cell>
          <cell r="D1288">
            <v>2</v>
          </cell>
          <cell r="E1288">
            <v>19630508</v>
          </cell>
          <cell r="F1288">
            <v>20150401</v>
          </cell>
          <cell r="G1288">
            <v>11</v>
          </cell>
          <cell r="H1288">
            <v>3</v>
          </cell>
          <cell r="I1288">
            <v>19840401</v>
          </cell>
          <cell r="J1288">
            <v>0</v>
          </cell>
          <cell r="K1288">
            <v>0</v>
          </cell>
        </row>
        <row r="1289">
          <cell r="A1289">
            <v>145674</v>
          </cell>
          <cell r="B1289">
            <v>11045</v>
          </cell>
          <cell r="C1289" t="str">
            <v xml:space="preserve">ｻﾄｳ ﾋﾛｷ             </v>
          </cell>
          <cell r="D1289">
            <v>1</v>
          </cell>
          <cell r="E1289">
            <v>19620802</v>
          </cell>
          <cell r="F1289">
            <v>20130401</v>
          </cell>
          <cell r="G1289">
            <v>11</v>
          </cell>
          <cell r="H1289">
            <v>1</v>
          </cell>
          <cell r="I1289">
            <v>19850401</v>
          </cell>
          <cell r="J1289">
            <v>0</v>
          </cell>
          <cell r="K1289">
            <v>0</v>
          </cell>
        </row>
        <row r="1290">
          <cell r="A1290">
            <v>147451</v>
          </cell>
          <cell r="B1290">
            <v>11045</v>
          </cell>
          <cell r="C1290" t="str">
            <v xml:space="preserve">ｽｽﾞｷ ﾏｻﾋﾛ           </v>
          </cell>
          <cell r="D1290">
            <v>1</v>
          </cell>
          <cell r="E1290">
            <v>19611015</v>
          </cell>
          <cell r="F1290">
            <v>20150401</v>
          </cell>
          <cell r="G1290">
            <v>11</v>
          </cell>
          <cell r="H1290">
            <v>1</v>
          </cell>
          <cell r="I1290">
            <v>19860401</v>
          </cell>
          <cell r="J1290">
            <v>0</v>
          </cell>
          <cell r="K1290">
            <v>0</v>
          </cell>
        </row>
        <row r="1291">
          <cell r="A1291">
            <v>148032</v>
          </cell>
          <cell r="B1291">
            <v>11045</v>
          </cell>
          <cell r="C1291" t="str">
            <v xml:space="preserve">ｱｵｷ ﾀｶﾋｺ            </v>
          </cell>
          <cell r="D1291">
            <v>1</v>
          </cell>
          <cell r="E1291">
            <v>19621001</v>
          </cell>
          <cell r="F1291">
            <v>20150401</v>
          </cell>
          <cell r="G1291">
            <v>11</v>
          </cell>
          <cell r="H1291">
            <v>1</v>
          </cell>
          <cell r="I1291">
            <v>19860401</v>
          </cell>
          <cell r="J1291">
            <v>0</v>
          </cell>
          <cell r="K1291">
            <v>0</v>
          </cell>
        </row>
        <row r="1292">
          <cell r="A1292">
            <v>155296</v>
          </cell>
          <cell r="B1292">
            <v>11045</v>
          </cell>
          <cell r="C1292" t="str">
            <v xml:space="preserve">ﾎｼ ｴｲｼﾞ             </v>
          </cell>
          <cell r="D1292">
            <v>1</v>
          </cell>
          <cell r="E1292">
            <v>19671127</v>
          </cell>
          <cell r="F1292">
            <v>20140401</v>
          </cell>
          <cell r="G1292">
            <v>11</v>
          </cell>
          <cell r="H1292">
            <v>3</v>
          </cell>
          <cell r="I1292">
            <v>19880401</v>
          </cell>
          <cell r="J1292">
            <v>0</v>
          </cell>
          <cell r="K1292">
            <v>0</v>
          </cell>
        </row>
        <row r="1293">
          <cell r="A1293">
            <v>155733</v>
          </cell>
          <cell r="B1293">
            <v>11045</v>
          </cell>
          <cell r="C1293" t="str">
            <v xml:space="preserve">ｷｸﾁ ﾋﾃﾞｱｷ           </v>
          </cell>
          <cell r="D1293">
            <v>1</v>
          </cell>
          <cell r="E1293">
            <v>19580210</v>
          </cell>
          <cell r="F1293">
            <v>20150401</v>
          </cell>
          <cell r="G1293">
            <v>11</v>
          </cell>
          <cell r="H1293">
            <v>7</v>
          </cell>
          <cell r="I1293">
            <v>19810401</v>
          </cell>
          <cell r="J1293">
            <v>19880401</v>
          </cell>
          <cell r="K1293">
            <v>0</v>
          </cell>
        </row>
        <row r="1294">
          <cell r="A1294">
            <v>161789</v>
          </cell>
          <cell r="B1294">
            <v>11045</v>
          </cell>
          <cell r="C1294" t="str">
            <v xml:space="preserve">ﾄｲﾀ ｺｳｲﾁ            </v>
          </cell>
          <cell r="D1294">
            <v>1</v>
          </cell>
          <cell r="E1294">
            <v>19630121</v>
          </cell>
          <cell r="F1294">
            <v>20130401</v>
          </cell>
          <cell r="G1294">
            <v>11</v>
          </cell>
          <cell r="H1294">
            <v>1</v>
          </cell>
          <cell r="I1294">
            <v>19900401</v>
          </cell>
          <cell r="J1294">
            <v>0</v>
          </cell>
          <cell r="K1294">
            <v>0</v>
          </cell>
        </row>
        <row r="1295">
          <cell r="A1295">
            <v>167222</v>
          </cell>
          <cell r="B1295">
            <v>11045</v>
          </cell>
          <cell r="C1295" t="str">
            <v xml:space="preserve">ｱﾝｻﾞｲ ﾐﾕｷ           </v>
          </cell>
          <cell r="D1295">
            <v>2</v>
          </cell>
          <cell r="E1295">
            <v>19700312</v>
          </cell>
          <cell r="F1295">
            <v>20120401</v>
          </cell>
          <cell r="G1295">
            <v>11</v>
          </cell>
          <cell r="H1295">
            <v>3</v>
          </cell>
          <cell r="I1295">
            <v>19910401</v>
          </cell>
          <cell r="J1295">
            <v>0</v>
          </cell>
          <cell r="K1295">
            <v>0</v>
          </cell>
        </row>
        <row r="1296">
          <cell r="A1296">
            <v>167301</v>
          </cell>
          <cell r="B1296">
            <v>11045</v>
          </cell>
          <cell r="C1296" t="str">
            <v xml:space="preserve">ｲﾁｼﾞﾖｳ ﾕｳｼﾞ         </v>
          </cell>
          <cell r="D1296">
            <v>1</v>
          </cell>
          <cell r="E1296">
            <v>19721004</v>
          </cell>
          <cell r="F1296">
            <v>20130401</v>
          </cell>
          <cell r="G1296">
            <v>11</v>
          </cell>
          <cell r="H1296">
            <v>3</v>
          </cell>
          <cell r="I1296">
            <v>19910401</v>
          </cell>
          <cell r="J1296">
            <v>0</v>
          </cell>
          <cell r="K1296">
            <v>0</v>
          </cell>
        </row>
        <row r="1297">
          <cell r="A1297">
            <v>172698</v>
          </cell>
          <cell r="B1297">
            <v>11045</v>
          </cell>
          <cell r="C1297" t="str">
            <v xml:space="preserve">ｶﾝﾉ ﾏｷ              </v>
          </cell>
          <cell r="D1297">
            <v>2</v>
          </cell>
          <cell r="E1297">
            <v>19690319</v>
          </cell>
          <cell r="F1297">
            <v>20120401</v>
          </cell>
          <cell r="G1297">
            <v>11</v>
          </cell>
          <cell r="H1297">
            <v>1</v>
          </cell>
          <cell r="I1297">
            <v>19920401</v>
          </cell>
          <cell r="J1297">
            <v>0</v>
          </cell>
          <cell r="K1297">
            <v>0</v>
          </cell>
        </row>
        <row r="1298">
          <cell r="A1298">
            <v>175548</v>
          </cell>
          <cell r="B1298">
            <v>11045</v>
          </cell>
          <cell r="C1298" t="str">
            <v xml:space="preserve">ｵﾉﾃﾞﾗ ﾉﾘｺ           </v>
          </cell>
          <cell r="D1298">
            <v>2</v>
          </cell>
          <cell r="E1298">
            <v>19720829</v>
          </cell>
          <cell r="F1298">
            <v>20120401</v>
          </cell>
          <cell r="G1298">
            <v>11</v>
          </cell>
          <cell r="H1298">
            <v>3</v>
          </cell>
          <cell r="I1298">
            <v>19930401</v>
          </cell>
          <cell r="J1298">
            <v>0</v>
          </cell>
          <cell r="K1298">
            <v>0</v>
          </cell>
        </row>
        <row r="1299">
          <cell r="A1299">
            <v>175873</v>
          </cell>
          <cell r="B1299">
            <v>11045</v>
          </cell>
          <cell r="C1299" t="str">
            <v xml:space="preserve">ﾋﾉ ﾀｶｵ              </v>
          </cell>
          <cell r="D1299">
            <v>1</v>
          </cell>
          <cell r="E1299">
            <v>19720822</v>
          </cell>
          <cell r="F1299">
            <v>20130401</v>
          </cell>
          <cell r="G1299">
            <v>11</v>
          </cell>
          <cell r="H1299">
            <v>3</v>
          </cell>
          <cell r="I1299">
            <v>19930401</v>
          </cell>
          <cell r="J1299">
            <v>0</v>
          </cell>
          <cell r="K1299">
            <v>0</v>
          </cell>
        </row>
        <row r="1300">
          <cell r="A1300">
            <v>180186</v>
          </cell>
          <cell r="B1300">
            <v>11045</v>
          </cell>
          <cell r="C1300" t="str">
            <v xml:space="preserve">ﾄﾖｼﾏ ﾅｵﾐ            </v>
          </cell>
          <cell r="D1300">
            <v>2</v>
          </cell>
          <cell r="E1300">
            <v>19740303</v>
          </cell>
          <cell r="F1300">
            <v>20120401</v>
          </cell>
          <cell r="G1300">
            <v>11</v>
          </cell>
          <cell r="H1300">
            <v>3</v>
          </cell>
          <cell r="I1300">
            <v>19940401</v>
          </cell>
          <cell r="J1300">
            <v>0</v>
          </cell>
          <cell r="K1300">
            <v>0</v>
          </cell>
        </row>
        <row r="1301">
          <cell r="A1301">
            <v>180276</v>
          </cell>
          <cell r="B1301">
            <v>11045</v>
          </cell>
          <cell r="C1301" t="str">
            <v xml:space="preserve">ｶﾈﾀﾞ ｼﾕﾎ            </v>
          </cell>
          <cell r="D1301">
            <v>2</v>
          </cell>
          <cell r="E1301">
            <v>19730912</v>
          </cell>
          <cell r="F1301">
            <v>20130401</v>
          </cell>
          <cell r="G1301">
            <v>11</v>
          </cell>
          <cell r="H1301">
            <v>3</v>
          </cell>
          <cell r="I1301">
            <v>19940401</v>
          </cell>
          <cell r="J1301">
            <v>0</v>
          </cell>
          <cell r="K1301">
            <v>0</v>
          </cell>
        </row>
        <row r="1302">
          <cell r="A1302">
            <v>182970</v>
          </cell>
          <cell r="B1302">
            <v>11045</v>
          </cell>
          <cell r="C1302" t="str">
            <v xml:space="preserve">ﾆｼｻﾞｷ ﾀﾂﾔ           </v>
          </cell>
          <cell r="D1302">
            <v>1</v>
          </cell>
          <cell r="E1302">
            <v>19710507</v>
          </cell>
          <cell r="F1302">
            <v>20120401</v>
          </cell>
          <cell r="G1302">
            <v>11</v>
          </cell>
          <cell r="H1302">
            <v>1</v>
          </cell>
          <cell r="I1302">
            <v>19950401</v>
          </cell>
          <cell r="J1302">
            <v>0</v>
          </cell>
          <cell r="K1302">
            <v>0</v>
          </cell>
        </row>
        <row r="1303">
          <cell r="A1303">
            <v>183160</v>
          </cell>
          <cell r="B1303">
            <v>11045</v>
          </cell>
          <cell r="C1303" t="str">
            <v xml:space="preserve">ｲﾄｳ ﾀｶｺ             </v>
          </cell>
          <cell r="D1303">
            <v>2</v>
          </cell>
          <cell r="E1303">
            <v>19721021</v>
          </cell>
          <cell r="F1303">
            <v>20150401</v>
          </cell>
          <cell r="G1303">
            <v>11</v>
          </cell>
          <cell r="H1303">
            <v>1</v>
          </cell>
          <cell r="I1303">
            <v>19950401</v>
          </cell>
          <cell r="J1303">
            <v>0</v>
          </cell>
          <cell r="K1303">
            <v>0</v>
          </cell>
        </row>
        <row r="1304">
          <cell r="A1304">
            <v>185797</v>
          </cell>
          <cell r="B1304">
            <v>11045</v>
          </cell>
          <cell r="C1304" t="str">
            <v xml:space="preserve">ｵｵﾉ ｸﾐｺ             </v>
          </cell>
          <cell r="D1304">
            <v>2</v>
          </cell>
          <cell r="E1304">
            <v>19780122</v>
          </cell>
          <cell r="F1304">
            <v>20130401</v>
          </cell>
          <cell r="G1304">
            <v>11</v>
          </cell>
          <cell r="H1304">
            <v>3</v>
          </cell>
          <cell r="I1304">
            <v>19960401</v>
          </cell>
          <cell r="J1304">
            <v>0</v>
          </cell>
          <cell r="K1304">
            <v>0</v>
          </cell>
        </row>
        <row r="1305">
          <cell r="A1305">
            <v>193084</v>
          </cell>
          <cell r="B1305">
            <v>11045</v>
          </cell>
          <cell r="C1305" t="str">
            <v xml:space="preserve">ｶﾜｻｷ ｶﾅｺ            </v>
          </cell>
          <cell r="D1305">
            <v>2</v>
          </cell>
          <cell r="E1305">
            <v>19780203</v>
          </cell>
          <cell r="F1305">
            <v>20120401</v>
          </cell>
          <cell r="G1305">
            <v>11</v>
          </cell>
          <cell r="H1305">
            <v>6</v>
          </cell>
          <cell r="I1305">
            <v>19990401</v>
          </cell>
          <cell r="J1305">
            <v>0</v>
          </cell>
          <cell r="K1305">
            <v>0</v>
          </cell>
        </row>
        <row r="1306">
          <cell r="A1306">
            <v>193799</v>
          </cell>
          <cell r="B1306">
            <v>11045</v>
          </cell>
          <cell r="C1306" t="str">
            <v xml:space="preserve">ﾔﾏｳﾁ ﾕｷﾋｺ           </v>
          </cell>
          <cell r="D1306">
            <v>1</v>
          </cell>
          <cell r="E1306">
            <v>19741003</v>
          </cell>
          <cell r="F1306">
            <v>20140401</v>
          </cell>
          <cell r="G1306">
            <v>11</v>
          </cell>
          <cell r="H1306">
            <v>1</v>
          </cell>
          <cell r="I1306">
            <v>19990401</v>
          </cell>
          <cell r="J1306">
            <v>0</v>
          </cell>
          <cell r="K1306">
            <v>0</v>
          </cell>
        </row>
        <row r="1307">
          <cell r="A1307">
            <v>196705</v>
          </cell>
          <cell r="B1307">
            <v>11045</v>
          </cell>
          <cell r="C1307" t="str">
            <v xml:space="preserve">ﾔﾏﾑﾗ ﾋﾛｶﾂ           </v>
          </cell>
          <cell r="D1307">
            <v>1</v>
          </cell>
          <cell r="E1307">
            <v>19600508</v>
          </cell>
          <cell r="F1307">
            <v>20020401</v>
          </cell>
          <cell r="G1307">
            <v>11</v>
          </cell>
          <cell r="H1307">
            <v>6</v>
          </cell>
          <cell r="I1307">
            <v>20000401</v>
          </cell>
          <cell r="J1307">
            <v>0</v>
          </cell>
          <cell r="K1307">
            <v>0</v>
          </cell>
        </row>
        <row r="1308">
          <cell r="A1308">
            <v>196716</v>
          </cell>
          <cell r="B1308">
            <v>11045</v>
          </cell>
          <cell r="C1308" t="str">
            <v xml:space="preserve">ｽｽﾞｷ ｼﾕﾝｼﾞ          </v>
          </cell>
          <cell r="D1308">
            <v>1</v>
          </cell>
          <cell r="E1308">
            <v>19750302</v>
          </cell>
          <cell r="F1308">
            <v>20150401</v>
          </cell>
          <cell r="G1308">
            <v>11</v>
          </cell>
          <cell r="H1308">
            <v>6</v>
          </cell>
          <cell r="I1308">
            <v>20000401</v>
          </cell>
          <cell r="J1308">
            <v>0</v>
          </cell>
          <cell r="K1308">
            <v>0</v>
          </cell>
        </row>
        <row r="1309">
          <cell r="A1309">
            <v>200372</v>
          </cell>
          <cell r="B1309">
            <v>11045</v>
          </cell>
          <cell r="C1309" t="str">
            <v xml:space="preserve">ｲｼﾀﾞ ﾀｸﾔ            </v>
          </cell>
          <cell r="D1309">
            <v>1</v>
          </cell>
          <cell r="E1309">
            <v>19740724</v>
          </cell>
          <cell r="F1309">
            <v>20130401</v>
          </cell>
          <cell r="G1309">
            <v>11</v>
          </cell>
          <cell r="H1309">
            <v>1</v>
          </cell>
          <cell r="I1309">
            <v>20010401</v>
          </cell>
          <cell r="J1309">
            <v>0</v>
          </cell>
          <cell r="K1309">
            <v>0</v>
          </cell>
        </row>
        <row r="1310">
          <cell r="A1310">
            <v>202831</v>
          </cell>
          <cell r="B1310">
            <v>11045</v>
          </cell>
          <cell r="C1310" t="str">
            <v xml:space="preserve">ｲｼｲ ｻﾄｼ             </v>
          </cell>
          <cell r="D1310">
            <v>1</v>
          </cell>
          <cell r="E1310">
            <v>19721026</v>
          </cell>
          <cell r="F1310">
            <v>20140401</v>
          </cell>
          <cell r="G1310">
            <v>11</v>
          </cell>
          <cell r="H1310">
            <v>1</v>
          </cell>
          <cell r="I1310">
            <v>20020401</v>
          </cell>
          <cell r="J1310">
            <v>0</v>
          </cell>
          <cell r="K1310">
            <v>0</v>
          </cell>
        </row>
        <row r="1311">
          <cell r="A1311">
            <v>207681</v>
          </cell>
          <cell r="B1311">
            <v>11045</v>
          </cell>
          <cell r="C1311" t="str">
            <v xml:space="preserve">ｻﾝﾎﾞﾝｽｷﾞ ﾏｻﾋﾛ       </v>
          </cell>
          <cell r="D1311">
            <v>1</v>
          </cell>
          <cell r="E1311">
            <v>19760511</v>
          </cell>
          <cell r="F1311">
            <v>20130401</v>
          </cell>
          <cell r="G1311">
            <v>11</v>
          </cell>
          <cell r="H1311">
            <v>6</v>
          </cell>
          <cell r="I1311">
            <v>20040401</v>
          </cell>
          <cell r="J1311">
            <v>0</v>
          </cell>
          <cell r="K1311">
            <v>0</v>
          </cell>
        </row>
        <row r="1312">
          <cell r="A1312">
            <v>209134</v>
          </cell>
          <cell r="B1312">
            <v>11045</v>
          </cell>
          <cell r="C1312" t="str">
            <v xml:space="preserve">ﾀｹﾀﾞ ｴｲ             </v>
          </cell>
          <cell r="D1312">
            <v>2</v>
          </cell>
          <cell r="E1312">
            <v>19821202</v>
          </cell>
          <cell r="F1312">
            <v>20150401</v>
          </cell>
          <cell r="G1312">
            <v>11</v>
          </cell>
          <cell r="H1312">
            <v>1</v>
          </cell>
          <cell r="I1312">
            <v>20050401</v>
          </cell>
          <cell r="J1312">
            <v>0</v>
          </cell>
          <cell r="K1312">
            <v>0</v>
          </cell>
        </row>
        <row r="1313">
          <cell r="A1313">
            <v>209737</v>
          </cell>
          <cell r="B1313">
            <v>11045</v>
          </cell>
          <cell r="C1313" t="str">
            <v xml:space="preserve">ｱﾍﾞ ﾋﾛﾌﾐ            </v>
          </cell>
          <cell r="D1313">
            <v>1</v>
          </cell>
          <cell r="E1313">
            <v>19810106</v>
          </cell>
          <cell r="F1313">
            <v>20130401</v>
          </cell>
          <cell r="G1313">
            <v>11</v>
          </cell>
          <cell r="H1313">
            <v>1</v>
          </cell>
          <cell r="I1313">
            <v>20050401</v>
          </cell>
          <cell r="J1313">
            <v>0</v>
          </cell>
          <cell r="K1313">
            <v>0</v>
          </cell>
        </row>
        <row r="1314">
          <cell r="A1314">
            <v>209861</v>
          </cell>
          <cell r="B1314">
            <v>11045</v>
          </cell>
          <cell r="C1314" t="str">
            <v xml:space="preserve">ｼｶﾞ ｶｽﾞﾋﾛ           </v>
          </cell>
          <cell r="D1314">
            <v>1</v>
          </cell>
          <cell r="E1314">
            <v>19800706</v>
          </cell>
          <cell r="F1314">
            <v>20150401</v>
          </cell>
          <cell r="G1314">
            <v>11</v>
          </cell>
          <cell r="H1314">
            <v>1</v>
          </cell>
          <cell r="I1314">
            <v>20050401</v>
          </cell>
          <cell r="J1314">
            <v>0</v>
          </cell>
          <cell r="K1314">
            <v>0</v>
          </cell>
        </row>
        <row r="1315">
          <cell r="A1315">
            <v>212431</v>
          </cell>
          <cell r="B1315">
            <v>11045</v>
          </cell>
          <cell r="C1315" t="str">
            <v xml:space="preserve">ﾜﾀﾅﾍﾞ ﾀﾂﾉﾘ          </v>
          </cell>
          <cell r="D1315">
            <v>1</v>
          </cell>
          <cell r="E1315">
            <v>19840723</v>
          </cell>
          <cell r="F1315">
            <v>20130401</v>
          </cell>
          <cell r="G1315">
            <v>11</v>
          </cell>
          <cell r="H1315">
            <v>3</v>
          </cell>
          <cell r="I1315">
            <v>20070401</v>
          </cell>
          <cell r="J1315">
            <v>0</v>
          </cell>
          <cell r="K1315">
            <v>0</v>
          </cell>
        </row>
        <row r="1316">
          <cell r="A1316">
            <v>216018</v>
          </cell>
          <cell r="B1316">
            <v>11045</v>
          </cell>
          <cell r="C1316" t="str">
            <v xml:space="preserve">ｻﾄｳ ｻｵﾘ             </v>
          </cell>
          <cell r="D1316">
            <v>2</v>
          </cell>
          <cell r="E1316">
            <v>19880301</v>
          </cell>
          <cell r="F1316">
            <v>20140401</v>
          </cell>
          <cell r="G1316">
            <v>11</v>
          </cell>
          <cell r="H1316">
            <v>6</v>
          </cell>
          <cell r="I1316">
            <v>20100401</v>
          </cell>
          <cell r="J1316">
            <v>0</v>
          </cell>
          <cell r="K1316">
            <v>0</v>
          </cell>
        </row>
        <row r="1317">
          <cell r="A1317">
            <v>216410</v>
          </cell>
          <cell r="B1317">
            <v>11045</v>
          </cell>
          <cell r="C1317" t="str">
            <v xml:space="preserve">ｲｴﾑﾗ ﾕｳｷ            </v>
          </cell>
          <cell r="D1317">
            <v>1</v>
          </cell>
          <cell r="E1317">
            <v>19890528</v>
          </cell>
          <cell r="F1317">
            <v>20140401</v>
          </cell>
          <cell r="G1317">
            <v>11</v>
          </cell>
          <cell r="H1317">
            <v>3</v>
          </cell>
          <cell r="I1317">
            <v>20100401</v>
          </cell>
          <cell r="J1317">
            <v>0</v>
          </cell>
          <cell r="K1317">
            <v>0</v>
          </cell>
        </row>
        <row r="1318">
          <cell r="A1318">
            <v>217472</v>
          </cell>
          <cell r="B1318">
            <v>11045</v>
          </cell>
          <cell r="C1318" t="str">
            <v xml:space="preserve">ｳｼﾞｲｴ ｶﾂﾐ           </v>
          </cell>
          <cell r="D1318">
            <v>1</v>
          </cell>
          <cell r="E1318">
            <v>19761121</v>
          </cell>
          <cell r="F1318">
            <v>20110401</v>
          </cell>
          <cell r="G1318">
            <v>11</v>
          </cell>
          <cell r="H1318">
            <v>6</v>
          </cell>
          <cell r="I1318">
            <v>20110401</v>
          </cell>
          <cell r="J1318">
            <v>0</v>
          </cell>
          <cell r="K1318">
            <v>0</v>
          </cell>
        </row>
        <row r="1319">
          <cell r="A1319">
            <v>221628</v>
          </cell>
          <cell r="B1319">
            <v>11045</v>
          </cell>
          <cell r="C1319" t="str">
            <v xml:space="preserve">ｵｻﾀﾞ ｿｳｲﾁﾛｳ         </v>
          </cell>
          <cell r="D1319">
            <v>1</v>
          </cell>
          <cell r="E1319">
            <v>19831018</v>
          </cell>
          <cell r="F1319">
            <v>20130401</v>
          </cell>
          <cell r="G1319">
            <v>11</v>
          </cell>
          <cell r="H1319">
            <v>1</v>
          </cell>
          <cell r="I1319">
            <v>20130401</v>
          </cell>
          <cell r="J1319">
            <v>0</v>
          </cell>
          <cell r="K1319">
            <v>0</v>
          </cell>
        </row>
        <row r="1320">
          <cell r="A1320">
            <v>225205</v>
          </cell>
          <cell r="B1320">
            <v>11045</v>
          </cell>
          <cell r="C1320" t="str">
            <v xml:space="preserve">ｲｼﾊﾞｼ ﾘﾖｳ           </v>
          </cell>
          <cell r="D1320">
            <v>1</v>
          </cell>
          <cell r="E1320">
            <v>19931006</v>
          </cell>
          <cell r="F1320">
            <v>20140401</v>
          </cell>
          <cell r="G1320">
            <v>11</v>
          </cell>
          <cell r="H1320">
            <v>3</v>
          </cell>
          <cell r="I1320">
            <v>20140401</v>
          </cell>
          <cell r="J1320">
            <v>0</v>
          </cell>
          <cell r="K1320">
            <v>0</v>
          </cell>
        </row>
        <row r="1321">
          <cell r="A1321">
            <v>228468</v>
          </cell>
          <cell r="B1321">
            <v>11045</v>
          </cell>
          <cell r="C1321" t="str">
            <v xml:space="preserve">ﾊｿﾒ ﾀｶｼ             </v>
          </cell>
          <cell r="D1321">
            <v>1</v>
          </cell>
          <cell r="E1321">
            <v>19880908</v>
          </cell>
          <cell r="F1321">
            <v>20150401</v>
          </cell>
          <cell r="G1321">
            <v>11</v>
          </cell>
          <cell r="H1321">
            <v>6</v>
          </cell>
          <cell r="I1321">
            <v>20150401</v>
          </cell>
          <cell r="J1321">
            <v>0</v>
          </cell>
          <cell r="K1321">
            <v>0</v>
          </cell>
        </row>
        <row r="1322">
          <cell r="A1322">
            <v>270023</v>
          </cell>
          <cell r="B1322">
            <v>11045</v>
          </cell>
          <cell r="C1322" t="str">
            <v xml:space="preserve">ﾀﾝｼﾞ ﾄｼﾛｳ           </v>
          </cell>
          <cell r="D1322">
            <v>1</v>
          </cell>
          <cell r="E1322">
            <v>19780411</v>
          </cell>
          <cell r="F1322">
            <v>20150401</v>
          </cell>
          <cell r="G1322">
            <v>11</v>
          </cell>
          <cell r="H1322">
            <v>6</v>
          </cell>
          <cell r="I1322">
            <v>20150401</v>
          </cell>
          <cell r="J1322">
            <v>0</v>
          </cell>
          <cell r="K1322">
            <v>0</v>
          </cell>
        </row>
        <row r="1323">
          <cell r="A1323">
            <v>270113</v>
          </cell>
          <cell r="B1323">
            <v>11045</v>
          </cell>
          <cell r="C1323" t="str">
            <v xml:space="preserve">ﾑﾄｳ ﾅｵﾐﾁ            </v>
          </cell>
          <cell r="D1323">
            <v>1</v>
          </cell>
          <cell r="E1323">
            <v>19870117</v>
          </cell>
          <cell r="F1323">
            <v>20150401</v>
          </cell>
          <cell r="G1323">
            <v>11</v>
          </cell>
          <cell r="H1323">
            <v>6</v>
          </cell>
          <cell r="I1323">
            <v>20120401</v>
          </cell>
          <cell r="J1323">
            <v>0</v>
          </cell>
          <cell r="K1323">
            <v>0</v>
          </cell>
        </row>
        <row r="1324">
          <cell r="A1324">
            <v>270124</v>
          </cell>
          <cell r="B1324">
            <v>11045</v>
          </cell>
          <cell r="C1324" t="str">
            <v xml:space="preserve">ｼｷﾞﾊﾗ ﾀﾞｲ           </v>
          </cell>
          <cell r="D1324">
            <v>1</v>
          </cell>
          <cell r="E1324">
            <v>19710113</v>
          </cell>
          <cell r="F1324">
            <v>20120401</v>
          </cell>
          <cell r="G1324">
            <v>11</v>
          </cell>
          <cell r="H1324">
            <v>6</v>
          </cell>
          <cell r="I1324">
            <v>20120401</v>
          </cell>
          <cell r="J1324">
            <v>0</v>
          </cell>
          <cell r="K1324">
            <v>0</v>
          </cell>
        </row>
        <row r="1325">
          <cell r="A1325">
            <v>271510</v>
          </cell>
          <cell r="B1325">
            <v>11045</v>
          </cell>
          <cell r="C1325" t="str">
            <v xml:space="preserve">ｲｼｲ ｻﾄｼ             </v>
          </cell>
          <cell r="D1325">
            <v>1</v>
          </cell>
          <cell r="E1325">
            <v>19560529</v>
          </cell>
          <cell r="F1325">
            <v>20130401</v>
          </cell>
          <cell r="G1325">
            <v>11</v>
          </cell>
          <cell r="H1325">
            <v>6</v>
          </cell>
          <cell r="I1325">
            <v>20130401</v>
          </cell>
          <cell r="J1325">
            <v>0</v>
          </cell>
          <cell r="K1325">
            <v>0</v>
          </cell>
        </row>
        <row r="1326">
          <cell r="A1326">
            <v>282653</v>
          </cell>
          <cell r="B1326">
            <v>11045</v>
          </cell>
          <cell r="C1326" t="str">
            <v xml:space="preserve">ﾄﾐﾀ ｼﾖｳﾍｲ           </v>
          </cell>
          <cell r="D1326">
            <v>1</v>
          </cell>
          <cell r="E1326">
            <v>19910117</v>
          </cell>
          <cell r="F1326">
            <v>20150401</v>
          </cell>
          <cell r="G1326">
            <v>11</v>
          </cell>
          <cell r="H1326">
            <v>1</v>
          </cell>
          <cell r="I1326">
            <v>20130401</v>
          </cell>
          <cell r="J1326">
            <v>0</v>
          </cell>
          <cell r="K1326">
            <v>0</v>
          </cell>
        </row>
        <row r="1327">
          <cell r="A1327">
            <v>354818</v>
          </cell>
          <cell r="B1327">
            <v>11045</v>
          </cell>
          <cell r="C1327" t="str">
            <v xml:space="preserve">ﾌﾙｶﾜ ｺｳｲﾁ           </v>
          </cell>
          <cell r="D1327">
            <v>1</v>
          </cell>
          <cell r="E1327">
            <v>19750128</v>
          </cell>
          <cell r="F1327">
            <v>20120401</v>
          </cell>
          <cell r="G1327">
            <v>11</v>
          </cell>
          <cell r="H1327">
            <v>1</v>
          </cell>
          <cell r="I1327">
            <v>19990401</v>
          </cell>
          <cell r="J1327">
            <v>0</v>
          </cell>
          <cell r="K1327">
            <v>0</v>
          </cell>
        </row>
        <row r="1328">
          <cell r="A1328">
            <v>354853</v>
          </cell>
          <cell r="B1328">
            <v>11045</v>
          </cell>
          <cell r="C1328" t="str">
            <v xml:space="preserve">ﾔﾌﾞｳﾁ ｶﾂﾕｷ          </v>
          </cell>
          <cell r="D1328">
            <v>1</v>
          </cell>
          <cell r="E1328">
            <v>19810625</v>
          </cell>
          <cell r="F1328">
            <v>20130401</v>
          </cell>
          <cell r="G1328">
            <v>11</v>
          </cell>
          <cell r="H1328">
            <v>3</v>
          </cell>
          <cell r="I1328">
            <v>20000401</v>
          </cell>
          <cell r="J1328">
            <v>0</v>
          </cell>
          <cell r="K1328">
            <v>0</v>
          </cell>
        </row>
        <row r="1329">
          <cell r="A1329">
            <v>363189</v>
          </cell>
          <cell r="B1329">
            <v>11045</v>
          </cell>
          <cell r="C1329" t="str">
            <v xml:space="preserve">ﾓﾘﾔ ｲｻﾑ             </v>
          </cell>
          <cell r="D1329">
            <v>1</v>
          </cell>
          <cell r="E1329">
            <v>19550502</v>
          </cell>
          <cell r="F1329">
            <v>20130401</v>
          </cell>
          <cell r="G1329">
            <v>11</v>
          </cell>
          <cell r="H1329">
            <v>1</v>
          </cell>
          <cell r="I1329">
            <v>19780401</v>
          </cell>
          <cell r="J1329">
            <v>0</v>
          </cell>
          <cell r="K1329">
            <v>0</v>
          </cell>
        </row>
        <row r="1330">
          <cell r="A1330">
            <v>366788</v>
          </cell>
          <cell r="B1330">
            <v>11045</v>
          </cell>
          <cell r="C1330" t="str">
            <v xml:space="preserve">ｻﾄｳ ﾂﾄﾑ             </v>
          </cell>
          <cell r="D1330">
            <v>1</v>
          </cell>
          <cell r="E1330">
            <v>19760612</v>
          </cell>
          <cell r="F1330">
            <v>20140401</v>
          </cell>
          <cell r="G1330">
            <v>11</v>
          </cell>
          <cell r="H1330">
            <v>3</v>
          </cell>
          <cell r="I1330">
            <v>19980401</v>
          </cell>
          <cell r="J1330">
            <v>0</v>
          </cell>
          <cell r="K1330">
            <v>0</v>
          </cell>
        </row>
        <row r="1331">
          <cell r="A1331">
            <v>366967</v>
          </cell>
          <cell r="B1331">
            <v>11045</v>
          </cell>
          <cell r="C1331" t="str">
            <v xml:space="preserve">ｽｽﾞｷ ｶﾖｺ            </v>
          </cell>
          <cell r="D1331">
            <v>2</v>
          </cell>
          <cell r="E1331">
            <v>19780620</v>
          </cell>
          <cell r="F1331">
            <v>20120401</v>
          </cell>
          <cell r="G1331">
            <v>11</v>
          </cell>
          <cell r="H1331">
            <v>3</v>
          </cell>
          <cell r="I1331">
            <v>19990401</v>
          </cell>
          <cell r="J1331">
            <v>0</v>
          </cell>
          <cell r="K1331">
            <v>0</v>
          </cell>
        </row>
        <row r="1332">
          <cell r="A1332">
            <v>367258</v>
          </cell>
          <cell r="B1332">
            <v>11045</v>
          </cell>
          <cell r="C1332" t="str">
            <v xml:space="preserve">ｽｽﾞｷ ﾜｶｺ            </v>
          </cell>
          <cell r="D1332">
            <v>2</v>
          </cell>
          <cell r="E1332">
            <v>19790217</v>
          </cell>
          <cell r="F1332">
            <v>20140401</v>
          </cell>
          <cell r="G1332">
            <v>11</v>
          </cell>
          <cell r="H1332">
            <v>1</v>
          </cell>
          <cell r="I1332">
            <v>20010401</v>
          </cell>
          <cell r="J1332">
            <v>0</v>
          </cell>
          <cell r="K1332">
            <v>0</v>
          </cell>
        </row>
        <row r="1333">
          <cell r="A1333">
            <v>126014</v>
          </cell>
          <cell r="B1333">
            <v>11050</v>
          </cell>
          <cell r="C1333" t="str">
            <v xml:space="preserve">ｷｸﾁ ﾃﾙｵ             </v>
          </cell>
          <cell r="D1333">
            <v>1</v>
          </cell>
          <cell r="E1333">
            <v>19601007</v>
          </cell>
          <cell r="F1333">
            <v>20150401</v>
          </cell>
          <cell r="G1333">
            <v>11</v>
          </cell>
          <cell r="H1333">
            <v>3</v>
          </cell>
          <cell r="I1333">
            <v>19790401</v>
          </cell>
          <cell r="J1333">
            <v>0</v>
          </cell>
          <cell r="K1333">
            <v>0</v>
          </cell>
        </row>
        <row r="1334">
          <cell r="A1334">
            <v>126071</v>
          </cell>
          <cell r="B1334">
            <v>11050</v>
          </cell>
          <cell r="C1334" t="str">
            <v xml:space="preserve">ｸﾉｳ ﾕｳｼﾞ            </v>
          </cell>
          <cell r="D1334">
            <v>1</v>
          </cell>
          <cell r="E1334">
            <v>19561009</v>
          </cell>
          <cell r="F1334">
            <v>20150401</v>
          </cell>
          <cell r="G1334">
            <v>11</v>
          </cell>
          <cell r="H1334">
            <v>7</v>
          </cell>
          <cell r="I1334">
            <v>19790401</v>
          </cell>
          <cell r="J1334">
            <v>20040401</v>
          </cell>
          <cell r="K1334">
            <v>0</v>
          </cell>
        </row>
        <row r="1335">
          <cell r="A1335">
            <v>132195</v>
          </cell>
          <cell r="B1335">
            <v>11050</v>
          </cell>
          <cell r="C1335" t="str">
            <v xml:space="preserve">ｶﾝﾉ ｹﾝｲﾁ            </v>
          </cell>
          <cell r="D1335">
            <v>1</v>
          </cell>
          <cell r="E1335">
            <v>19621004</v>
          </cell>
          <cell r="F1335">
            <v>20150401</v>
          </cell>
          <cell r="G1335">
            <v>11</v>
          </cell>
          <cell r="H1335">
            <v>3</v>
          </cell>
          <cell r="I1335">
            <v>19810401</v>
          </cell>
          <cell r="J1335">
            <v>0</v>
          </cell>
          <cell r="K1335">
            <v>0</v>
          </cell>
        </row>
        <row r="1336">
          <cell r="A1336">
            <v>134665</v>
          </cell>
          <cell r="B1336">
            <v>11050</v>
          </cell>
          <cell r="C1336" t="str">
            <v xml:space="preserve">ｲﾄｳ ﾔｽｵ             </v>
          </cell>
          <cell r="D1336">
            <v>1</v>
          </cell>
          <cell r="E1336">
            <v>19580909</v>
          </cell>
          <cell r="F1336">
            <v>20150401</v>
          </cell>
          <cell r="G1336">
            <v>11</v>
          </cell>
          <cell r="H1336">
            <v>7</v>
          </cell>
          <cell r="I1336">
            <v>19820401</v>
          </cell>
          <cell r="J1336">
            <v>20140401</v>
          </cell>
          <cell r="K1336">
            <v>0</v>
          </cell>
        </row>
        <row r="1337">
          <cell r="A1337">
            <v>137056</v>
          </cell>
          <cell r="B1337">
            <v>11050</v>
          </cell>
          <cell r="C1337" t="str">
            <v xml:space="preserve">ﾆｲﾂﾞﾏ ｶﾂﾕｷ          </v>
          </cell>
          <cell r="D1337">
            <v>1</v>
          </cell>
          <cell r="E1337">
            <v>19630808</v>
          </cell>
          <cell r="F1337">
            <v>20150401</v>
          </cell>
          <cell r="G1337">
            <v>11</v>
          </cell>
          <cell r="H1337">
            <v>3</v>
          </cell>
          <cell r="I1337">
            <v>19820401</v>
          </cell>
          <cell r="J1337">
            <v>0</v>
          </cell>
          <cell r="K1337">
            <v>0</v>
          </cell>
        </row>
        <row r="1338">
          <cell r="A1338">
            <v>140096</v>
          </cell>
          <cell r="B1338">
            <v>11050</v>
          </cell>
          <cell r="C1338" t="str">
            <v xml:space="preserve">ﾅｶｷ ﾋﾃﾞｵ            </v>
          </cell>
          <cell r="D1338">
            <v>1</v>
          </cell>
          <cell r="E1338">
            <v>19611214</v>
          </cell>
          <cell r="F1338">
            <v>20150401</v>
          </cell>
          <cell r="G1338">
            <v>11</v>
          </cell>
          <cell r="H1338">
            <v>3</v>
          </cell>
          <cell r="I1338">
            <v>19830401</v>
          </cell>
          <cell r="J1338">
            <v>0</v>
          </cell>
          <cell r="K1338">
            <v>0</v>
          </cell>
        </row>
        <row r="1339">
          <cell r="A1339">
            <v>141706</v>
          </cell>
          <cell r="B1339">
            <v>11050</v>
          </cell>
          <cell r="C1339" t="str">
            <v xml:space="preserve">ｻﾄｳ ｼﾖｳｲﾁ           </v>
          </cell>
          <cell r="D1339">
            <v>1</v>
          </cell>
          <cell r="E1339">
            <v>19590413</v>
          </cell>
          <cell r="F1339">
            <v>20130401</v>
          </cell>
          <cell r="G1339">
            <v>11</v>
          </cell>
          <cell r="H1339">
            <v>1</v>
          </cell>
          <cell r="I1339">
            <v>19840401</v>
          </cell>
          <cell r="J1339">
            <v>0</v>
          </cell>
          <cell r="K1339">
            <v>0</v>
          </cell>
        </row>
        <row r="1340">
          <cell r="A1340">
            <v>143169</v>
          </cell>
          <cell r="B1340">
            <v>11050</v>
          </cell>
          <cell r="C1340" t="str">
            <v xml:space="preserve">ｸｻｶﾘ ｶｽﾞﾋﾛ          </v>
          </cell>
          <cell r="D1340">
            <v>1</v>
          </cell>
          <cell r="E1340">
            <v>19600421</v>
          </cell>
          <cell r="F1340">
            <v>20150401</v>
          </cell>
          <cell r="G1340">
            <v>11</v>
          </cell>
          <cell r="H1340">
            <v>1</v>
          </cell>
          <cell r="I1340">
            <v>19840401</v>
          </cell>
          <cell r="J1340">
            <v>0</v>
          </cell>
          <cell r="K1340">
            <v>0</v>
          </cell>
        </row>
        <row r="1341">
          <cell r="A1341">
            <v>144501</v>
          </cell>
          <cell r="B1341">
            <v>11050</v>
          </cell>
          <cell r="C1341" t="str">
            <v xml:space="preserve">ﾐﾔﾑﾗ ﾔｽｼﾞ           </v>
          </cell>
          <cell r="D1341">
            <v>1</v>
          </cell>
          <cell r="E1341">
            <v>19611212</v>
          </cell>
          <cell r="F1341">
            <v>20140401</v>
          </cell>
          <cell r="G1341">
            <v>11</v>
          </cell>
          <cell r="H1341">
            <v>1</v>
          </cell>
          <cell r="I1341">
            <v>19850401</v>
          </cell>
          <cell r="J1341">
            <v>0</v>
          </cell>
          <cell r="K1341">
            <v>0</v>
          </cell>
        </row>
        <row r="1342">
          <cell r="A1342">
            <v>144523</v>
          </cell>
          <cell r="B1342">
            <v>11050</v>
          </cell>
          <cell r="C1342" t="str">
            <v xml:space="preserve">ﾎﾗｸﾞﾁ ｶｽﾞﾕｷ         </v>
          </cell>
          <cell r="D1342">
            <v>1</v>
          </cell>
          <cell r="E1342">
            <v>19600813</v>
          </cell>
          <cell r="F1342">
            <v>20150401</v>
          </cell>
          <cell r="G1342">
            <v>11</v>
          </cell>
          <cell r="H1342">
            <v>1</v>
          </cell>
          <cell r="I1342">
            <v>19850401</v>
          </cell>
          <cell r="J1342">
            <v>0</v>
          </cell>
          <cell r="K1342">
            <v>0</v>
          </cell>
        </row>
        <row r="1343">
          <cell r="A1343">
            <v>148412</v>
          </cell>
          <cell r="B1343">
            <v>11050</v>
          </cell>
          <cell r="C1343" t="str">
            <v xml:space="preserve">ﾓﾘｵｶ ﾌﾐﾋﾛ           </v>
          </cell>
          <cell r="D1343">
            <v>1</v>
          </cell>
          <cell r="E1343">
            <v>19621103</v>
          </cell>
          <cell r="F1343">
            <v>20150401</v>
          </cell>
          <cell r="G1343">
            <v>11</v>
          </cell>
          <cell r="H1343">
            <v>1</v>
          </cell>
          <cell r="I1343">
            <v>19860401</v>
          </cell>
          <cell r="J1343">
            <v>0</v>
          </cell>
          <cell r="K1343">
            <v>0</v>
          </cell>
        </row>
        <row r="1344">
          <cell r="A1344">
            <v>153162</v>
          </cell>
          <cell r="B1344">
            <v>11050</v>
          </cell>
          <cell r="C1344" t="str">
            <v xml:space="preserve">ﾖｼﾀﾞ ﾁﾂﾞｺ           </v>
          </cell>
          <cell r="D1344">
            <v>2</v>
          </cell>
          <cell r="E1344">
            <v>19690510</v>
          </cell>
          <cell r="F1344">
            <v>20140401</v>
          </cell>
          <cell r="G1344">
            <v>11</v>
          </cell>
          <cell r="H1344">
            <v>3</v>
          </cell>
          <cell r="I1344">
            <v>19880401</v>
          </cell>
          <cell r="J1344">
            <v>0</v>
          </cell>
          <cell r="K1344">
            <v>0</v>
          </cell>
        </row>
        <row r="1345">
          <cell r="A1345">
            <v>153263</v>
          </cell>
          <cell r="B1345">
            <v>11050</v>
          </cell>
          <cell r="C1345" t="str">
            <v xml:space="preserve">ﾓﾘﾔ ﾀｶｼ             </v>
          </cell>
          <cell r="D1345">
            <v>1</v>
          </cell>
          <cell r="E1345">
            <v>19631108</v>
          </cell>
          <cell r="F1345">
            <v>20140401</v>
          </cell>
          <cell r="G1345">
            <v>11</v>
          </cell>
          <cell r="H1345">
            <v>1</v>
          </cell>
          <cell r="I1345">
            <v>19880401</v>
          </cell>
          <cell r="J1345">
            <v>0</v>
          </cell>
          <cell r="K1345">
            <v>0</v>
          </cell>
        </row>
        <row r="1346">
          <cell r="A1346">
            <v>157443</v>
          </cell>
          <cell r="B1346">
            <v>11050</v>
          </cell>
          <cell r="C1346" t="str">
            <v xml:space="preserve">ﾓﾓｲ ｼｹﾞｷ            </v>
          </cell>
          <cell r="D1346">
            <v>1</v>
          </cell>
          <cell r="E1346">
            <v>19660206</v>
          </cell>
          <cell r="F1346">
            <v>20150401</v>
          </cell>
          <cell r="G1346">
            <v>11</v>
          </cell>
          <cell r="H1346">
            <v>1</v>
          </cell>
          <cell r="I1346">
            <v>19890401</v>
          </cell>
          <cell r="J1346">
            <v>0</v>
          </cell>
          <cell r="K1346">
            <v>0</v>
          </cell>
        </row>
        <row r="1347">
          <cell r="A1347">
            <v>157801</v>
          </cell>
          <cell r="B1347">
            <v>11050</v>
          </cell>
          <cell r="C1347" t="str">
            <v xml:space="preserve">ﾏﾂﾓﾄ ﾏｻｱｷ           </v>
          </cell>
          <cell r="D1347">
            <v>1</v>
          </cell>
          <cell r="E1347">
            <v>19650611</v>
          </cell>
          <cell r="F1347">
            <v>20150401</v>
          </cell>
          <cell r="G1347">
            <v>11</v>
          </cell>
          <cell r="H1347">
            <v>1</v>
          </cell>
          <cell r="I1347">
            <v>19890401</v>
          </cell>
          <cell r="J1347">
            <v>0</v>
          </cell>
          <cell r="K1347">
            <v>0</v>
          </cell>
        </row>
        <row r="1348">
          <cell r="A1348">
            <v>157956</v>
          </cell>
          <cell r="B1348">
            <v>11050</v>
          </cell>
          <cell r="C1348" t="str">
            <v xml:space="preserve">ｺﾞﾄｳ ﾀﾂﾔ            </v>
          </cell>
          <cell r="D1348">
            <v>1</v>
          </cell>
          <cell r="E1348">
            <v>19640517</v>
          </cell>
          <cell r="F1348">
            <v>20150401</v>
          </cell>
          <cell r="G1348">
            <v>11</v>
          </cell>
          <cell r="H1348">
            <v>1</v>
          </cell>
          <cell r="I1348">
            <v>19890401</v>
          </cell>
          <cell r="J1348">
            <v>0</v>
          </cell>
          <cell r="K1348">
            <v>0</v>
          </cell>
        </row>
        <row r="1349">
          <cell r="A1349">
            <v>157967</v>
          </cell>
          <cell r="B1349">
            <v>11050</v>
          </cell>
          <cell r="C1349" t="str">
            <v xml:space="preserve">ﾊｻﾞｶ ｾｲｲﾁ           </v>
          </cell>
          <cell r="D1349">
            <v>1</v>
          </cell>
          <cell r="E1349">
            <v>19640922</v>
          </cell>
          <cell r="F1349">
            <v>20150401</v>
          </cell>
          <cell r="G1349">
            <v>11</v>
          </cell>
          <cell r="H1349">
            <v>7</v>
          </cell>
          <cell r="I1349">
            <v>19890401</v>
          </cell>
          <cell r="J1349">
            <v>20120401</v>
          </cell>
          <cell r="K1349">
            <v>0</v>
          </cell>
        </row>
        <row r="1350">
          <cell r="A1350">
            <v>158192</v>
          </cell>
          <cell r="B1350">
            <v>11050</v>
          </cell>
          <cell r="C1350" t="str">
            <v xml:space="preserve">ｼﾞﾝﾉ ﾐﾉﾙ            </v>
          </cell>
          <cell r="D1350">
            <v>1</v>
          </cell>
          <cell r="E1350">
            <v>19610823</v>
          </cell>
          <cell r="F1350">
            <v>20140401</v>
          </cell>
          <cell r="G1350">
            <v>11</v>
          </cell>
          <cell r="H1350">
            <v>1</v>
          </cell>
          <cell r="I1350">
            <v>19890401</v>
          </cell>
          <cell r="J1350">
            <v>0</v>
          </cell>
          <cell r="K1350">
            <v>0</v>
          </cell>
        </row>
        <row r="1351">
          <cell r="A1351">
            <v>159745</v>
          </cell>
          <cell r="B1351">
            <v>11050</v>
          </cell>
          <cell r="C1351" t="str">
            <v xml:space="preserve">ｺﾝﾉ ﾔｽﾕｷ            </v>
          </cell>
          <cell r="D1351">
            <v>1</v>
          </cell>
          <cell r="E1351">
            <v>19651120</v>
          </cell>
          <cell r="F1351">
            <v>20150401</v>
          </cell>
          <cell r="G1351">
            <v>11</v>
          </cell>
          <cell r="H1351">
            <v>1</v>
          </cell>
          <cell r="I1351">
            <v>19890401</v>
          </cell>
          <cell r="J1351">
            <v>0</v>
          </cell>
          <cell r="K1351">
            <v>0</v>
          </cell>
        </row>
        <row r="1352">
          <cell r="A1352">
            <v>161767</v>
          </cell>
          <cell r="B1352">
            <v>11050</v>
          </cell>
          <cell r="C1352" t="str">
            <v xml:space="preserve">ｶｶﾞﾔ ﾋﾛｱｷ           </v>
          </cell>
          <cell r="D1352">
            <v>1</v>
          </cell>
          <cell r="E1352">
            <v>19671211</v>
          </cell>
          <cell r="F1352">
            <v>20140401</v>
          </cell>
          <cell r="G1352">
            <v>11</v>
          </cell>
          <cell r="H1352">
            <v>1</v>
          </cell>
          <cell r="I1352">
            <v>19900401</v>
          </cell>
          <cell r="J1352">
            <v>0</v>
          </cell>
          <cell r="K1352">
            <v>0</v>
          </cell>
        </row>
        <row r="1353">
          <cell r="A1353">
            <v>162304</v>
          </cell>
          <cell r="B1353">
            <v>11050</v>
          </cell>
          <cell r="C1353" t="str">
            <v xml:space="preserve">ﾐﾅｶﾜ ﾏｻﾐﾂ           </v>
          </cell>
          <cell r="D1353">
            <v>1</v>
          </cell>
          <cell r="E1353">
            <v>19660719</v>
          </cell>
          <cell r="F1353">
            <v>20120518</v>
          </cell>
          <cell r="G1353">
            <v>11</v>
          </cell>
          <cell r="H1353">
            <v>1</v>
          </cell>
          <cell r="I1353">
            <v>19900401</v>
          </cell>
          <cell r="J1353">
            <v>0</v>
          </cell>
          <cell r="K1353">
            <v>0</v>
          </cell>
        </row>
        <row r="1354">
          <cell r="A1354">
            <v>164294</v>
          </cell>
          <cell r="B1354">
            <v>11050</v>
          </cell>
          <cell r="C1354" t="str">
            <v xml:space="preserve">ｷﾉｼﾀ ﾉﾘﾐﾁ           </v>
          </cell>
          <cell r="D1354">
            <v>1</v>
          </cell>
          <cell r="E1354">
            <v>19670714</v>
          </cell>
          <cell r="F1354">
            <v>20150401</v>
          </cell>
          <cell r="G1354">
            <v>11</v>
          </cell>
          <cell r="H1354">
            <v>1</v>
          </cell>
          <cell r="I1354">
            <v>19900401</v>
          </cell>
          <cell r="J1354">
            <v>0</v>
          </cell>
          <cell r="K1354">
            <v>0</v>
          </cell>
        </row>
        <row r="1355">
          <cell r="A1355">
            <v>167714</v>
          </cell>
          <cell r="B1355">
            <v>11050</v>
          </cell>
          <cell r="C1355" t="str">
            <v xml:space="preserve">ﾏﾂｳﾗ ｱｷﾗ            </v>
          </cell>
          <cell r="D1355">
            <v>1</v>
          </cell>
          <cell r="E1355">
            <v>19671127</v>
          </cell>
          <cell r="F1355">
            <v>20150401</v>
          </cell>
          <cell r="G1355">
            <v>11</v>
          </cell>
          <cell r="H1355">
            <v>1</v>
          </cell>
          <cell r="I1355">
            <v>19910401</v>
          </cell>
          <cell r="J1355">
            <v>0</v>
          </cell>
          <cell r="K1355">
            <v>0</v>
          </cell>
        </row>
        <row r="1356">
          <cell r="A1356">
            <v>171658</v>
          </cell>
          <cell r="B1356">
            <v>11050</v>
          </cell>
          <cell r="C1356" t="str">
            <v xml:space="preserve">ｻﾄｳ ﾄｼﾕｷ            </v>
          </cell>
          <cell r="D1356">
            <v>1</v>
          </cell>
          <cell r="E1356">
            <v>19700205</v>
          </cell>
          <cell r="F1356">
            <v>20150401</v>
          </cell>
          <cell r="G1356">
            <v>11</v>
          </cell>
          <cell r="H1356">
            <v>1</v>
          </cell>
          <cell r="I1356">
            <v>19920401</v>
          </cell>
          <cell r="J1356">
            <v>0</v>
          </cell>
          <cell r="K1356">
            <v>0</v>
          </cell>
        </row>
        <row r="1357">
          <cell r="A1357">
            <v>171905</v>
          </cell>
          <cell r="B1357">
            <v>11050</v>
          </cell>
          <cell r="C1357" t="str">
            <v xml:space="preserve">ｼﾖｳｼﾞ ﾔｽﾅｵ          </v>
          </cell>
          <cell r="D1357">
            <v>1</v>
          </cell>
          <cell r="E1357">
            <v>19690820</v>
          </cell>
          <cell r="F1357">
            <v>20150401</v>
          </cell>
          <cell r="G1357">
            <v>11</v>
          </cell>
          <cell r="H1357">
            <v>1</v>
          </cell>
          <cell r="I1357">
            <v>19920401</v>
          </cell>
          <cell r="J1357">
            <v>0</v>
          </cell>
          <cell r="K1357">
            <v>0</v>
          </cell>
        </row>
        <row r="1358">
          <cell r="A1358">
            <v>171972</v>
          </cell>
          <cell r="B1358">
            <v>11050</v>
          </cell>
          <cell r="C1358" t="str">
            <v xml:space="preserve">ｻｸﾏ ｼﾖｳ             </v>
          </cell>
          <cell r="D1358">
            <v>1</v>
          </cell>
          <cell r="E1358">
            <v>19671219</v>
          </cell>
          <cell r="F1358">
            <v>20150401</v>
          </cell>
          <cell r="G1358">
            <v>11</v>
          </cell>
          <cell r="H1358">
            <v>1</v>
          </cell>
          <cell r="I1358">
            <v>19920401</v>
          </cell>
          <cell r="J1358">
            <v>0</v>
          </cell>
          <cell r="K1358">
            <v>0</v>
          </cell>
        </row>
        <row r="1359">
          <cell r="A1359">
            <v>172665</v>
          </cell>
          <cell r="B1359">
            <v>11050</v>
          </cell>
          <cell r="C1359" t="str">
            <v xml:space="preserve">ｲﾁｶﾜ ｼﾝｺﾞ           </v>
          </cell>
          <cell r="D1359">
            <v>1</v>
          </cell>
          <cell r="E1359">
            <v>19700228</v>
          </cell>
          <cell r="F1359">
            <v>20120401</v>
          </cell>
          <cell r="G1359">
            <v>11</v>
          </cell>
          <cell r="H1359">
            <v>1</v>
          </cell>
          <cell r="I1359">
            <v>19920401</v>
          </cell>
          <cell r="J1359">
            <v>0</v>
          </cell>
          <cell r="K1359">
            <v>0</v>
          </cell>
        </row>
        <row r="1360">
          <cell r="A1360">
            <v>175593</v>
          </cell>
          <cell r="B1360">
            <v>11050</v>
          </cell>
          <cell r="C1360" t="str">
            <v xml:space="preserve">ﾅｶﾊﾗ ﾄﾓﾋﾛ           </v>
          </cell>
          <cell r="D1360">
            <v>1</v>
          </cell>
          <cell r="E1360">
            <v>19690610</v>
          </cell>
          <cell r="F1360">
            <v>20140401</v>
          </cell>
          <cell r="G1360">
            <v>11</v>
          </cell>
          <cell r="H1360">
            <v>1</v>
          </cell>
          <cell r="I1360">
            <v>19930401</v>
          </cell>
          <cell r="J1360">
            <v>0</v>
          </cell>
          <cell r="K1360">
            <v>0</v>
          </cell>
        </row>
        <row r="1361">
          <cell r="A1361">
            <v>175939</v>
          </cell>
          <cell r="B1361">
            <v>11050</v>
          </cell>
          <cell r="C1361" t="str">
            <v xml:space="preserve">ｶｸﾀ ｶｽﾞﾕｷ           </v>
          </cell>
          <cell r="D1361">
            <v>1</v>
          </cell>
          <cell r="E1361">
            <v>19680924</v>
          </cell>
          <cell r="F1361">
            <v>20150401</v>
          </cell>
          <cell r="G1361">
            <v>11</v>
          </cell>
          <cell r="H1361">
            <v>1</v>
          </cell>
          <cell r="I1361">
            <v>19930401</v>
          </cell>
          <cell r="J1361">
            <v>0</v>
          </cell>
          <cell r="K1361">
            <v>0</v>
          </cell>
        </row>
        <row r="1362">
          <cell r="A1362">
            <v>183226</v>
          </cell>
          <cell r="B1362">
            <v>11050</v>
          </cell>
          <cell r="C1362" t="str">
            <v xml:space="preserve">ﾐｽﾞﾉ ｹﾝｲﾁ           </v>
          </cell>
          <cell r="D1362">
            <v>1</v>
          </cell>
          <cell r="E1362">
            <v>19710705</v>
          </cell>
          <cell r="F1362">
            <v>20150401</v>
          </cell>
          <cell r="G1362">
            <v>11</v>
          </cell>
          <cell r="H1362">
            <v>1</v>
          </cell>
          <cell r="I1362">
            <v>19950401</v>
          </cell>
          <cell r="J1362">
            <v>0</v>
          </cell>
          <cell r="K1362">
            <v>0</v>
          </cell>
        </row>
        <row r="1363">
          <cell r="A1363">
            <v>183237</v>
          </cell>
          <cell r="B1363">
            <v>11050</v>
          </cell>
          <cell r="C1363" t="str">
            <v xml:space="preserve">ﾁﾊﾞ ﾋﾛﾉﾌﾞ           </v>
          </cell>
          <cell r="D1363">
            <v>1</v>
          </cell>
          <cell r="E1363">
            <v>19701212</v>
          </cell>
          <cell r="F1363">
            <v>20140401</v>
          </cell>
          <cell r="G1363">
            <v>11</v>
          </cell>
          <cell r="H1363">
            <v>1</v>
          </cell>
          <cell r="I1363">
            <v>19950401</v>
          </cell>
          <cell r="J1363">
            <v>0</v>
          </cell>
          <cell r="K1363">
            <v>0</v>
          </cell>
        </row>
        <row r="1364">
          <cell r="A1364">
            <v>183316</v>
          </cell>
          <cell r="B1364">
            <v>11050</v>
          </cell>
          <cell r="C1364" t="str">
            <v xml:space="preserve">ﾜﾀﾅﾍﾞ ﾀｶﾕｷ          </v>
          </cell>
          <cell r="D1364">
            <v>1</v>
          </cell>
          <cell r="E1364">
            <v>19720201</v>
          </cell>
          <cell r="F1364">
            <v>20130401</v>
          </cell>
          <cell r="G1364">
            <v>11</v>
          </cell>
          <cell r="H1364">
            <v>1</v>
          </cell>
          <cell r="I1364">
            <v>19950401</v>
          </cell>
          <cell r="J1364">
            <v>0</v>
          </cell>
          <cell r="K1364">
            <v>0</v>
          </cell>
        </row>
        <row r="1365">
          <cell r="A1365">
            <v>186111</v>
          </cell>
          <cell r="B1365">
            <v>11050</v>
          </cell>
          <cell r="C1365" t="str">
            <v xml:space="preserve">ｾｲﾉ ﾀｶﾕｷ            </v>
          </cell>
          <cell r="D1365">
            <v>1</v>
          </cell>
          <cell r="E1365">
            <v>19720702</v>
          </cell>
          <cell r="F1365">
            <v>20150401</v>
          </cell>
          <cell r="G1365">
            <v>11</v>
          </cell>
          <cell r="H1365">
            <v>1</v>
          </cell>
          <cell r="I1365">
            <v>19960401</v>
          </cell>
          <cell r="J1365">
            <v>0</v>
          </cell>
          <cell r="K1365">
            <v>0</v>
          </cell>
        </row>
        <row r="1366">
          <cell r="A1366">
            <v>191687</v>
          </cell>
          <cell r="B1366">
            <v>11050</v>
          </cell>
          <cell r="C1366" t="str">
            <v xml:space="preserve">ﾊｼﾓﾄ ﾅｵｷ            </v>
          </cell>
          <cell r="D1366">
            <v>1</v>
          </cell>
          <cell r="E1366">
            <v>19781013</v>
          </cell>
          <cell r="F1366">
            <v>20130101</v>
          </cell>
          <cell r="G1366">
            <v>11</v>
          </cell>
          <cell r="H1366">
            <v>3</v>
          </cell>
          <cell r="I1366">
            <v>19980401</v>
          </cell>
          <cell r="J1366">
            <v>0</v>
          </cell>
          <cell r="K1366">
            <v>0</v>
          </cell>
        </row>
        <row r="1367">
          <cell r="A1367">
            <v>193128</v>
          </cell>
          <cell r="B1367">
            <v>11050</v>
          </cell>
          <cell r="C1367" t="str">
            <v xml:space="preserve">ｶﾝｹ ｼﾖｳﾍｲ           </v>
          </cell>
          <cell r="D1367">
            <v>1</v>
          </cell>
          <cell r="E1367">
            <v>19800215</v>
          </cell>
          <cell r="F1367">
            <v>20120518</v>
          </cell>
          <cell r="G1367">
            <v>11</v>
          </cell>
          <cell r="H1367">
            <v>3</v>
          </cell>
          <cell r="I1367">
            <v>19990401</v>
          </cell>
          <cell r="J1367">
            <v>0</v>
          </cell>
          <cell r="K1367">
            <v>0</v>
          </cell>
        </row>
        <row r="1368">
          <cell r="A1368">
            <v>196460</v>
          </cell>
          <cell r="B1368">
            <v>11050</v>
          </cell>
          <cell r="C1368" t="str">
            <v xml:space="preserve">ﾖｼﾀﾞ ｶﾂﾄｼ           </v>
          </cell>
          <cell r="D1368">
            <v>1</v>
          </cell>
          <cell r="E1368">
            <v>19771010</v>
          </cell>
          <cell r="F1368">
            <v>20150401</v>
          </cell>
          <cell r="G1368">
            <v>11</v>
          </cell>
          <cell r="H1368">
            <v>1</v>
          </cell>
          <cell r="I1368">
            <v>20000401</v>
          </cell>
          <cell r="J1368">
            <v>0</v>
          </cell>
          <cell r="K1368">
            <v>0</v>
          </cell>
        </row>
        <row r="1369">
          <cell r="A1369">
            <v>196840</v>
          </cell>
          <cell r="B1369">
            <v>11050</v>
          </cell>
          <cell r="C1369" t="str">
            <v xml:space="preserve">ﾌﾙｵﾔ ﾅｵｷ            </v>
          </cell>
          <cell r="D1369">
            <v>1</v>
          </cell>
          <cell r="E1369">
            <v>19760629</v>
          </cell>
          <cell r="F1369">
            <v>20140401</v>
          </cell>
          <cell r="G1369">
            <v>11</v>
          </cell>
          <cell r="H1369">
            <v>1</v>
          </cell>
          <cell r="I1369">
            <v>20000401</v>
          </cell>
          <cell r="J1369">
            <v>0</v>
          </cell>
          <cell r="K1369">
            <v>0</v>
          </cell>
        </row>
        <row r="1370">
          <cell r="A1370">
            <v>197096</v>
          </cell>
          <cell r="B1370">
            <v>11050</v>
          </cell>
          <cell r="C1370" t="str">
            <v xml:space="preserve">ｻﾄｳ ﾕｽﾞﾙ            </v>
          </cell>
          <cell r="D1370">
            <v>1</v>
          </cell>
          <cell r="E1370">
            <v>19771219</v>
          </cell>
          <cell r="F1370">
            <v>20120518</v>
          </cell>
          <cell r="G1370">
            <v>11</v>
          </cell>
          <cell r="H1370">
            <v>1</v>
          </cell>
          <cell r="I1370">
            <v>20000401</v>
          </cell>
          <cell r="J1370">
            <v>0</v>
          </cell>
          <cell r="K1370">
            <v>0</v>
          </cell>
        </row>
        <row r="1371">
          <cell r="A1371">
            <v>197756</v>
          </cell>
          <cell r="B1371">
            <v>11050</v>
          </cell>
          <cell r="C1371" t="str">
            <v xml:space="preserve">ｶﾜｻｷ ﾔｽﾉﾘ           </v>
          </cell>
          <cell r="D1371">
            <v>1</v>
          </cell>
          <cell r="E1371">
            <v>19780727</v>
          </cell>
          <cell r="F1371">
            <v>20150401</v>
          </cell>
          <cell r="G1371">
            <v>11</v>
          </cell>
          <cell r="H1371">
            <v>3</v>
          </cell>
          <cell r="I1371">
            <v>20000401</v>
          </cell>
          <cell r="J1371">
            <v>0</v>
          </cell>
          <cell r="K1371">
            <v>0</v>
          </cell>
        </row>
        <row r="1372">
          <cell r="A1372">
            <v>198448</v>
          </cell>
          <cell r="B1372">
            <v>11050</v>
          </cell>
          <cell r="C1372" t="str">
            <v xml:space="preserve">ｵｵﾌﾞﾁ ｼﾝｽｹ          </v>
          </cell>
          <cell r="D1372">
            <v>1</v>
          </cell>
          <cell r="E1372">
            <v>19750604</v>
          </cell>
          <cell r="F1372">
            <v>20150401</v>
          </cell>
          <cell r="G1372">
            <v>11</v>
          </cell>
          <cell r="H1372">
            <v>1</v>
          </cell>
          <cell r="I1372">
            <v>20000401</v>
          </cell>
          <cell r="J1372">
            <v>0</v>
          </cell>
          <cell r="K1372">
            <v>0</v>
          </cell>
        </row>
        <row r="1373">
          <cell r="A1373">
            <v>199522</v>
          </cell>
          <cell r="B1373">
            <v>11050</v>
          </cell>
          <cell r="C1373" t="str">
            <v xml:space="preserve">ｻｲﾄｳ ﾕｳｼﾞ           </v>
          </cell>
          <cell r="D1373">
            <v>1</v>
          </cell>
          <cell r="E1373">
            <v>19730427</v>
          </cell>
          <cell r="F1373">
            <v>20150401</v>
          </cell>
          <cell r="G1373">
            <v>11</v>
          </cell>
          <cell r="H1373">
            <v>1</v>
          </cell>
          <cell r="I1373">
            <v>20010401</v>
          </cell>
          <cell r="J1373">
            <v>0</v>
          </cell>
          <cell r="K1373">
            <v>0</v>
          </cell>
        </row>
        <row r="1374">
          <cell r="A1374">
            <v>200739</v>
          </cell>
          <cell r="B1374">
            <v>11050</v>
          </cell>
          <cell r="C1374" t="str">
            <v xml:space="preserve">ﾀｶﾉ ﾏｻﾄ             </v>
          </cell>
          <cell r="D1374">
            <v>1</v>
          </cell>
          <cell r="E1374">
            <v>19790316</v>
          </cell>
          <cell r="F1374">
            <v>20150401</v>
          </cell>
          <cell r="G1374">
            <v>11</v>
          </cell>
          <cell r="H1374">
            <v>1</v>
          </cell>
          <cell r="I1374">
            <v>20010401</v>
          </cell>
          <cell r="J1374">
            <v>0</v>
          </cell>
          <cell r="K1374">
            <v>0</v>
          </cell>
        </row>
        <row r="1375">
          <cell r="A1375">
            <v>202595</v>
          </cell>
          <cell r="B1375">
            <v>11050</v>
          </cell>
          <cell r="C1375" t="str">
            <v xml:space="preserve">ﾋｻﾉ ﾀｶｼ             </v>
          </cell>
          <cell r="D1375">
            <v>1</v>
          </cell>
          <cell r="E1375">
            <v>19790804</v>
          </cell>
          <cell r="F1375">
            <v>20120401</v>
          </cell>
          <cell r="G1375">
            <v>11</v>
          </cell>
          <cell r="H1375">
            <v>1</v>
          </cell>
          <cell r="I1375">
            <v>20020401</v>
          </cell>
          <cell r="J1375">
            <v>0</v>
          </cell>
          <cell r="K1375">
            <v>0</v>
          </cell>
        </row>
        <row r="1376">
          <cell r="A1376">
            <v>205513</v>
          </cell>
          <cell r="B1376">
            <v>11050</v>
          </cell>
          <cell r="C1376" t="str">
            <v xml:space="preserve">ｺﾝﾉ ﾘﾖｳ             </v>
          </cell>
          <cell r="D1376">
            <v>1</v>
          </cell>
          <cell r="E1376">
            <v>19801010</v>
          </cell>
          <cell r="F1376">
            <v>20150401</v>
          </cell>
          <cell r="G1376">
            <v>11</v>
          </cell>
          <cell r="H1376">
            <v>1</v>
          </cell>
          <cell r="I1376">
            <v>20030401</v>
          </cell>
          <cell r="J1376">
            <v>0</v>
          </cell>
          <cell r="K1376">
            <v>0</v>
          </cell>
        </row>
        <row r="1377">
          <cell r="A1377">
            <v>205792</v>
          </cell>
          <cell r="B1377">
            <v>11050</v>
          </cell>
          <cell r="C1377" t="str">
            <v xml:space="preserve">ｽｽﾞｷ ﾉﾘﾀｶ           </v>
          </cell>
          <cell r="D1377">
            <v>1</v>
          </cell>
          <cell r="E1377">
            <v>19790430</v>
          </cell>
          <cell r="F1377">
            <v>20150401</v>
          </cell>
          <cell r="G1377">
            <v>11</v>
          </cell>
          <cell r="H1377">
            <v>1</v>
          </cell>
          <cell r="I1377">
            <v>20030401</v>
          </cell>
          <cell r="J1377">
            <v>0</v>
          </cell>
          <cell r="K1377">
            <v>0</v>
          </cell>
        </row>
        <row r="1378">
          <cell r="A1378">
            <v>207983</v>
          </cell>
          <cell r="B1378">
            <v>11050</v>
          </cell>
          <cell r="C1378" t="str">
            <v xml:space="preserve">ｽｶﾞ ｱｷﾋﾛ            </v>
          </cell>
          <cell r="D1378">
            <v>1</v>
          </cell>
          <cell r="E1378">
            <v>19801021</v>
          </cell>
          <cell r="F1378">
            <v>20130401</v>
          </cell>
          <cell r="G1378">
            <v>11</v>
          </cell>
          <cell r="H1378">
            <v>1</v>
          </cell>
          <cell r="I1378">
            <v>20040401</v>
          </cell>
          <cell r="J1378">
            <v>0</v>
          </cell>
          <cell r="K1378">
            <v>0</v>
          </cell>
        </row>
        <row r="1379">
          <cell r="A1379">
            <v>209123</v>
          </cell>
          <cell r="B1379">
            <v>11050</v>
          </cell>
          <cell r="C1379" t="str">
            <v xml:space="preserve">ﾖｺｻﾜ ﾏｻﾋﾛ           </v>
          </cell>
          <cell r="D1379">
            <v>1</v>
          </cell>
          <cell r="E1379">
            <v>19791127</v>
          </cell>
          <cell r="F1379">
            <v>20150401</v>
          </cell>
          <cell r="G1379">
            <v>11</v>
          </cell>
          <cell r="H1379">
            <v>1</v>
          </cell>
          <cell r="I1379">
            <v>20050401</v>
          </cell>
          <cell r="J1379">
            <v>0</v>
          </cell>
          <cell r="K1379">
            <v>0</v>
          </cell>
        </row>
        <row r="1380">
          <cell r="A1380">
            <v>209592</v>
          </cell>
          <cell r="B1380">
            <v>11050</v>
          </cell>
          <cell r="C1380" t="str">
            <v xml:space="preserve">ﾏﾂﾂﾞ ｶｽﾞﾋﾛ          </v>
          </cell>
          <cell r="D1380">
            <v>1</v>
          </cell>
          <cell r="E1380">
            <v>19811031</v>
          </cell>
          <cell r="F1380">
            <v>20150401</v>
          </cell>
          <cell r="G1380">
            <v>11</v>
          </cell>
          <cell r="H1380">
            <v>1</v>
          </cell>
          <cell r="I1380">
            <v>20050401</v>
          </cell>
          <cell r="J1380">
            <v>0</v>
          </cell>
          <cell r="K1380">
            <v>0</v>
          </cell>
        </row>
        <row r="1381">
          <cell r="A1381">
            <v>209815</v>
          </cell>
          <cell r="B1381">
            <v>11050</v>
          </cell>
          <cell r="C1381" t="str">
            <v xml:space="preserve">ﾎﾝﾀﾞ ﾋﾛﾀｶ           </v>
          </cell>
          <cell r="D1381">
            <v>1</v>
          </cell>
          <cell r="E1381">
            <v>19780613</v>
          </cell>
          <cell r="F1381">
            <v>20150401</v>
          </cell>
          <cell r="G1381">
            <v>11</v>
          </cell>
          <cell r="H1381">
            <v>1</v>
          </cell>
          <cell r="I1381">
            <v>20050401</v>
          </cell>
          <cell r="J1381">
            <v>0</v>
          </cell>
          <cell r="K1381">
            <v>0</v>
          </cell>
        </row>
        <row r="1382">
          <cell r="A1382">
            <v>215873</v>
          </cell>
          <cell r="B1382">
            <v>11050</v>
          </cell>
          <cell r="C1382" t="str">
            <v xml:space="preserve">ｻｲﾄｳ ﾅｵｷ            </v>
          </cell>
          <cell r="D1382">
            <v>1</v>
          </cell>
          <cell r="E1382">
            <v>19870710</v>
          </cell>
          <cell r="F1382">
            <v>20150401</v>
          </cell>
          <cell r="G1382">
            <v>11</v>
          </cell>
          <cell r="H1382">
            <v>1</v>
          </cell>
          <cell r="I1382">
            <v>20100401</v>
          </cell>
          <cell r="J1382">
            <v>0</v>
          </cell>
          <cell r="K1382">
            <v>0</v>
          </cell>
        </row>
        <row r="1383">
          <cell r="A1383">
            <v>215917</v>
          </cell>
          <cell r="B1383">
            <v>11050</v>
          </cell>
          <cell r="C1383" t="str">
            <v xml:space="preserve">ｻﾄｳ ﾘﾕｳｲﾁ           </v>
          </cell>
          <cell r="D1383">
            <v>1</v>
          </cell>
          <cell r="E1383">
            <v>19880106</v>
          </cell>
          <cell r="F1383">
            <v>20150401</v>
          </cell>
          <cell r="G1383">
            <v>11</v>
          </cell>
          <cell r="H1383">
            <v>1</v>
          </cell>
          <cell r="I1383">
            <v>20100401</v>
          </cell>
          <cell r="J1383">
            <v>0</v>
          </cell>
          <cell r="K1383">
            <v>0</v>
          </cell>
        </row>
        <row r="1384">
          <cell r="A1384">
            <v>220008</v>
          </cell>
          <cell r="B1384">
            <v>11050</v>
          </cell>
          <cell r="C1384" t="str">
            <v xml:space="preserve">ｵﾉ ｽﾊﾞﾙ             </v>
          </cell>
          <cell r="D1384">
            <v>1</v>
          </cell>
          <cell r="E1384">
            <v>19890728</v>
          </cell>
          <cell r="F1384">
            <v>20150401</v>
          </cell>
          <cell r="G1384">
            <v>11</v>
          </cell>
          <cell r="H1384">
            <v>1</v>
          </cell>
          <cell r="I1384">
            <v>20120401</v>
          </cell>
          <cell r="J1384">
            <v>0</v>
          </cell>
          <cell r="K1384">
            <v>0</v>
          </cell>
        </row>
        <row r="1385">
          <cell r="A1385">
            <v>220221</v>
          </cell>
          <cell r="B1385">
            <v>11050</v>
          </cell>
          <cell r="C1385" t="str">
            <v xml:space="preserve">ｵｵｺｼ ﾓﾄﾋﾛ           </v>
          </cell>
          <cell r="D1385">
            <v>1</v>
          </cell>
          <cell r="E1385">
            <v>19890611</v>
          </cell>
          <cell r="F1385">
            <v>20150401</v>
          </cell>
          <cell r="G1385">
            <v>11</v>
          </cell>
          <cell r="H1385">
            <v>1</v>
          </cell>
          <cell r="I1385">
            <v>20120401</v>
          </cell>
          <cell r="J1385">
            <v>0</v>
          </cell>
          <cell r="K1385">
            <v>0</v>
          </cell>
        </row>
        <row r="1386">
          <cell r="A1386">
            <v>225216</v>
          </cell>
          <cell r="B1386">
            <v>11050</v>
          </cell>
          <cell r="C1386" t="str">
            <v xml:space="preserve">ﾎﾝﾀﾞ ｼｹﾞｷ           </v>
          </cell>
          <cell r="D1386">
            <v>1</v>
          </cell>
          <cell r="E1386">
            <v>19840112</v>
          </cell>
          <cell r="F1386">
            <v>20140401</v>
          </cell>
          <cell r="G1386">
            <v>11</v>
          </cell>
          <cell r="H1386">
            <v>1</v>
          </cell>
          <cell r="I1386">
            <v>20140401</v>
          </cell>
          <cell r="J1386">
            <v>0</v>
          </cell>
          <cell r="K1386">
            <v>0</v>
          </cell>
        </row>
        <row r="1387">
          <cell r="A1387">
            <v>225227</v>
          </cell>
          <cell r="B1387">
            <v>11050</v>
          </cell>
          <cell r="C1387" t="str">
            <v xml:space="preserve">ｺﾊﾞﾘ ｼﾞﾕﾝ           </v>
          </cell>
          <cell r="D1387">
            <v>1</v>
          </cell>
          <cell r="E1387">
            <v>19911227</v>
          </cell>
          <cell r="F1387">
            <v>20140401</v>
          </cell>
          <cell r="G1387">
            <v>11</v>
          </cell>
          <cell r="H1387">
            <v>1</v>
          </cell>
          <cell r="I1387">
            <v>20140401</v>
          </cell>
          <cell r="J1387">
            <v>0</v>
          </cell>
          <cell r="K1387">
            <v>0</v>
          </cell>
        </row>
        <row r="1388">
          <cell r="A1388">
            <v>225441</v>
          </cell>
          <cell r="B1388">
            <v>11050</v>
          </cell>
          <cell r="C1388" t="str">
            <v xml:space="preserve">ﾜﾀﾅﾍﾞ ﾀｶﾋﾛ          </v>
          </cell>
          <cell r="D1388">
            <v>1</v>
          </cell>
          <cell r="E1388">
            <v>19780101</v>
          </cell>
          <cell r="F1388">
            <v>20150401</v>
          </cell>
          <cell r="G1388">
            <v>11</v>
          </cell>
          <cell r="H1388">
            <v>1</v>
          </cell>
          <cell r="I1388">
            <v>20140401</v>
          </cell>
          <cell r="J1388">
            <v>0</v>
          </cell>
          <cell r="K1388">
            <v>0</v>
          </cell>
        </row>
        <row r="1389">
          <cell r="A1389">
            <v>228479</v>
          </cell>
          <cell r="B1389">
            <v>11050</v>
          </cell>
          <cell r="C1389" t="str">
            <v xml:space="preserve">ｶﾝﾉ ｶﾂﾋﾛ            </v>
          </cell>
          <cell r="D1389">
            <v>1</v>
          </cell>
          <cell r="E1389">
            <v>19871020</v>
          </cell>
          <cell r="F1389">
            <v>20150401</v>
          </cell>
          <cell r="G1389">
            <v>11</v>
          </cell>
          <cell r="H1389">
            <v>1</v>
          </cell>
          <cell r="I1389">
            <v>20150401</v>
          </cell>
          <cell r="J1389">
            <v>0</v>
          </cell>
          <cell r="K1389">
            <v>0</v>
          </cell>
        </row>
        <row r="1390">
          <cell r="A1390">
            <v>228481</v>
          </cell>
          <cell r="B1390">
            <v>11050</v>
          </cell>
          <cell r="C1390" t="str">
            <v xml:space="preserve">ﾕｷﾉ ﾐｷ              </v>
          </cell>
          <cell r="D1390">
            <v>2</v>
          </cell>
          <cell r="E1390">
            <v>19920417</v>
          </cell>
          <cell r="F1390">
            <v>20150401</v>
          </cell>
          <cell r="G1390">
            <v>11</v>
          </cell>
          <cell r="H1390">
            <v>1</v>
          </cell>
          <cell r="I1390">
            <v>20150401</v>
          </cell>
          <cell r="J1390">
            <v>0</v>
          </cell>
          <cell r="K1390">
            <v>0</v>
          </cell>
        </row>
        <row r="1391">
          <cell r="A1391">
            <v>228492</v>
          </cell>
          <cell r="B1391">
            <v>11050</v>
          </cell>
          <cell r="C1391" t="str">
            <v xml:space="preserve">ﾔﾏﾀﾞ ﾕｳﾏ            </v>
          </cell>
          <cell r="D1391">
            <v>1</v>
          </cell>
          <cell r="E1391">
            <v>19930305</v>
          </cell>
          <cell r="F1391">
            <v>20150401</v>
          </cell>
          <cell r="G1391">
            <v>11</v>
          </cell>
          <cell r="H1391">
            <v>1</v>
          </cell>
          <cell r="I1391">
            <v>20150401</v>
          </cell>
          <cell r="J1391">
            <v>0</v>
          </cell>
          <cell r="K1391">
            <v>0</v>
          </cell>
        </row>
        <row r="1392">
          <cell r="A1392">
            <v>272862</v>
          </cell>
          <cell r="B1392">
            <v>11050</v>
          </cell>
          <cell r="C1392" t="str">
            <v xml:space="preserve">ｲﾄｳ ﾅｵﾐ             </v>
          </cell>
          <cell r="D1392">
            <v>2</v>
          </cell>
          <cell r="E1392">
            <v>19790918</v>
          </cell>
          <cell r="F1392">
            <v>20150401</v>
          </cell>
          <cell r="G1392">
            <v>11</v>
          </cell>
          <cell r="H1392">
            <v>6</v>
          </cell>
          <cell r="I1392">
            <v>20140401</v>
          </cell>
          <cell r="J1392">
            <v>0</v>
          </cell>
          <cell r="K1392">
            <v>0</v>
          </cell>
        </row>
        <row r="1393">
          <cell r="A1393">
            <v>273712</v>
          </cell>
          <cell r="B1393">
            <v>11050</v>
          </cell>
          <cell r="C1393" t="str">
            <v xml:space="preserve">ｻﾄｳ ﾏｻﾋﾛ            </v>
          </cell>
          <cell r="D1393">
            <v>1</v>
          </cell>
          <cell r="E1393">
            <v>19621203</v>
          </cell>
          <cell r="F1393">
            <v>20150401</v>
          </cell>
          <cell r="G1393">
            <v>11</v>
          </cell>
          <cell r="H1393">
            <v>6</v>
          </cell>
          <cell r="I1393">
            <v>20150401</v>
          </cell>
          <cell r="J1393">
            <v>0</v>
          </cell>
          <cell r="K1393">
            <v>0</v>
          </cell>
        </row>
        <row r="1394">
          <cell r="A1394">
            <v>273723</v>
          </cell>
          <cell r="B1394">
            <v>11050</v>
          </cell>
          <cell r="C1394" t="str">
            <v xml:space="preserve">ﾀｶｸﾗ ｱｷﾗ            </v>
          </cell>
          <cell r="D1394">
            <v>1</v>
          </cell>
          <cell r="E1394">
            <v>19670907</v>
          </cell>
          <cell r="F1394">
            <v>20150401</v>
          </cell>
          <cell r="G1394">
            <v>11</v>
          </cell>
          <cell r="H1394">
            <v>6</v>
          </cell>
          <cell r="I1394">
            <v>20150401</v>
          </cell>
          <cell r="J1394">
            <v>0</v>
          </cell>
          <cell r="K1394">
            <v>0</v>
          </cell>
        </row>
        <row r="1395">
          <cell r="A1395">
            <v>281065</v>
          </cell>
          <cell r="B1395">
            <v>11050</v>
          </cell>
          <cell r="C1395" t="str">
            <v xml:space="preserve">ﾑﾅｶﾀ ﾅｵｺ            </v>
          </cell>
          <cell r="D1395">
            <v>2</v>
          </cell>
          <cell r="E1395">
            <v>19840918</v>
          </cell>
          <cell r="F1395">
            <v>20150401</v>
          </cell>
          <cell r="G1395">
            <v>11</v>
          </cell>
          <cell r="H1395">
            <v>1</v>
          </cell>
          <cell r="I1395">
            <v>20070401</v>
          </cell>
          <cell r="J1395">
            <v>0</v>
          </cell>
          <cell r="K1395">
            <v>0</v>
          </cell>
        </row>
        <row r="1396">
          <cell r="A1396">
            <v>353656</v>
          </cell>
          <cell r="B1396">
            <v>11050</v>
          </cell>
          <cell r="C1396" t="str">
            <v xml:space="preserve">ﾊﾞﾊﾞ ﾕｳｺ            </v>
          </cell>
          <cell r="D1396">
            <v>2</v>
          </cell>
          <cell r="E1396">
            <v>19620304</v>
          </cell>
          <cell r="F1396">
            <v>20150401</v>
          </cell>
          <cell r="G1396">
            <v>11</v>
          </cell>
          <cell r="H1396">
            <v>3</v>
          </cell>
          <cell r="I1396">
            <v>19820401</v>
          </cell>
          <cell r="J1396">
            <v>0</v>
          </cell>
          <cell r="K1396">
            <v>0</v>
          </cell>
        </row>
        <row r="1397">
          <cell r="A1397">
            <v>355021</v>
          </cell>
          <cell r="B1397">
            <v>11050</v>
          </cell>
          <cell r="C1397" t="str">
            <v xml:space="preserve">ｵｸﾞﾗ ﾀｶﾋﾛ           </v>
          </cell>
          <cell r="D1397">
            <v>1</v>
          </cell>
          <cell r="E1397">
            <v>19860623</v>
          </cell>
          <cell r="F1397">
            <v>20120401</v>
          </cell>
          <cell r="G1397">
            <v>11</v>
          </cell>
          <cell r="H1397">
            <v>3</v>
          </cell>
          <cell r="I1397">
            <v>20050401</v>
          </cell>
          <cell r="J1397">
            <v>0</v>
          </cell>
          <cell r="K1397">
            <v>0</v>
          </cell>
        </row>
        <row r="1398">
          <cell r="A1398">
            <v>355478</v>
          </cell>
          <cell r="B1398">
            <v>11050</v>
          </cell>
          <cell r="C1398" t="str">
            <v xml:space="preserve">ﾓﾘﾔ ﾄｼｵ             </v>
          </cell>
          <cell r="D1398">
            <v>1</v>
          </cell>
          <cell r="E1398">
            <v>19900926</v>
          </cell>
          <cell r="F1398">
            <v>20150401</v>
          </cell>
          <cell r="G1398">
            <v>11</v>
          </cell>
          <cell r="H1398">
            <v>1</v>
          </cell>
          <cell r="I1398">
            <v>20130401</v>
          </cell>
          <cell r="J1398">
            <v>0</v>
          </cell>
          <cell r="K1398">
            <v>0</v>
          </cell>
        </row>
        <row r="1399">
          <cell r="A1399">
            <v>363648</v>
          </cell>
          <cell r="B1399">
            <v>11050</v>
          </cell>
          <cell r="C1399" t="str">
            <v xml:space="preserve">ﾉﾓﾄ ﾏｻﾋｺ            </v>
          </cell>
          <cell r="D1399">
            <v>1</v>
          </cell>
          <cell r="E1399">
            <v>19610629</v>
          </cell>
          <cell r="F1399">
            <v>20140401</v>
          </cell>
          <cell r="G1399">
            <v>11</v>
          </cell>
          <cell r="H1399">
            <v>3</v>
          </cell>
          <cell r="I1399">
            <v>19800401</v>
          </cell>
          <cell r="J1399">
            <v>0</v>
          </cell>
          <cell r="K1399">
            <v>0</v>
          </cell>
        </row>
        <row r="1400">
          <cell r="A1400">
            <v>363816</v>
          </cell>
          <cell r="B1400">
            <v>11050</v>
          </cell>
          <cell r="C1400" t="str">
            <v xml:space="preserve">ﾄﾖﾀﾞ ﾖｼﾋｺ           </v>
          </cell>
          <cell r="D1400">
            <v>1</v>
          </cell>
          <cell r="E1400">
            <v>19560312</v>
          </cell>
          <cell r="F1400">
            <v>20150401</v>
          </cell>
          <cell r="G1400">
            <v>11</v>
          </cell>
          <cell r="H1400">
            <v>1</v>
          </cell>
          <cell r="I1400">
            <v>19810401</v>
          </cell>
          <cell r="J1400">
            <v>0</v>
          </cell>
          <cell r="K1400">
            <v>0</v>
          </cell>
        </row>
        <row r="1401">
          <cell r="A1401">
            <v>366476</v>
          </cell>
          <cell r="B1401">
            <v>11050</v>
          </cell>
          <cell r="C1401" t="str">
            <v xml:space="preserve">ﾔﾏｷ ﾏｻﾉﾘ            </v>
          </cell>
          <cell r="D1401">
            <v>1</v>
          </cell>
          <cell r="E1401">
            <v>19710602</v>
          </cell>
          <cell r="F1401">
            <v>20150401</v>
          </cell>
          <cell r="G1401">
            <v>11</v>
          </cell>
          <cell r="H1401">
            <v>1</v>
          </cell>
          <cell r="I1401">
            <v>19960401</v>
          </cell>
          <cell r="J1401">
            <v>0</v>
          </cell>
          <cell r="K1401">
            <v>0</v>
          </cell>
        </row>
        <row r="1402">
          <cell r="A1402">
            <v>366576</v>
          </cell>
          <cell r="B1402">
            <v>11050</v>
          </cell>
          <cell r="C1402" t="str">
            <v xml:space="preserve">ﾀﾅﾊｼ ﾀｶﾌﾐ           </v>
          </cell>
          <cell r="D1402">
            <v>1</v>
          </cell>
          <cell r="E1402">
            <v>19740621</v>
          </cell>
          <cell r="F1402">
            <v>20130101</v>
          </cell>
          <cell r="G1402">
            <v>11</v>
          </cell>
          <cell r="H1402">
            <v>1</v>
          </cell>
          <cell r="I1402">
            <v>19970401</v>
          </cell>
          <cell r="J1402">
            <v>0</v>
          </cell>
          <cell r="K1402">
            <v>0</v>
          </cell>
        </row>
        <row r="1403">
          <cell r="A1403">
            <v>366934</v>
          </cell>
          <cell r="B1403">
            <v>11050</v>
          </cell>
          <cell r="C1403" t="str">
            <v xml:space="preserve">ﾈﾓﾄ ﾄﾓﾋｺ            </v>
          </cell>
          <cell r="D1403">
            <v>1</v>
          </cell>
          <cell r="E1403">
            <v>19721102</v>
          </cell>
          <cell r="F1403">
            <v>20120518</v>
          </cell>
          <cell r="G1403">
            <v>11</v>
          </cell>
          <cell r="H1403">
            <v>1</v>
          </cell>
          <cell r="I1403">
            <v>19990401</v>
          </cell>
          <cell r="J1403">
            <v>0</v>
          </cell>
          <cell r="K1403">
            <v>0</v>
          </cell>
        </row>
        <row r="1404">
          <cell r="A1404">
            <v>367046</v>
          </cell>
          <cell r="B1404">
            <v>11050</v>
          </cell>
          <cell r="C1404" t="str">
            <v xml:space="preserve">ﾁﾊﾞ ｼｹﾞﾙ            </v>
          </cell>
          <cell r="D1404">
            <v>1</v>
          </cell>
          <cell r="E1404">
            <v>19760507</v>
          </cell>
          <cell r="F1404">
            <v>20150401</v>
          </cell>
          <cell r="G1404">
            <v>11</v>
          </cell>
          <cell r="H1404">
            <v>1</v>
          </cell>
          <cell r="I1404">
            <v>20000401</v>
          </cell>
          <cell r="J1404">
            <v>0</v>
          </cell>
          <cell r="K1404">
            <v>0</v>
          </cell>
        </row>
        <row r="1405">
          <cell r="A1405">
            <v>367963</v>
          </cell>
          <cell r="B1405">
            <v>11050</v>
          </cell>
          <cell r="C1405" t="str">
            <v xml:space="preserve">ｻﾊﾗ ｶｽﾞｼ            </v>
          </cell>
          <cell r="D1405">
            <v>1</v>
          </cell>
          <cell r="E1405">
            <v>19820919</v>
          </cell>
          <cell r="F1405">
            <v>20150401</v>
          </cell>
          <cell r="G1405">
            <v>11</v>
          </cell>
          <cell r="H1405">
            <v>1</v>
          </cell>
          <cell r="I1405">
            <v>20070401</v>
          </cell>
          <cell r="J1405">
            <v>0</v>
          </cell>
          <cell r="K1405">
            <v>0</v>
          </cell>
        </row>
        <row r="1406">
          <cell r="A1406">
            <v>368063</v>
          </cell>
          <cell r="B1406">
            <v>11050</v>
          </cell>
          <cell r="C1406" t="str">
            <v xml:space="preserve">ｲﾁｼﾞﾖｳ ﾊﾔﾄ          </v>
          </cell>
          <cell r="D1406">
            <v>1</v>
          </cell>
          <cell r="E1406">
            <v>19870628</v>
          </cell>
          <cell r="F1406">
            <v>20150401</v>
          </cell>
          <cell r="G1406">
            <v>11</v>
          </cell>
          <cell r="H1406">
            <v>3</v>
          </cell>
          <cell r="I1406">
            <v>20080401</v>
          </cell>
          <cell r="J1406">
            <v>0</v>
          </cell>
          <cell r="K1406">
            <v>0</v>
          </cell>
        </row>
        <row r="1407">
          <cell r="A1407">
            <v>368220</v>
          </cell>
          <cell r="B1407">
            <v>11050</v>
          </cell>
          <cell r="C1407" t="str">
            <v xml:space="preserve">ﾁﾊﾞ ｹｲｲﾁﾛｳ          </v>
          </cell>
          <cell r="D1407">
            <v>1</v>
          </cell>
          <cell r="E1407">
            <v>19870807</v>
          </cell>
          <cell r="F1407">
            <v>20150401</v>
          </cell>
          <cell r="G1407">
            <v>11</v>
          </cell>
          <cell r="H1407">
            <v>1</v>
          </cell>
          <cell r="I1407">
            <v>20100401</v>
          </cell>
          <cell r="J1407">
            <v>0</v>
          </cell>
          <cell r="K1407">
            <v>0</v>
          </cell>
        </row>
        <row r="1408">
          <cell r="A1408">
            <v>368410</v>
          </cell>
          <cell r="B1408">
            <v>11050</v>
          </cell>
          <cell r="C1408" t="str">
            <v xml:space="preserve">ﾋﾗﾉ ﾘﾖｳｺ            </v>
          </cell>
          <cell r="D1408">
            <v>2</v>
          </cell>
          <cell r="E1408">
            <v>19890804</v>
          </cell>
          <cell r="F1408">
            <v>20150401</v>
          </cell>
          <cell r="G1408">
            <v>11</v>
          </cell>
          <cell r="H1408">
            <v>1</v>
          </cell>
          <cell r="I1408">
            <v>20120401</v>
          </cell>
          <cell r="J1408">
            <v>0</v>
          </cell>
          <cell r="K1408">
            <v>0</v>
          </cell>
        </row>
        <row r="1409">
          <cell r="A1409">
            <v>368487</v>
          </cell>
          <cell r="B1409">
            <v>11050</v>
          </cell>
          <cell r="C1409" t="str">
            <v xml:space="preserve">ｻﾄｳ ﾕｳｷ             </v>
          </cell>
          <cell r="D1409">
            <v>1</v>
          </cell>
          <cell r="E1409">
            <v>19870618</v>
          </cell>
          <cell r="F1409">
            <v>20150401</v>
          </cell>
          <cell r="G1409">
            <v>11</v>
          </cell>
          <cell r="H1409">
            <v>1</v>
          </cell>
          <cell r="I1409">
            <v>20120401</v>
          </cell>
          <cell r="J1409">
            <v>0</v>
          </cell>
          <cell r="K1409">
            <v>0</v>
          </cell>
        </row>
        <row r="1410">
          <cell r="A1410">
            <v>368655</v>
          </cell>
          <cell r="B1410">
            <v>11050</v>
          </cell>
          <cell r="C1410" t="str">
            <v xml:space="preserve">ｸﾘﾔﾏ ﾋｶﾙ            </v>
          </cell>
          <cell r="D1410">
            <v>1</v>
          </cell>
          <cell r="E1410">
            <v>19910214</v>
          </cell>
          <cell r="F1410">
            <v>20150401</v>
          </cell>
          <cell r="G1410">
            <v>11</v>
          </cell>
          <cell r="H1410">
            <v>1</v>
          </cell>
          <cell r="I1410">
            <v>20130401</v>
          </cell>
          <cell r="J1410">
            <v>0</v>
          </cell>
          <cell r="K1410">
            <v>0</v>
          </cell>
        </row>
        <row r="1411">
          <cell r="A1411">
            <v>850987</v>
          </cell>
          <cell r="B1411">
            <v>11050</v>
          </cell>
          <cell r="C1411" t="str">
            <v xml:space="preserve">ﾅﾘﾀ ﾖｼﾋﾛ            </v>
          </cell>
          <cell r="D1411">
            <v>1</v>
          </cell>
          <cell r="E1411">
            <v>19610530</v>
          </cell>
          <cell r="F1411">
            <v>20150401</v>
          </cell>
          <cell r="G1411">
            <v>11</v>
          </cell>
          <cell r="H1411">
            <v>7</v>
          </cell>
          <cell r="I1411">
            <v>19840401</v>
          </cell>
          <cell r="J1411">
            <v>20070401</v>
          </cell>
          <cell r="K1411">
            <v>0</v>
          </cell>
        </row>
        <row r="1412">
          <cell r="A1412">
            <v>852563</v>
          </cell>
          <cell r="B1412">
            <v>11050</v>
          </cell>
          <cell r="C1412" t="str">
            <v xml:space="preserve">ｺﾊﾞﾔｼ ﾏｺﾄ           </v>
          </cell>
          <cell r="D1412">
            <v>1</v>
          </cell>
          <cell r="E1412">
            <v>19631010</v>
          </cell>
          <cell r="F1412">
            <v>20120401</v>
          </cell>
          <cell r="G1412">
            <v>11</v>
          </cell>
          <cell r="H1412">
            <v>1</v>
          </cell>
          <cell r="I1412">
            <v>19860401</v>
          </cell>
          <cell r="J1412">
            <v>0</v>
          </cell>
          <cell r="K1412">
            <v>0</v>
          </cell>
        </row>
        <row r="1413">
          <cell r="A1413">
            <v>131402</v>
          </cell>
          <cell r="B1413">
            <v>11055</v>
          </cell>
          <cell r="C1413" t="str">
            <v xml:space="preserve">ｼﾉｷ ﾄｼｱｷ            </v>
          </cell>
          <cell r="D1413">
            <v>1</v>
          </cell>
          <cell r="E1413">
            <v>19570408</v>
          </cell>
          <cell r="F1413">
            <v>20150401</v>
          </cell>
          <cell r="G1413">
            <v>11</v>
          </cell>
          <cell r="H1413">
            <v>1</v>
          </cell>
          <cell r="I1413">
            <v>19810401</v>
          </cell>
          <cell r="J1413">
            <v>0</v>
          </cell>
          <cell r="K1413">
            <v>0</v>
          </cell>
        </row>
        <row r="1414">
          <cell r="A1414">
            <v>144835</v>
          </cell>
          <cell r="B1414">
            <v>11055</v>
          </cell>
          <cell r="C1414" t="str">
            <v xml:space="preserve">ｱﾍﾞ ﾏｻﾄ             </v>
          </cell>
          <cell r="D1414">
            <v>1</v>
          </cell>
          <cell r="E1414">
            <v>19620226</v>
          </cell>
          <cell r="F1414">
            <v>20150401</v>
          </cell>
          <cell r="G1414">
            <v>11</v>
          </cell>
          <cell r="H1414">
            <v>1</v>
          </cell>
          <cell r="I1414">
            <v>19850401</v>
          </cell>
          <cell r="J1414">
            <v>0</v>
          </cell>
          <cell r="K1414">
            <v>0</v>
          </cell>
        </row>
        <row r="1415">
          <cell r="A1415">
            <v>145829</v>
          </cell>
          <cell r="B1415">
            <v>11055</v>
          </cell>
          <cell r="C1415" t="str">
            <v xml:space="preserve">ｱﾗｶﾜ ﾀｶｵ            </v>
          </cell>
          <cell r="D1415">
            <v>1</v>
          </cell>
          <cell r="E1415">
            <v>19620619</v>
          </cell>
          <cell r="F1415">
            <v>20140401</v>
          </cell>
          <cell r="G1415">
            <v>11</v>
          </cell>
          <cell r="H1415">
            <v>1</v>
          </cell>
          <cell r="I1415">
            <v>19850401</v>
          </cell>
          <cell r="J1415">
            <v>0</v>
          </cell>
          <cell r="K1415">
            <v>0</v>
          </cell>
        </row>
        <row r="1416">
          <cell r="A1416">
            <v>149965</v>
          </cell>
          <cell r="B1416">
            <v>11055</v>
          </cell>
          <cell r="C1416" t="str">
            <v xml:space="preserve">ﾑﾗｶﾐ ﾄｼﾐﾁ           </v>
          </cell>
          <cell r="D1416">
            <v>1</v>
          </cell>
          <cell r="E1416">
            <v>19640407</v>
          </cell>
          <cell r="F1416">
            <v>20140401</v>
          </cell>
          <cell r="G1416">
            <v>11</v>
          </cell>
          <cell r="H1416">
            <v>1</v>
          </cell>
          <cell r="I1416">
            <v>19870401</v>
          </cell>
          <cell r="J1416">
            <v>0</v>
          </cell>
          <cell r="K1416">
            <v>0</v>
          </cell>
        </row>
        <row r="1417">
          <cell r="A1417">
            <v>157766</v>
          </cell>
          <cell r="B1417">
            <v>11055</v>
          </cell>
          <cell r="C1417" t="str">
            <v xml:space="preserve">ﾅｶﾞｼﾏ ｶｽﾞﾋｺ         </v>
          </cell>
          <cell r="D1417">
            <v>1</v>
          </cell>
          <cell r="E1417">
            <v>19700530</v>
          </cell>
          <cell r="F1417">
            <v>20140401</v>
          </cell>
          <cell r="G1417">
            <v>11</v>
          </cell>
          <cell r="H1417">
            <v>3</v>
          </cell>
          <cell r="I1417">
            <v>19890401</v>
          </cell>
          <cell r="J1417">
            <v>0</v>
          </cell>
          <cell r="K1417">
            <v>0</v>
          </cell>
        </row>
        <row r="1418">
          <cell r="A1418">
            <v>159074</v>
          </cell>
          <cell r="B1418">
            <v>11055</v>
          </cell>
          <cell r="C1418" t="str">
            <v xml:space="preserve">ﾂﾙﾐ ﾋﾛﾕｷ            </v>
          </cell>
          <cell r="D1418">
            <v>1</v>
          </cell>
          <cell r="E1418">
            <v>19660719</v>
          </cell>
          <cell r="F1418">
            <v>20150401</v>
          </cell>
          <cell r="G1418">
            <v>11</v>
          </cell>
          <cell r="H1418">
            <v>1</v>
          </cell>
          <cell r="I1418">
            <v>19890401</v>
          </cell>
          <cell r="J1418">
            <v>0</v>
          </cell>
          <cell r="K1418">
            <v>0</v>
          </cell>
        </row>
        <row r="1419">
          <cell r="A1419">
            <v>159410</v>
          </cell>
          <cell r="B1419">
            <v>11055</v>
          </cell>
          <cell r="C1419" t="str">
            <v xml:space="preserve">ｵｵﾅﾐ ｼﾝｺﾞ           </v>
          </cell>
          <cell r="D1419">
            <v>1</v>
          </cell>
          <cell r="E1419">
            <v>19651129</v>
          </cell>
          <cell r="F1419">
            <v>20150401</v>
          </cell>
          <cell r="G1419">
            <v>11</v>
          </cell>
          <cell r="H1419">
            <v>1</v>
          </cell>
          <cell r="I1419">
            <v>19890401</v>
          </cell>
          <cell r="J1419">
            <v>0</v>
          </cell>
          <cell r="K1419">
            <v>0</v>
          </cell>
        </row>
        <row r="1420">
          <cell r="A1420">
            <v>167893</v>
          </cell>
          <cell r="B1420">
            <v>11055</v>
          </cell>
          <cell r="C1420" t="str">
            <v xml:space="preserve">ｷﾑﾗ ﾏｻﾉﾘ            </v>
          </cell>
          <cell r="D1420">
            <v>1</v>
          </cell>
          <cell r="E1420">
            <v>19680305</v>
          </cell>
          <cell r="F1420">
            <v>20140401</v>
          </cell>
          <cell r="G1420">
            <v>11</v>
          </cell>
          <cell r="H1420">
            <v>1</v>
          </cell>
          <cell r="I1420">
            <v>19910401</v>
          </cell>
          <cell r="J1420">
            <v>0</v>
          </cell>
          <cell r="K1420">
            <v>0</v>
          </cell>
        </row>
        <row r="1421">
          <cell r="A1421">
            <v>175895</v>
          </cell>
          <cell r="B1421">
            <v>11055</v>
          </cell>
          <cell r="C1421" t="str">
            <v xml:space="preserve">ｺﾔﾏ ﾀﾛｳ             </v>
          </cell>
          <cell r="D1421">
            <v>1</v>
          </cell>
          <cell r="E1421">
            <v>19701008</v>
          </cell>
          <cell r="F1421">
            <v>20150401</v>
          </cell>
          <cell r="G1421">
            <v>11</v>
          </cell>
          <cell r="H1421">
            <v>1</v>
          </cell>
          <cell r="I1421">
            <v>19930401</v>
          </cell>
          <cell r="J1421">
            <v>0</v>
          </cell>
          <cell r="K1421">
            <v>0</v>
          </cell>
        </row>
        <row r="1422">
          <cell r="A1422">
            <v>183294</v>
          </cell>
          <cell r="B1422">
            <v>11055</v>
          </cell>
          <cell r="C1422" t="str">
            <v xml:space="preserve">ﾂﾙﾏｷ ﾀｶｼ            </v>
          </cell>
          <cell r="D1422">
            <v>1</v>
          </cell>
          <cell r="E1422">
            <v>19710918</v>
          </cell>
          <cell r="F1422">
            <v>20140401</v>
          </cell>
          <cell r="G1422">
            <v>11</v>
          </cell>
          <cell r="H1422">
            <v>1</v>
          </cell>
          <cell r="I1422">
            <v>19950401</v>
          </cell>
          <cell r="J1422">
            <v>0</v>
          </cell>
          <cell r="K1422">
            <v>0</v>
          </cell>
        </row>
        <row r="1423">
          <cell r="A1423">
            <v>185932</v>
          </cell>
          <cell r="B1423">
            <v>11055</v>
          </cell>
          <cell r="C1423" t="str">
            <v xml:space="preserve">ｺﾔﾉ ｼｹﾞｷ            </v>
          </cell>
          <cell r="D1423">
            <v>1</v>
          </cell>
          <cell r="E1423">
            <v>19711219</v>
          </cell>
          <cell r="F1423">
            <v>20150401</v>
          </cell>
          <cell r="G1423">
            <v>11</v>
          </cell>
          <cell r="H1423">
            <v>1</v>
          </cell>
          <cell r="I1423">
            <v>19960401</v>
          </cell>
          <cell r="J1423">
            <v>0</v>
          </cell>
          <cell r="K1423">
            <v>0</v>
          </cell>
        </row>
        <row r="1424">
          <cell r="A1424">
            <v>196269</v>
          </cell>
          <cell r="B1424">
            <v>11055</v>
          </cell>
          <cell r="C1424" t="str">
            <v xml:space="preserve">ﾀﾃﾞﾇﾏ ｼﾞﾕﾝｺ         </v>
          </cell>
          <cell r="D1424">
            <v>2</v>
          </cell>
          <cell r="E1424">
            <v>19750417</v>
          </cell>
          <cell r="F1424">
            <v>20140401</v>
          </cell>
          <cell r="G1424">
            <v>11</v>
          </cell>
          <cell r="H1424">
            <v>1</v>
          </cell>
          <cell r="I1424">
            <v>20000401</v>
          </cell>
          <cell r="J1424">
            <v>0</v>
          </cell>
          <cell r="K1424">
            <v>0</v>
          </cell>
        </row>
        <row r="1425">
          <cell r="A1425">
            <v>196784</v>
          </cell>
          <cell r="B1425">
            <v>11055</v>
          </cell>
          <cell r="C1425" t="str">
            <v xml:space="preserve">ﾏﾂﾀﾞ ｺｳｷ            </v>
          </cell>
          <cell r="D1425">
            <v>1</v>
          </cell>
          <cell r="E1425">
            <v>19720825</v>
          </cell>
          <cell r="F1425">
            <v>20120401</v>
          </cell>
          <cell r="G1425">
            <v>11</v>
          </cell>
          <cell r="H1425">
            <v>1</v>
          </cell>
          <cell r="I1425">
            <v>20000401</v>
          </cell>
          <cell r="J1425">
            <v>0</v>
          </cell>
          <cell r="K1425">
            <v>0</v>
          </cell>
        </row>
        <row r="1426">
          <cell r="A1426">
            <v>199891</v>
          </cell>
          <cell r="B1426">
            <v>11055</v>
          </cell>
          <cell r="C1426" t="str">
            <v xml:space="preserve">ﾋﾋﾞ ｱｽ              </v>
          </cell>
          <cell r="D1426">
            <v>1</v>
          </cell>
          <cell r="E1426">
            <v>19751024</v>
          </cell>
          <cell r="F1426">
            <v>20140401</v>
          </cell>
          <cell r="G1426">
            <v>11</v>
          </cell>
          <cell r="H1426">
            <v>1</v>
          </cell>
          <cell r="I1426">
            <v>20010401</v>
          </cell>
          <cell r="J1426">
            <v>0</v>
          </cell>
          <cell r="K1426">
            <v>0</v>
          </cell>
        </row>
        <row r="1427">
          <cell r="A1427">
            <v>206954</v>
          </cell>
          <cell r="B1427">
            <v>11055</v>
          </cell>
          <cell r="C1427" t="str">
            <v xml:space="preserve">ﾉﾑﾗ ﾀｹｼ             </v>
          </cell>
          <cell r="D1427">
            <v>1</v>
          </cell>
          <cell r="E1427">
            <v>19770807</v>
          </cell>
          <cell r="F1427">
            <v>20120401</v>
          </cell>
          <cell r="G1427">
            <v>11</v>
          </cell>
          <cell r="H1427">
            <v>1</v>
          </cell>
          <cell r="I1427">
            <v>20040401</v>
          </cell>
          <cell r="J1427">
            <v>0</v>
          </cell>
          <cell r="K1427">
            <v>0</v>
          </cell>
        </row>
        <row r="1428">
          <cell r="A1428">
            <v>213504</v>
          </cell>
          <cell r="B1428">
            <v>11055</v>
          </cell>
          <cell r="C1428" t="str">
            <v xml:space="preserve">ﾉﾀﾞ ﾋﾛﾐ             </v>
          </cell>
          <cell r="D1428">
            <v>2</v>
          </cell>
          <cell r="E1428">
            <v>19850910</v>
          </cell>
          <cell r="F1428">
            <v>20130401</v>
          </cell>
          <cell r="G1428">
            <v>11</v>
          </cell>
          <cell r="H1428">
            <v>1</v>
          </cell>
          <cell r="I1428">
            <v>20080401</v>
          </cell>
          <cell r="J1428">
            <v>0</v>
          </cell>
          <cell r="K1428">
            <v>0</v>
          </cell>
        </row>
        <row r="1429">
          <cell r="A1429">
            <v>217114</v>
          </cell>
          <cell r="B1429">
            <v>11055</v>
          </cell>
          <cell r="C1429" t="str">
            <v xml:space="preserve">ﾄﾐﾀ ﾘｴ              </v>
          </cell>
          <cell r="D1429">
            <v>2</v>
          </cell>
          <cell r="E1429">
            <v>19810130</v>
          </cell>
          <cell r="F1429">
            <v>20160206</v>
          </cell>
          <cell r="G1429">
            <v>11</v>
          </cell>
          <cell r="H1429">
            <v>6</v>
          </cell>
          <cell r="I1429">
            <v>20160206</v>
          </cell>
          <cell r="J1429">
            <v>0</v>
          </cell>
          <cell r="K1429">
            <v>0</v>
          </cell>
        </row>
        <row r="1430">
          <cell r="A1430">
            <v>219226</v>
          </cell>
          <cell r="B1430">
            <v>11055</v>
          </cell>
          <cell r="C1430" t="str">
            <v xml:space="preserve">ｽﾄｳ ﾁｴﾐ             </v>
          </cell>
          <cell r="D1430">
            <v>2</v>
          </cell>
          <cell r="E1430">
            <v>19810219</v>
          </cell>
          <cell r="F1430">
            <v>20150401</v>
          </cell>
          <cell r="G1430">
            <v>11</v>
          </cell>
          <cell r="H1430">
            <v>1</v>
          </cell>
          <cell r="I1430">
            <v>20120401</v>
          </cell>
          <cell r="J1430">
            <v>0</v>
          </cell>
          <cell r="K1430">
            <v>35</v>
          </cell>
        </row>
        <row r="1431">
          <cell r="A1431">
            <v>220802</v>
          </cell>
          <cell r="B1431">
            <v>11055</v>
          </cell>
          <cell r="C1431" t="str">
            <v xml:space="preserve">ｵｵｳﾁ ｵｻﾑ            </v>
          </cell>
          <cell r="D1431">
            <v>1</v>
          </cell>
          <cell r="E1431">
            <v>19690813</v>
          </cell>
          <cell r="F1431">
            <v>20140401</v>
          </cell>
          <cell r="G1431">
            <v>11</v>
          </cell>
          <cell r="H1431">
            <v>6</v>
          </cell>
          <cell r="I1431">
            <v>20140401</v>
          </cell>
          <cell r="J1431">
            <v>0</v>
          </cell>
          <cell r="K1431">
            <v>0</v>
          </cell>
        </row>
        <row r="1432">
          <cell r="A1432">
            <v>225238</v>
          </cell>
          <cell r="B1432">
            <v>11055</v>
          </cell>
          <cell r="C1432" t="str">
            <v xml:space="preserve">ﾀｶﾊｼ ｱｷﾄﾓ           </v>
          </cell>
          <cell r="D1432">
            <v>1</v>
          </cell>
          <cell r="E1432">
            <v>19890602</v>
          </cell>
          <cell r="F1432">
            <v>20140401</v>
          </cell>
          <cell r="G1432">
            <v>11</v>
          </cell>
          <cell r="H1432">
            <v>1</v>
          </cell>
          <cell r="I1432">
            <v>20140401</v>
          </cell>
          <cell r="J1432">
            <v>0</v>
          </cell>
          <cell r="K1432">
            <v>0</v>
          </cell>
        </row>
        <row r="1433">
          <cell r="A1433">
            <v>225249</v>
          </cell>
          <cell r="B1433">
            <v>11055</v>
          </cell>
          <cell r="C1433" t="str">
            <v xml:space="preserve">ﾔﾏｷ ｼﾎ              </v>
          </cell>
          <cell r="D1433">
            <v>2</v>
          </cell>
          <cell r="E1433">
            <v>19900716</v>
          </cell>
          <cell r="F1433">
            <v>20140401</v>
          </cell>
          <cell r="G1433">
            <v>11</v>
          </cell>
          <cell r="H1433">
            <v>1</v>
          </cell>
          <cell r="I1433">
            <v>20140401</v>
          </cell>
          <cell r="J1433">
            <v>0</v>
          </cell>
          <cell r="K1433">
            <v>0</v>
          </cell>
        </row>
        <row r="1434">
          <cell r="A1434">
            <v>225251</v>
          </cell>
          <cell r="B1434">
            <v>11055</v>
          </cell>
          <cell r="C1434" t="str">
            <v xml:space="preserve">ｸﾏｻｶ ｴﾘｺ            </v>
          </cell>
          <cell r="D1434">
            <v>2</v>
          </cell>
          <cell r="E1434">
            <v>19901017</v>
          </cell>
          <cell r="F1434">
            <v>20140401</v>
          </cell>
          <cell r="G1434">
            <v>11</v>
          </cell>
          <cell r="H1434">
            <v>1</v>
          </cell>
          <cell r="I1434">
            <v>20140401</v>
          </cell>
          <cell r="J1434">
            <v>0</v>
          </cell>
          <cell r="K1434">
            <v>0</v>
          </cell>
        </row>
        <row r="1435">
          <cell r="A1435">
            <v>270135</v>
          </cell>
          <cell r="B1435">
            <v>11055</v>
          </cell>
          <cell r="C1435" t="str">
            <v xml:space="preserve">ﾀｲﾗｸ ﾋﾛﾌﾐ           </v>
          </cell>
          <cell r="D1435">
            <v>1</v>
          </cell>
          <cell r="E1435">
            <v>19750310</v>
          </cell>
          <cell r="F1435">
            <v>20120401</v>
          </cell>
          <cell r="G1435">
            <v>11</v>
          </cell>
          <cell r="H1435">
            <v>6</v>
          </cell>
          <cell r="I1435">
            <v>20120401</v>
          </cell>
          <cell r="J1435">
            <v>0</v>
          </cell>
          <cell r="K1435">
            <v>0</v>
          </cell>
        </row>
        <row r="1436">
          <cell r="A1436">
            <v>271521</v>
          </cell>
          <cell r="B1436">
            <v>11055</v>
          </cell>
          <cell r="C1436" t="str">
            <v xml:space="preserve">ｲｼｶﾜ ｶｽﾞｷ           </v>
          </cell>
          <cell r="D1436">
            <v>1</v>
          </cell>
          <cell r="E1436">
            <v>19841226</v>
          </cell>
          <cell r="F1436">
            <v>20140401</v>
          </cell>
          <cell r="G1436">
            <v>11</v>
          </cell>
          <cell r="H1436">
            <v>1</v>
          </cell>
          <cell r="I1436">
            <v>20140401</v>
          </cell>
          <cell r="J1436">
            <v>0</v>
          </cell>
          <cell r="K1436">
            <v>0</v>
          </cell>
        </row>
        <row r="1437">
          <cell r="A1437">
            <v>353768</v>
          </cell>
          <cell r="B1437">
            <v>11055</v>
          </cell>
          <cell r="C1437" t="str">
            <v xml:space="preserve">ﾘｷﾏﾙ ﾀﾀﾞﾋﾛ          </v>
          </cell>
          <cell r="D1437">
            <v>1</v>
          </cell>
          <cell r="E1437">
            <v>19600717</v>
          </cell>
          <cell r="F1437">
            <v>20140401</v>
          </cell>
          <cell r="G1437">
            <v>11</v>
          </cell>
          <cell r="H1437">
            <v>1</v>
          </cell>
          <cell r="I1437">
            <v>19830401</v>
          </cell>
          <cell r="J1437">
            <v>0</v>
          </cell>
          <cell r="K1437">
            <v>0</v>
          </cell>
        </row>
        <row r="1438">
          <cell r="A1438">
            <v>354350</v>
          </cell>
          <cell r="B1438">
            <v>11055</v>
          </cell>
          <cell r="C1438" t="str">
            <v xml:space="preserve">ｲｼﾀﾞ ﾋﾛｴ            </v>
          </cell>
          <cell r="D1438">
            <v>2</v>
          </cell>
          <cell r="E1438">
            <v>19670425</v>
          </cell>
          <cell r="F1438">
            <v>20150401</v>
          </cell>
          <cell r="G1438">
            <v>11</v>
          </cell>
          <cell r="H1438">
            <v>1</v>
          </cell>
          <cell r="I1438">
            <v>19900401</v>
          </cell>
          <cell r="J1438">
            <v>0</v>
          </cell>
          <cell r="K1438">
            <v>0</v>
          </cell>
        </row>
        <row r="1439">
          <cell r="A1439">
            <v>366096</v>
          </cell>
          <cell r="B1439">
            <v>11055</v>
          </cell>
          <cell r="C1439" t="str">
            <v xml:space="preserve">ﾔﾝﾍﾞ ｹﾝｲﾁ           </v>
          </cell>
          <cell r="D1439">
            <v>1</v>
          </cell>
          <cell r="E1439">
            <v>19710824</v>
          </cell>
          <cell r="F1439">
            <v>20140401</v>
          </cell>
          <cell r="G1439">
            <v>11</v>
          </cell>
          <cell r="H1439">
            <v>1</v>
          </cell>
          <cell r="I1439">
            <v>19940401</v>
          </cell>
          <cell r="J1439">
            <v>0</v>
          </cell>
          <cell r="K1439">
            <v>0</v>
          </cell>
        </row>
        <row r="1440">
          <cell r="A1440">
            <v>367974</v>
          </cell>
          <cell r="B1440">
            <v>11055</v>
          </cell>
          <cell r="C1440" t="str">
            <v xml:space="preserve">ｶﾜﾗ ﾂﾊﾞｻ            </v>
          </cell>
          <cell r="D1440">
            <v>1</v>
          </cell>
          <cell r="E1440">
            <v>19831208</v>
          </cell>
          <cell r="F1440">
            <v>20140401</v>
          </cell>
          <cell r="G1440">
            <v>11</v>
          </cell>
          <cell r="H1440">
            <v>6</v>
          </cell>
          <cell r="I1440">
            <v>20070401</v>
          </cell>
          <cell r="J1440">
            <v>0</v>
          </cell>
          <cell r="K1440">
            <v>0</v>
          </cell>
        </row>
        <row r="1441">
          <cell r="A1441">
            <v>398339</v>
          </cell>
          <cell r="B1441">
            <v>11055</v>
          </cell>
          <cell r="C1441" t="str">
            <v xml:space="preserve">ｻﾄｳ ﾋﾛｷ             </v>
          </cell>
          <cell r="D1441">
            <v>1</v>
          </cell>
          <cell r="E1441">
            <v>19620520</v>
          </cell>
          <cell r="F1441">
            <v>20130401</v>
          </cell>
          <cell r="G1441">
            <v>11</v>
          </cell>
          <cell r="H1441">
            <v>6</v>
          </cell>
          <cell r="I1441">
            <v>19860401</v>
          </cell>
          <cell r="J1441">
            <v>0</v>
          </cell>
          <cell r="K1441">
            <v>0</v>
          </cell>
        </row>
        <row r="1442">
          <cell r="A1442">
            <v>402141</v>
          </cell>
          <cell r="B1442">
            <v>11055</v>
          </cell>
          <cell r="C1442" t="str">
            <v xml:space="preserve">ｴﾝﾄﾞｳ ﾋﾄｼ           </v>
          </cell>
          <cell r="D1442">
            <v>1</v>
          </cell>
          <cell r="E1442">
            <v>19621021</v>
          </cell>
          <cell r="F1442">
            <v>20120401</v>
          </cell>
          <cell r="G1442">
            <v>11</v>
          </cell>
          <cell r="H1442">
            <v>6</v>
          </cell>
          <cell r="I1442">
            <v>19870401</v>
          </cell>
          <cell r="J1442">
            <v>0</v>
          </cell>
          <cell r="K1442">
            <v>0</v>
          </cell>
        </row>
        <row r="1443">
          <cell r="A1443">
            <v>151105</v>
          </cell>
          <cell r="B1443">
            <v>11110</v>
          </cell>
          <cell r="C1443" t="str">
            <v xml:space="preserve">ｱﾍﾞ ｴｲｲﾁﾛｳ          </v>
          </cell>
          <cell r="D1443">
            <v>1</v>
          </cell>
          <cell r="E1443">
            <v>19621204</v>
          </cell>
          <cell r="F1443">
            <v>20140401</v>
          </cell>
          <cell r="G1443">
            <v>11</v>
          </cell>
          <cell r="H1443">
            <v>1</v>
          </cell>
          <cell r="I1443">
            <v>19870401</v>
          </cell>
          <cell r="J1443">
            <v>0</v>
          </cell>
          <cell r="K1443">
            <v>0</v>
          </cell>
        </row>
        <row r="1444">
          <cell r="A1444">
            <v>191486</v>
          </cell>
          <cell r="B1444">
            <v>11110</v>
          </cell>
          <cell r="C1444" t="str">
            <v xml:space="preserve">ﾅｶｵ ｱｻｺ             </v>
          </cell>
          <cell r="D1444">
            <v>2</v>
          </cell>
          <cell r="E1444">
            <v>19760315</v>
          </cell>
          <cell r="F1444">
            <v>20140401</v>
          </cell>
          <cell r="G1444">
            <v>11</v>
          </cell>
          <cell r="H1444">
            <v>1</v>
          </cell>
          <cell r="I1444">
            <v>19980401</v>
          </cell>
          <cell r="J1444">
            <v>0</v>
          </cell>
          <cell r="K1444">
            <v>0</v>
          </cell>
        </row>
        <row r="1445">
          <cell r="A1445">
            <v>198013</v>
          </cell>
          <cell r="B1445">
            <v>11110</v>
          </cell>
          <cell r="C1445" t="str">
            <v xml:space="preserve">ｵｵｳﾁ ﾖｳｺ            </v>
          </cell>
          <cell r="D1445">
            <v>2</v>
          </cell>
          <cell r="E1445">
            <v>19790709</v>
          </cell>
          <cell r="F1445">
            <v>20140401</v>
          </cell>
          <cell r="G1445">
            <v>11</v>
          </cell>
          <cell r="H1445">
            <v>3</v>
          </cell>
          <cell r="I1445">
            <v>20000401</v>
          </cell>
          <cell r="J1445">
            <v>0</v>
          </cell>
          <cell r="K1445">
            <v>0</v>
          </cell>
        </row>
        <row r="1446">
          <cell r="A1446">
            <v>107226</v>
          </cell>
          <cell r="B1446">
            <v>16005</v>
          </cell>
          <cell r="C1446" t="str">
            <v xml:space="preserve">ｼｼﾄﾞ ｼﾂﾞｺ           </v>
          </cell>
          <cell r="D1446">
            <v>2</v>
          </cell>
          <cell r="E1446">
            <v>19560225</v>
          </cell>
          <cell r="F1446">
            <v>20130401</v>
          </cell>
          <cell r="G1446">
            <v>16</v>
          </cell>
          <cell r="H1446">
            <v>3</v>
          </cell>
          <cell r="I1446">
            <v>19740401</v>
          </cell>
          <cell r="J1446">
            <v>0</v>
          </cell>
          <cell r="K1446">
            <v>0</v>
          </cell>
        </row>
        <row r="1447">
          <cell r="A1447">
            <v>128718</v>
          </cell>
          <cell r="B1447">
            <v>16005</v>
          </cell>
          <cell r="C1447" t="str">
            <v xml:space="preserve">ﾊｾｶﾞﾜ ﾃﾂﾔ           </v>
          </cell>
          <cell r="D1447">
            <v>1</v>
          </cell>
          <cell r="E1447">
            <v>19580305</v>
          </cell>
          <cell r="F1447">
            <v>20130118</v>
          </cell>
          <cell r="G1447">
            <v>16</v>
          </cell>
          <cell r="H1447">
            <v>7</v>
          </cell>
          <cell r="I1447">
            <v>19800401</v>
          </cell>
          <cell r="J1447">
            <v>20130118</v>
          </cell>
          <cell r="K1447">
            <v>0</v>
          </cell>
        </row>
        <row r="1448">
          <cell r="A1448">
            <v>131389</v>
          </cell>
          <cell r="B1448">
            <v>16005</v>
          </cell>
          <cell r="C1448" t="str">
            <v xml:space="preserve">ｺｼﾊﾞ ﾔｽﾋﾛ           </v>
          </cell>
          <cell r="D1448">
            <v>1</v>
          </cell>
          <cell r="E1448">
            <v>19611029</v>
          </cell>
          <cell r="F1448">
            <v>20150401</v>
          </cell>
          <cell r="G1448">
            <v>16</v>
          </cell>
          <cell r="H1448">
            <v>3</v>
          </cell>
          <cell r="I1448">
            <v>19810401</v>
          </cell>
          <cell r="J1448">
            <v>0</v>
          </cell>
          <cell r="K1448">
            <v>0</v>
          </cell>
        </row>
        <row r="1449">
          <cell r="A1449">
            <v>134855</v>
          </cell>
          <cell r="B1449">
            <v>16005</v>
          </cell>
          <cell r="C1449" t="str">
            <v xml:space="preserve">ｶﾜﾗﾌﾞｷ ﾀｶｺ          </v>
          </cell>
          <cell r="D1449">
            <v>2</v>
          </cell>
          <cell r="E1449">
            <v>19630420</v>
          </cell>
          <cell r="F1449">
            <v>20140401</v>
          </cell>
          <cell r="G1449">
            <v>16</v>
          </cell>
          <cell r="H1449">
            <v>3</v>
          </cell>
          <cell r="I1449">
            <v>19820401</v>
          </cell>
          <cell r="J1449">
            <v>0</v>
          </cell>
          <cell r="K1449">
            <v>0</v>
          </cell>
        </row>
        <row r="1450">
          <cell r="A1450">
            <v>135313</v>
          </cell>
          <cell r="B1450">
            <v>16005</v>
          </cell>
          <cell r="C1450" t="str">
            <v xml:space="preserve">ｷｸﾁ ｸﾆｱｷ            </v>
          </cell>
          <cell r="D1450">
            <v>1</v>
          </cell>
          <cell r="E1450">
            <v>19581002</v>
          </cell>
          <cell r="F1450">
            <v>20120401</v>
          </cell>
          <cell r="G1450">
            <v>16</v>
          </cell>
          <cell r="H1450">
            <v>1</v>
          </cell>
          <cell r="I1450">
            <v>19820401</v>
          </cell>
          <cell r="J1450">
            <v>0</v>
          </cell>
          <cell r="K1450">
            <v>0</v>
          </cell>
        </row>
        <row r="1451">
          <cell r="A1451">
            <v>136497</v>
          </cell>
          <cell r="B1451">
            <v>16005</v>
          </cell>
          <cell r="C1451" t="str">
            <v xml:space="preserve">ｻｻ ｹｲｲﾁ             </v>
          </cell>
          <cell r="D1451">
            <v>1</v>
          </cell>
          <cell r="E1451">
            <v>19590718</v>
          </cell>
          <cell r="F1451">
            <v>20140401</v>
          </cell>
          <cell r="G1451">
            <v>16</v>
          </cell>
          <cell r="H1451">
            <v>1</v>
          </cell>
          <cell r="I1451">
            <v>19820401</v>
          </cell>
          <cell r="J1451">
            <v>0</v>
          </cell>
          <cell r="K1451">
            <v>0</v>
          </cell>
        </row>
        <row r="1452">
          <cell r="A1452">
            <v>145182</v>
          </cell>
          <cell r="B1452">
            <v>16005</v>
          </cell>
          <cell r="C1452" t="str">
            <v xml:space="preserve">ﾔﾏﾀﾞ ｷﾖｼ            </v>
          </cell>
          <cell r="D1452">
            <v>1</v>
          </cell>
          <cell r="E1452">
            <v>19630220</v>
          </cell>
          <cell r="F1452">
            <v>20140401</v>
          </cell>
          <cell r="G1452">
            <v>16</v>
          </cell>
          <cell r="H1452">
            <v>1</v>
          </cell>
          <cell r="I1452">
            <v>19850401</v>
          </cell>
          <cell r="J1452">
            <v>0</v>
          </cell>
          <cell r="K1452">
            <v>0</v>
          </cell>
        </row>
        <row r="1453">
          <cell r="A1453">
            <v>147786</v>
          </cell>
          <cell r="B1453">
            <v>16005</v>
          </cell>
          <cell r="C1453" t="str">
            <v xml:space="preserve">ﾊｾｶﾞﾜ ﾏﾓﾙ           </v>
          </cell>
          <cell r="D1453">
            <v>1</v>
          </cell>
          <cell r="E1453">
            <v>19630304</v>
          </cell>
          <cell r="F1453">
            <v>20140401</v>
          </cell>
          <cell r="G1453">
            <v>16</v>
          </cell>
          <cell r="H1453">
            <v>1</v>
          </cell>
          <cell r="I1453">
            <v>19860401</v>
          </cell>
          <cell r="J1453">
            <v>0</v>
          </cell>
          <cell r="K1453">
            <v>0</v>
          </cell>
        </row>
        <row r="1454">
          <cell r="A1454">
            <v>148948</v>
          </cell>
          <cell r="B1454">
            <v>16005</v>
          </cell>
          <cell r="C1454" t="str">
            <v xml:space="preserve">ｾｷ ｶｽﾞﾋｺ            </v>
          </cell>
          <cell r="D1454">
            <v>1</v>
          </cell>
          <cell r="E1454">
            <v>19621120</v>
          </cell>
          <cell r="F1454">
            <v>20150401</v>
          </cell>
          <cell r="G1454">
            <v>16</v>
          </cell>
          <cell r="H1454">
            <v>1</v>
          </cell>
          <cell r="I1454">
            <v>19860401</v>
          </cell>
          <cell r="J1454">
            <v>0</v>
          </cell>
          <cell r="K1454">
            <v>0</v>
          </cell>
        </row>
        <row r="1455">
          <cell r="A1455">
            <v>151352</v>
          </cell>
          <cell r="B1455">
            <v>16005</v>
          </cell>
          <cell r="C1455" t="str">
            <v xml:space="preserve">ｲｶﾞﾗｼ ﾏｻﾉﾘ          </v>
          </cell>
          <cell r="D1455">
            <v>1</v>
          </cell>
          <cell r="E1455">
            <v>19640711</v>
          </cell>
          <cell r="F1455">
            <v>20150401</v>
          </cell>
          <cell r="G1455">
            <v>16</v>
          </cell>
          <cell r="H1455">
            <v>1</v>
          </cell>
          <cell r="I1455">
            <v>19870401</v>
          </cell>
          <cell r="J1455">
            <v>0</v>
          </cell>
          <cell r="K1455">
            <v>0</v>
          </cell>
        </row>
        <row r="1456">
          <cell r="A1456">
            <v>151675</v>
          </cell>
          <cell r="B1456">
            <v>16005</v>
          </cell>
          <cell r="C1456" t="str">
            <v xml:space="preserve">ｲﾏｻﾞﾄ ﾋﾃﾞｵ          </v>
          </cell>
          <cell r="D1456">
            <v>1</v>
          </cell>
          <cell r="E1456">
            <v>19650128</v>
          </cell>
          <cell r="F1456">
            <v>20150401</v>
          </cell>
          <cell r="G1456">
            <v>16</v>
          </cell>
          <cell r="H1456">
            <v>1</v>
          </cell>
          <cell r="I1456">
            <v>19870401</v>
          </cell>
          <cell r="J1456">
            <v>0</v>
          </cell>
          <cell r="K1456">
            <v>68</v>
          </cell>
        </row>
        <row r="1457">
          <cell r="A1457">
            <v>155519</v>
          </cell>
          <cell r="B1457">
            <v>16005</v>
          </cell>
          <cell r="C1457" t="str">
            <v xml:space="preserve">ﾔｷﾞﾇﾏ ﾄｵﾙ           </v>
          </cell>
          <cell r="D1457">
            <v>1</v>
          </cell>
          <cell r="E1457">
            <v>19651213</v>
          </cell>
          <cell r="F1457">
            <v>20150401</v>
          </cell>
          <cell r="G1457">
            <v>16</v>
          </cell>
          <cell r="H1457">
            <v>6</v>
          </cell>
          <cell r="I1457">
            <v>19880401</v>
          </cell>
          <cell r="J1457">
            <v>0</v>
          </cell>
          <cell r="K1457">
            <v>0</v>
          </cell>
        </row>
        <row r="1458">
          <cell r="A1458">
            <v>155698</v>
          </cell>
          <cell r="B1458">
            <v>16005</v>
          </cell>
          <cell r="C1458" t="str">
            <v xml:space="preserve">ﾔﾏｸﾞﾁ ｾｲｲﾁ          </v>
          </cell>
          <cell r="D1458">
            <v>1</v>
          </cell>
          <cell r="E1458">
            <v>19630729</v>
          </cell>
          <cell r="F1458">
            <v>20140401</v>
          </cell>
          <cell r="G1458">
            <v>16</v>
          </cell>
          <cell r="H1458">
            <v>1</v>
          </cell>
          <cell r="I1458">
            <v>19880401</v>
          </cell>
          <cell r="J1458">
            <v>0</v>
          </cell>
          <cell r="K1458">
            <v>0</v>
          </cell>
        </row>
        <row r="1459">
          <cell r="A1459">
            <v>157275</v>
          </cell>
          <cell r="B1459">
            <v>16005</v>
          </cell>
          <cell r="C1459" t="str">
            <v xml:space="preserve">ｻﾄｳ ｶｽﾞﾅﾘ           </v>
          </cell>
          <cell r="D1459">
            <v>1</v>
          </cell>
          <cell r="E1459">
            <v>19660806</v>
          </cell>
          <cell r="F1459">
            <v>20130401</v>
          </cell>
          <cell r="G1459">
            <v>16</v>
          </cell>
          <cell r="H1459">
            <v>1</v>
          </cell>
          <cell r="I1459">
            <v>19890401</v>
          </cell>
          <cell r="J1459">
            <v>0</v>
          </cell>
          <cell r="K1459">
            <v>0</v>
          </cell>
        </row>
        <row r="1460">
          <cell r="A1460">
            <v>157889</v>
          </cell>
          <cell r="B1460">
            <v>16005</v>
          </cell>
          <cell r="C1460" t="str">
            <v xml:space="preserve">ｳﾗﾉ ﾐﾁﾖ             </v>
          </cell>
          <cell r="D1460">
            <v>2</v>
          </cell>
          <cell r="E1460">
            <v>19660511</v>
          </cell>
          <cell r="F1460">
            <v>20150401</v>
          </cell>
          <cell r="G1460">
            <v>16</v>
          </cell>
          <cell r="H1460">
            <v>1</v>
          </cell>
          <cell r="I1460">
            <v>19890401</v>
          </cell>
          <cell r="J1460">
            <v>0</v>
          </cell>
          <cell r="K1460">
            <v>0</v>
          </cell>
        </row>
        <row r="1461">
          <cell r="A1461">
            <v>157978</v>
          </cell>
          <cell r="B1461">
            <v>16005</v>
          </cell>
          <cell r="C1461" t="str">
            <v xml:space="preserve">ｻｶﾂﾞﾒ ﾐﾁ            </v>
          </cell>
          <cell r="D1461">
            <v>2</v>
          </cell>
          <cell r="E1461">
            <v>19650609</v>
          </cell>
          <cell r="F1461">
            <v>20130401</v>
          </cell>
          <cell r="G1461">
            <v>16</v>
          </cell>
          <cell r="H1461">
            <v>1</v>
          </cell>
          <cell r="I1461">
            <v>19890401</v>
          </cell>
          <cell r="J1461">
            <v>0</v>
          </cell>
          <cell r="K1461">
            <v>0</v>
          </cell>
        </row>
        <row r="1462">
          <cell r="A1462">
            <v>158471</v>
          </cell>
          <cell r="B1462">
            <v>16005</v>
          </cell>
          <cell r="C1462" t="str">
            <v xml:space="preserve">ｽｽﾞｷ ｶﾂﾉﾘ           </v>
          </cell>
          <cell r="D1462">
            <v>1</v>
          </cell>
          <cell r="E1462">
            <v>19630610</v>
          </cell>
          <cell r="F1462">
            <v>20120401</v>
          </cell>
          <cell r="G1462">
            <v>16</v>
          </cell>
          <cell r="H1462">
            <v>1</v>
          </cell>
          <cell r="I1462">
            <v>19890401</v>
          </cell>
          <cell r="J1462">
            <v>0</v>
          </cell>
          <cell r="K1462">
            <v>0</v>
          </cell>
        </row>
        <row r="1463">
          <cell r="A1463">
            <v>158504</v>
          </cell>
          <cell r="B1463">
            <v>16005</v>
          </cell>
          <cell r="C1463" t="str">
            <v xml:space="preserve">ﾏﾉﾒ ﾂﾈﾄｼ            </v>
          </cell>
          <cell r="D1463">
            <v>1</v>
          </cell>
          <cell r="E1463">
            <v>19651120</v>
          </cell>
          <cell r="F1463">
            <v>20140401</v>
          </cell>
          <cell r="G1463">
            <v>16</v>
          </cell>
          <cell r="H1463">
            <v>1</v>
          </cell>
          <cell r="I1463">
            <v>19890401</v>
          </cell>
          <cell r="J1463">
            <v>0</v>
          </cell>
          <cell r="K1463">
            <v>0</v>
          </cell>
        </row>
        <row r="1464">
          <cell r="A1464">
            <v>159454</v>
          </cell>
          <cell r="B1464">
            <v>16005</v>
          </cell>
          <cell r="C1464" t="str">
            <v xml:space="preserve">ｶﾄｳ ﾀｶｼ             </v>
          </cell>
          <cell r="D1464">
            <v>1</v>
          </cell>
          <cell r="E1464">
            <v>19650429</v>
          </cell>
          <cell r="F1464">
            <v>20150401</v>
          </cell>
          <cell r="G1464">
            <v>16</v>
          </cell>
          <cell r="H1464">
            <v>1</v>
          </cell>
          <cell r="I1464">
            <v>19890401</v>
          </cell>
          <cell r="J1464">
            <v>0</v>
          </cell>
          <cell r="K1464">
            <v>0</v>
          </cell>
        </row>
        <row r="1465">
          <cell r="A1465">
            <v>161645</v>
          </cell>
          <cell r="B1465">
            <v>16005</v>
          </cell>
          <cell r="C1465" t="str">
            <v xml:space="preserve">ﾔﾏｸﾞﾁ ｻﾁｴ           </v>
          </cell>
          <cell r="D1465">
            <v>2</v>
          </cell>
          <cell r="E1465">
            <v>19641128</v>
          </cell>
          <cell r="F1465">
            <v>20140401</v>
          </cell>
          <cell r="G1465">
            <v>16</v>
          </cell>
          <cell r="H1465">
            <v>1</v>
          </cell>
          <cell r="I1465">
            <v>19900401</v>
          </cell>
          <cell r="J1465">
            <v>0</v>
          </cell>
          <cell r="K1465">
            <v>68</v>
          </cell>
        </row>
        <row r="1466">
          <cell r="A1466">
            <v>162293</v>
          </cell>
          <cell r="B1466">
            <v>16005</v>
          </cell>
          <cell r="C1466" t="str">
            <v xml:space="preserve">ｶｸﾀ ｻｷｺ             </v>
          </cell>
          <cell r="D1466">
            <v>2</v>
          </cell>
          <cell r="E1466">
            <v>19690414</v>
          </cell>
          <cell r="F1466">
            <v>20090401</v>
          </cell>
          <cell r="G1466">
            <v>16</v>
          </cell>
          <cell r="H1466">
            <v>3</v>
          </cell>
          <cell r="I1466">
            <v>19900401</v>
          </cell>
          <cell r="J1466">
            <v>0</v>
          </cell>
          <cell r="K1466">
            <v>0</v>
          </cell>
        </row>
        <row r="1467">
          <cell r="A1467">
            <v>162427</v>
          </cell>
          <cell r="B1467">
            <v>16005</v>
          </cell>
          <cell r="C1467" t="str">
            <v xml:space="preserve">ｽｽﾞｷ ﾄﾓﾐ            </v>
          </cell>
          <cell r="D1467">
            <v>1</v>
          </cell>
          <cell r="E1467">
            <v>19670331</v>
          </cell>
          <cell r="F1467">
            <v>20150401</v>
          </cell>
          <cell r="G1467">
            <v>16</v>
          </cell>
          <cell r="H1467">
            <v>1</v>
          </cell>
          <cell r="I1467">
            <v>19900401</v>
          </cell>
          <cell r="J1467">
            <v>0</v>
          </cell>
          <cell r="K1467">
            <v>0</v>
          </cell>
        </row>
        <row r="1468">
          <cell r="A1468">
            <v>163824</v>
          </cell>
          <cell r="B1468">
            <v>16005</v>
          </cell>
          <cell r="C1468" t="str">
            <v xml:space="preserve">ｵｵｴ ｹﾝｲﾁ            </v>
          </cell>
          <cell r="D1468">
            <v>1</v>
          </cell>
          <cell r="E1468">
            <v>19671010</v>
          </cell>
          <cell r="F1468">
            <v>20130401</v>
          </cell>
          <cell r="G1468">
            <v>16</v>
          </cell>
          <cell r="H1468">
            <v>7</v>
          </cell>
          <cell r="I1468">
            <v>19900401</v>
          </cell>
          <cell r="J1468">
            <v>20130401</v>
          </cell>
          <cell r="K1468">
            <v>0</v>
          </cell>
        </row>
        <row r="1469">
          <cell r="A1469">
            <v>167937</v>
          </cell>
          <cell r="B1469">
            <v>16005</v>
          </cell>
          <cell r="C1469" t="str">
            <v xml:space="preserve">ﾌｶﾔ ｶｽﾞﾋﾛ           </v>
          </cell>
          <cell r="D1469">
            <v>1</v>
          </cell>
          <cell r="E1469">
            <v>19681216</v>
          </cell>
          <cell r="F1469">
            <v>20140401</v>
          </cell>
          <cell r="G1469">
            <v>16</v>
          </cell>
          <cell r="H1469">
            <v>1</v>
          </cell>
          <cell r="I1469">
            <v>19910401</v>
          </cell>
          <cell r="J1469">
            <v>0</v>
          </cell>
          <cell r="K1469">
            <v>0</v>
          </cell>
        </row>
        <row r="1470">
          <cell r="A1470">
            <v>168183</v>
          </cell>
          <cell r="B1470">
            <v>16005</v>
          </cell>
          <cell r="C1470" t="str">
            <v xml:space="preserve">ﾜﾀﾅﾍﾞ ﾋﾃﾞｼ          </v>
          </cell>
          <cell r="D1470">
            <v>1</v>
          </cell>
          <cell r="E1470">
            <v>19650815</v>
          </cell>
          <cell r="F1470">
            <v>20150401</v>
          </cell>
          <cell r="G1470">
            <v>16</v>
          </cell>
          <cell r="H1470">
            <v>1</v>
          </cell>
          <cell r="I1470">
            <v>19910401</v>
          </cell>
          <cell r="J1470">
            <v>0</v>
          </cell>
          <cell r="K1470">
            <v>0</v>
          </cell>
        </row>
        <row r="1471">
          <cell r="A1471">
            <v>178454</v>
          </cell>
          <cell r="B1471">
            <v>16005</v>
          </cell>
          <cell r="C1471" t="str">
            <v xml:space="preserve">ｶｼﾜｸﾗ ｽｽﾑ           </v>
          </cell>
          <cell r="D1471">
            <v>1</v>
          </cell>
          <cell r="E1471">
            <v>19691004</v>
          </cell>
          <cell r="F1471">
            <v>20150401</v>
          </cell>
          <cell r="G1471">
            <v>16</v>
          </cell>
          <cell r="H1471">
            <v>1</v>
          </cell>
          <cell r="I1471">
            <v>19940401</v>
          </cell>
          <cell r="J1471">
            <v>0</v>
          </cell>
          <cell r="K1471">
            <v>0</v>
          </cell>
        </row>
        <row r="1472">
          <cell r="A1472">
            <v>183058</v>
          </cell>
          <cell r="B1472">
            <v>16005</v>
          </cell>
          <cell r="C1472" t="str">
            <v xml:space="preserve">ｵｵｲｼ ｼﾝｲﾁ           </v>
          </cell>
          <cell r="D1472">
            <v>1</v>
          </cell>
          <cell r="E1472">
            <v>19721007</v>
          </cell>
          <cell r="F1472">
            <v>20110601</v>
          </cell>
          <cell r="G1472">
            <v>16</v>
          </cell>
          <cell r="H1472">
            <v>1</v>
          </cell>
          <cell r="I1472">
            <v>19950401</v>
          </cell>
          <cell r="J1472">
            <v>0</v>
          </cell>
          <cell r="K1472">
            <v>13</v>
          </cell>
        </row>
        <row r="1473">
          <cell r="A1473">
            <v>183159</v>
          </cell>
          <cell r="B1473">
            <v>16005</v>
          </cell>
          <cell r="C1473" t="str">
            <v xml:space="preserve">ｸﾛｻﾜ ﾘﾖｳｷ           </v>
          </cell>
          <cell r="D1473">
            <v>1</v>
          </cell>
          <cell r="E1473">
            <v>19720723</v>
          </cell>
          <cell r="F1473">
            <v>20140401</v>
          </cell>
          <cell r="G1473">
            <v>16</v>
          </cell>
          <cell r="H1473">
            <v>1</v>
          </cell>
          <cell r="I1473">
            <v>19950401</v>
          </cell>
          <cell r="J1473">
            <v>0</v>
          </cell>
          <cell r="K1473">
            <v>0</v>
          </cell>
        </row>
        <row r="1474">
          <cell r="A1474">
            <v>183349</v>
          </cell>
          <cell r="B1474">
            <v>16005</v>
          </cell>
          <cell r="C1474" t="str">
            <v xml:space="preserve">ｲｶﾞﾗｼ ﾀｸｼﾞ          </v>
          </cell>
          <cell r="D1474">
            <v>1</v>
          </cell>
          <cell r="E1474">
            <v>19680614</v>
          </cell>
          <cell r="F1474">
            <v>20140401</v>
          </cell>
          <cell r="G1474">
            <v>16</v>
          </cell>
          <cell r="H1474">
            <v>1</v>
          </cell>
          <cell r="I1474">
            <v>19950401</v>
          </cell>
          <cell r="J1474">
            <v>0</v>
          </cell>
          <cell r="K1474">
            <v>0</v>
          </cell>
        </row>
        <row r="1475">
          <cell r="A1475">
            <v>185976</v>
          </cell>
          <cell r="B1475">
            <v>16005</v>
          </cell>
          <cell r="C1475" t="str">
            <v xml:space="preserve">ｻｲﾄｳ ﾏｻﾋﾛ           </v>
          </cell>
          <cell r="D1475">
            <v>1</v>
          </cell>
          <cell r="E1475">
            <v>19720530</v>
          </cell>
          <cell r="F1475">
            <v>20150401</v>
          </cell>
          <cell r="G1475">
            <v>16</v>
          </cell>
          <cell r="H1475">
            <v>1</v>
          </cell>
          <cell r="I1475">
            <v>19960401</v>
          </cell>
          <cell r="J1475">
            <v>0</v>
          </cell>
          <cell r="K1475">
            <v>0</v>
          </cell>
        </row>
        <row r="1476">
          <cell r="A1476">
            <v>186065</v>
          </cell>
          <cell r="B1476">
            <v>16005</v>
          </cell>
          <cell r="C1476" t="str">
            <v xml:space="preserve">ﾊｼﾓﾄ ﾀｶﾕｷ           </v>
          </cell>
          <cell r="D1476">
            <v>1</v>
          </cell>
          <cell r="E1476">
            <v>19730726</v>
          </cell>
          <cell r="F1476">
            <v>20150401</v>
          </cell>
          <cell r="G1476">
            <v>16</v>
          </cell>
          <cell r="H1476">
            <v>1</v>
          </cell>
          <cell r="I1476">
            <v>19960401</v>
          </cell>
          <cell r="J1476">
            <v>0</v>
          </cell>
          <cell r="K1476">
            <v>0</v>
          </cell>
        </row>
        <row r="1477">
          <cell r="A1477">
            <v>187585</v>
          </cell>
          <cell r="B1477">
            <v>16005</v>
          </cell>
          <cell r="C1477" t="str">
            <v xml:space="preserve">ｻﾄｳ ｼﾞﾕﾝｺ           </v>
          </cell>
          <cell r="D1477">
            <v>2</v>
          </cell>
          <cell r="E1477">
            <v>19790205</v>
          </cell>
          <cell r="F1477">
            <v>20150401</v>
          </cell>
          <cell r="G1477">
            <v>16</v>
          </cell>
          <cell r="H1477">
            <v>3</v>
          </cell>
          <cell r="I1477">
            <v>19970401</v>
          </cell>
          <cell r="J1477">
            <v>0</v>
          </cell>
          <cell r="K1477">
            <v>0</v>
          </cell>
        </row>
        <row r="1478">
          <cell r="A1478">
            <v>193318</v>
          </cell>
          <cell r="B1478">
            <v>16005</v>
          </cell>
          <cell r="C1478" t="str">
            <v xml:space="preserve">ｳｴﾏﾂ ﾄﾓｴ            </v>
          </cell>
          <cell r="D1478">
            <v>2</v>
          </cell>
          <cell r="E1478">
            <v>19761218</v>
          </cell>
          <cell r="F1478">
            <v>20100401</v>
          </cell>
          <cell r="G1478">
            <v>16</v>
          </cell>
          <cell r="H1478">
            <v>1</v>
          </cell>
          <cell r="I1478">
            <v>19990401</v>
          </cell>
          <cell r="J1478">
            <v>0</v>
          </cell>
          <cell r="K1478">
            <v>35</v>
          </cell>
        </row>
        <row r="1479">
          <cell r="A1479">
            <v>196437</v>
          </cell>
          <cell r="B1479">
            <v>16005</v>
          </cell>
          <cell r="C1479" t="str">
            <v xml:space="preserve">ﾔｷﾞﾊｼ ﾀﾞｲｽｹ         </v>
          </cell>
          <cell r="D1479">
            <v>1</v>
          </cell>
          <cell r="E1479">
            <v>19740517</v>
          </cell>
          <cell r="F1479">
            <v>20120401</v>
          </cell>
          <cell r="G1479">
            <v>16</v>
          </cell>
          <cell r="H1479">
            <v>1</v>
          </cell>
          <cell r="I1479">
            <v>20000401</v>
          </cell>
          <cell r="J1479">
            <v>0</v>
          </cell>
          <cell r="K1479">
            <v>0</v>
          </cell>
        </row>
        <row r="1480">
          <cell r="A1480">
            <v>197308</v>
          </cell>
          <cell r="B1480">
            <v>16005</v>
          </cell>
          <cell r="C1480" t="str">
            <v xml:space="preserve">ｵﾉﾃﾞﾗ ﾄﾓﾋｺ          </v>
          </cell>
          <cell r="D1480">
            <v>1</v>
          </cell>
          <cell r="E1480">
            <v>19771108</v>
          </cell>
          <cell r="F1480">
            <v>20130516</v>
          </cell>
          <cell r="G1480">
            <v>16</v>
          </cell>
          <cell r="H1480">
            <v>7</v>
          </cell>
          <cell r="I1480">
            <v>20000401</v>
          </cell>
          <cell r="J1480">
            <v>20130516</v>
          </cell>
          <cell r="K1480">
            <v>0</v>
          </cell>
        </row>
        <row r="1481">
          <cell r="A1481">
            <v>198271</v>
          </cell>
          <cell r="B1481">
            <v>16005</v>
          </cell>
          <cell r="C1481" t="str">
            <v xml:space="preserve">ﾊﾞﾊﾞ ﾖｼ             </v>
          </cell>
          <cell r="D1481">
            <v>2</v>
          </cell>
          <cell r="E1481">
            <v>19751017</v>
          </cell>
          <cell r="F1481">
            <v>20130401</v>
          </cell>
          <cell r="G1481">
            <v>16</v>
          </cell>
          <cell r="H1481">
            <v>1</v>
          </cell>
          <cell r="I1481">
            <v>20000401</v>
          </cell>
          <cell r="J1481">
            <v>0</v>
          </cell>
          <cell r="K1481">
            <v>0</v>
          </cell>
        </row>
        <row r="1482">
          <cell r="A1482">
            <v>200226</v>
          </cell>
          <cell r="B1482">
            <v>16005</v>
          </cell>
          <cell r="C1482" t="str">
            <v xml:space="preserve">ｱﾝｻﾞｲ ﾋﾛﾕｷ          </v>
          </cell>
          <cell r="D1482">
            <v>1</v>
          </cell>
          <cell r="E1482">
            <v>19751022</v>
          </cell>
          <cell r="F1482">
            <v>20140401</v>
          </cell>
          <cell r="G1482">
            <v>16</v>
          </cell>
          <cell r="H1482">
            <v>1</v>
          </cell>
          <cell r="I1482">
            <v>20010401</v>
          </cell>
          <cell r="J1482">
            <v>0</v>
          </cell>
          <cell r="K1482">
            <v>0</v>
          </cell>
        </row>
        <row r="1483">
          <cell r="A1483">
            <v>201835</v>
          </cell>
          <cell r="B1483">
            <v>16005</v>
          </cell>
          <cell r="C1483" t="str">
            <v xml:space="preserve">ｶﾜﾗ ｱﾕﾐ             </v>
          </cell>
          <cell r="D1483">
            <v>2</v>
          </cell>
          <cell r="E1483">
            <v>19820603</v>
          </cell>
          <cell r="F1483">
            <v>20130401</v>
          </cell>
          <cell r="G1483">
            <v>16</v>
          </cell>
          <cell r="H1483">
            <v>3</v>
          </cell>
          <cell r="I1483">
            <v>20020401</v>
          </cell>
          <cell r="J1483">
            <v>0</v>
          </cell>
          <cell r="K1483">
            <v>35</v>
          </cell>
        </row>
        <row r="1484">
          <cell r="A1484">
            <v>202093</v>
          </cell>
          <cell r="B1484">
            <v>16005</v>
          </cell>
          <cell r="C1484" t="str">
            <v xml:space="preserve">ﾔﾏﾓﾄ ﾁｶ             </v>
          </cell>
          <cell r="D1484">
            <v>2</v>
          </cell>
          <cell r="E1484">
            <v>19780814</v>
          </cell>
          <cell r="F1484">
            <v>20120401</v>
          </cell>
          <cell r="G1484">
            <v>16</v>
          </cell>
          <cell r="H1484">
            <v>1</v>
          </cell>
          <cell r="I1484">
            <v>20020401</v>
          </cell>
          <cell r="J1484">
            <v>0</v>
          </cell>
          <cell r="K1484">
            <v>0</v>
          </cell>
        </row>
        <row r="1485">
          <cell r="A1485">
            <v>206987</v>
          </cell>
          <cell r="B1485">
            <v>16005</v>
          </cell>
          <cell r="C1485" t="str">
            <v xml:space="preserve">ﾀﾞｲﾎﾞｳ ｱｲ           </v>
          </cell>
          <cell r="D1485">
            <v>2</v>
          </cell>
          <cell r="E1485">
            <v>19840728</v>
          </cell>
          <cell r="F1485">
            <v>20130401</v>
          </cell>
          <cell r="G1485">
            <v>16</v>
          </cell>
          <cell r="H1485">
            <v>3</v>
          </cell>
          <cell r="I1485">
            <v>20040401</v>
          </cell>
          <cell r="J1485">
            <v>0</v>
          </cell>
          <cell r="K1485">
            <v>0</v>
          </cell>
        </row>
        <row r="1486">
          <cell r="A1486">
            <v>207022</v>
          </cell>
          <cell r="B1486">
            <v>16005</v>
          </cell>
          <cell r="C1486" t="str">
            <v xml:space="preserve">ﾑﾄｳ ｱｷｺ             </v>
          </cell>
          <cell r="D1486">
            <v>2</v>
          </cell>
          <cell r="E1486">
            <v>19750605</v>
          </cell>
          <cell r="F1486">
            <v>20120401</v>
          </cell>
          <cell r="G1486">
            <v>16</v>
          </cell>
          <cell r="H1486">
            <v>1</v>
          </cell>
          <cell r="I1486">
            <v>20040401</v>
          </cell>
          <cell r="J1486">
            <v>0</v>
          </cell>
          <cell r="K1486">
            <v>0</v>
          </cell>
        </row>
        <row r="1487">
          <cell r="A1487">
            <v>207860</v>
          </cell>
          <cell r="B1487">
            <v>16005</v>
          </cell>
          <cell r="C1487" t="str">
            <v xml:space="preserve">ｽｽﾞｷ ﾄﾓﾂｸﾞ          </v>
          </cell>
          <cell r="D1487">
            <v>1</v>
          </cell>
          <cell r="E1487">
            <v>19811026</v>
          </cell>
          <cell r="F1487">
            <v>20140401</v>
          </cell>
          <cell r="G1487">
            <v>16</v>
          </cell>
          <cell r="H1487">
            <v>1</v>
          </cell>
          <cell r="I1487">
            <v>20040401</v>
          </cell>
          <cell r="J1487">
            <v>0</v>
          </cell>
          <cell r="K1487">
            <v>0</v>
          </cell>
        </row>
        <row r="1488">
          <cell r="A1488">
            <v>209492</v>
          </cell>
          <cell r="B1488">
            <v>16005</v>
          </cell>
          <cell r="C1488" t="str">
            <v xml:space="preserve">ｵｵｳﾁ ｻﾄｺ            </v>
          </cell>
          <cell r="D1488">
            <v>2</v>
          </cell>
          <cell r="E1488">
            <v>19830131</v>
          </cell>
          <cell r="F1488">
            <v>20130401</v>
          </cell>
          <cell r="G1488">
            <v>16</v>
          </cell>
          <cell r="H1488">
            <v>1</v>
          </cell>
          <cell r="I1488">
            <v>20050401</v>
          </cell>
          <cell r="J1488">
            <v>0</v>
          </cell>
          <cell r="K1488">
            <v>0</v>
          </cell>
        </row>
        <row r="1489">
          <cell r="A1489">
            <v>211101</v>
          </cell>
          <cell r="B1489">
            <v>16005</v>
          </cell>
          <cell r="C1489" t="str">
            <v xml:space="preserve">ｻｲﾄｳ ﾐﾁｺ            </v>
          </cell>
          <cell r="D1489">
            <v>2</v>
          </cell>
          <cell r="E1489">
            <v>19720622</v>
          </cell>
          <cell r="F1489">
            <v>20140111</v>
          </cell>
          <cell r="G1489">
            <v>16</v>
          </cell>
          <cell r="H1489">
            <v>6</v>
          </cell>
          <cell r="I1489">
            <v>20140111</v>
          </cell>
          <cell r="J1489">
            <v>0</v>
          </cell>
          <cell r="K1489">
            <v>0</v>
          </cell>
        </row>
        <row r="1490">
          <cell r="A1490">
            <v>212899</v>
          </cell>
          <cell r="B1490">
            <v>16005</v>
          </cell>
          <cell r="C1490" t="str">
            <v xml:space="preserve">ｱﾍﾞ ﾋﾃﾞｱｷ           </v>
          </cell>
          <cell r="D1490">
            <v>1</v>
          </cell>
          <cell r="E1490">
            <v>19860905</v>
          </cell>
          <cell r="F1490">
            <v>20150401</v>
          </cell>
          <cell r="G1490">
            <v>16</v>
          </cell>
          <cell r="H1490">
            <v>3</v>
          </cell>
          <cell r="I1490">
            <v>20070401</v>
          </cell>
          <cell r="J1490">
            <v>0</v>
          </cell>
          <cell r="K1490">
            <v>0</v>
          </cell>
        </row>
        <row r="1491">
          <cell r="A1491">
            <v>213257</v>
          </cell>
          <cell r="B1491">
            <v>16005</v>
          </cell>
          <cell r="C1491" t="str">
            <v xml:space="preserve">ｺﾞﾄｳ ﾔﾖｲ            </v>
          </cell>
          <cell r="D1491">
            <v>2</v>
          </cell>
          <cell r="E1491">
            <v>19800818</v>
          </cell>
          <cell r="F1491">
            <v>20150114</v>
          </cell>
          <cell r="G1491">
            <v>16</v>
          </cell>
          <cell r="H1491">
            <v>6</v>
          </cell>
          <cell r="I1491">
            <v>20150114</v>
          </cell>
          <cell r="J1491">
            <v>0</v>
          </cell>
          <cell r="K1491">
            <v>0</v>
          </cell>
        </row>
        <row r="1492">
          <cell r="A1492">
            <v>213615</v>
          </cell>
          <cell r="B1492">
            <v>16005</v>
          </cell>
          <cell r="C1492" t="str">
            <v xml:space="preserve">ｱﾝﾄﾞｳ ﾏｷｺ           </v>
          </cell>
          <cell r="D1492">
            <v>2</v>
          </cell>
          <cell r="E1492">
            <v>19830614</v>
          </cell>
          <cell r="F1492">
            <v>20120401</v>
          </cell>
          <cell r="G1492">
            <v>16</v>
          </cell>
          <cell r="H1492">
            <v>1</v>
          </cell>
          <cell r="I1492">
            <v>20080401</v>
          </cell>
          <cell r="J1492">
            <v>0</v>
          </cell>
          <cell r="K1492">
            <v>35</v>
          </cell>
        </row>
        <row r="1493">
          <cell r="A1493">
            <v>214218</v>
          </cell>
          <cell r="B1493">
            <v>16005</v>
          </cell>
          <cell r="C1493" t="str">
            <v xml:space="preserve">ｼﾓﾔﾏ ｱｷｺ            </v>
          </cell>
          <cell r="D1493">
            <v>2</v>
          </cell>
          <cell r="E1493">
            <v>19820204</v>
          </cell>
          <cell r="F1493">
            <v>20150601</v>
          </cell>
          <cell r="G1493">
            <v>16</v>
          </cell>
          <cell r="H1493">
            <v>6</v>
          </cell>
          <cell r="I1493">
            <v>20100811</v>
          </cell>
          <cell r="J1493">
            <v>0</v>
          </cell>
          <cell r="K1493">
            <v>0</v>
          </cell>
        </row>
        <row r="1494">
          <cell r="A1494">
            <v>217359</v>
          </cell>
          <cell r="B1494">
            <v>16005</v>
          </cell>
          <cell r="C1494" t="str">
            <v xml:space="preserve">ｲﾄｳ ｱｶﾈ             </v>
          </cell>
          <cell r="D1494">
            <v>2</v>
          </cell>
          <cell r="E1494">
            <v>19910204</v>
          </cell>
          <cell r="F1494">
            <v>20150401</v>
          </cell>
          <cell r="G1494">
            <v>16</v>
          </cell>
          <cell r="H1494">
            <v>3</v>
          </cell>
          <cell r="I1494">
            <v>20110401</v>
          </cell>
          <cell r="J1494">
            <v>0</v>
          </cell>
          <cell r="K1494">
            <v>0</v>
          </cell>
        </row>
        <row r="1495">
          <cell r="A1495">
            <v>219182</v>
          </cell>
          <cell r="B1495">
            <v>16005</v>
          </cell>
          <cell r="C1495" t="str">
            <v xml:space="preserve">ｾｲﾉ ﾋﾄﾐ             </v>
          </cell>
          <cell r="D1495">
            <v>2</v>
          </cell>
          <cell r="E1495">
            <v>19930503</v>
          </cell>
          <cell r="F1495">
            <v>20120401</v>
          </cell>
          <cell r="G1495">
            <v>16</v>
          </cell>
          <cell r="H1495">
            <v>3</v>
          </cell>
          <cell r="I1495">
            <v>20120401</v>
          </cell>
          <cell r="J1495">
            <v>0</v>
          </cell>
          <cell r="K1495">
            <v>0</v>
          </cell>
        </row>
        <row r="1496">
          <cell r="A1496">
            <v>220477</v>
          </cell>
          <cell r="B1496">
            <v>16005</v>
          </cell>
          <cell r="C1496" t="str">
            <v xml:space="preserve">ｻﾄｳ ﾖｼﾀﾛｳ           </v>
          </cell>
          <cell r="D1496">
            <v>1</v>
          </cell>
          <cell r="E1496">
            <v>19900302</v>
          </cell>
          <cell r="F1496">
            <v>20150401</v>
          </cell>
          <cell r="G1496">
            <v>16</v>
          </cell>
          <cell r="H1496">
            <v>1</v>
          </cell>
          <cell r="I1496">
            <v>20120401</v>
          </cell>
          <cell r="J1496">
            <v>0</v>
          </cell>
          <cell r="K1496">
            <v>0</v>
          </cell>
        </row>
        <row r="1497">
          <cell r="A1497">
            <v>221674</v>
          </cell>
          <cell r="B1497">
            <v>16005</v>
          </cell>
          <cell r="C1497" t="str">
            <v xml:space="preserve">ｽｽﾞｷ ﾏﾕﾐ            </v>
          </cell>
          <cell r="D1497">
            <v>2</v>
          </cell>
          <cell r="E1497">
            <v>19740404</v>
          </cell>
          <cell r="F1497">
            <v>20130401</v>
          </cell>
          <cell r="G1497">
            <v>16</v>
          </cell>
          <cell r="H1497">
            <v>1</v>
          </cell>
          <cell r="I1497">
            <v>20130401</v>
          </cell>
          <cell r="J1497">
            <v>0</v>
          </cell>
          <cell r="K1497">
            <v>0</v>
          </cell>
        </row>
        <row r="1498">
          <cell r="A1498">
            <v>225273</v>
          </cell>
          <cell r="B1498">
            <v>16005</v>
          </cell>
          <cell r="C1498" t="str">
            <v xml:space="preserve">ｻﾄｳ ﾁﾋﾛ             </v>
          </cell>
          <cell r="D1498">
            <v>2</v>
          </cell>
          <cell r="E1498">
            <v>19890428</v>
          </cell>
          <cell r="F1498">
            <v>20140401</v>
          </cell>
          <cell r="G1498">
            <v>16</v>
          </cell>
          <cell r="H1498">
            <v>1</v>
          </cell>
          <cell r="I1498">
            <v>20140401</v>
          </cell>
          <cell r="J1498">
            <v>0</v>
          </cell>
          <cell r="K1498">
            <v>0</v>
          </cell>
        </row>
        <row r="1499">
          <cell r="A1499">
            <v>225284</v>
          </cell>
          <cell r="B1499">
            <v>16005</v>
          </cell>
          <cell r="C1499" t="str">
            <v xml:space="preserve">ｲﾏｲ ﾄﾓｴ             </v>
          </cell>
          <cell r="D1499">
            <v>2</v>
          </cell>
          <cell r="E1499">
            <v>19810905</v>
          </cell>
          <cell r="F1499">
            <v>20140401</v>
          </cell>
          <cell r="G1499">
            <v>16</v>
          </cell>
          <cell r="H1499">
            <v>1</v>
          </cell>
          <cell r="I1499">
            <v>20140401</v>
          </cell>
          <cell r="J1499">
            <v>0</v>
          </cell>
          <cell r="K1499">
            <v>0</v>
          </cell>
        </row>
        <row r="1500">
          <cell r="A1500">
            <v>228503</v>
          </cell>
          <cell r="B1500">
            <v>16005</v>
          </cell>
          <cell r="C1500" t="str">
            <v xml:space="preserve">ｲｶﾞﾗｼ ｻﾄﾐ           </v>
          </cell>
          <cell r="D1500">
            <v>2</v>
          </cell>
          <cell r="E1500">
            <v>19820422</v>
          </cell>
          <cell r="F1500">
            <v>20150401</v>
          </cell>
          <cell r="G1500">
            <v>16</v>
          </cell>
          <cell r="H1500">
            <v>1</v>
          </cell>
          <cell r="I1500">
            <v>20150401</v>
          </cell>
          <cell r="J1500">
            <v>0</v>
          </cell>
          <cell r="K1500">
            <v>0</v>
          </cell>
        </row>
        <row r="1501">
          <cell r="A1501">
            <v>228514</v>
          </cell>
          <cell r="B1501">
            <v>16005</v>
          </cell>
          <cell r="C1501" t="str">
            <v xml:space="preserve">ｿｴﾀ ﾀｸﾛｳ            </v>
          </cell>
          <cell r="D1501">
            <v>1</v>
          </cell>
          <cell r="E1501">
            <v>19841101</v>
          </cell>
          <cell r="F1501">
            <v>20150401</v>
          </cell>
          <cell r="G1501">
            <v>16</v>
          </cell>
          <cell r="H1501">
            <v>1</v>
          </cell>
          <cell r="I1501">
            <v>20150401</v>
          </cell>
          <cell r="J1501">
            <v>0</v>
          </cell>
          <cell r="K1501">
            <v>0</v>
          </cell>
        </row>
        <row r="1502">
          <cell r="A1502">
            <v>228525</v>
          </cell>
          <cell r="B1502">
            <v>16005</v>
          </cell>
          <cell r="C1502" t="str">
            <v xml:space="preserve">ﾔﾅｷﾞﾀ ｱﾕﾐ           </v>
          </cell>
          <cell r="D1502">
            <v>2</v>
          </cell>
          <cell r="E1502">
            <v>19920522</v>
          </cell>
          <cell r="F1502">
            <v>20150401</v>
          </cell>
          <cell r="G1502">
            <v>16</v>
          </cell>
          <cell r="H1502">
            <v>1</v>
          </cell>
          <cell r="I1502">
            <v>20150401</v>
          </cell>
          <cell r="J1502">
            <v>0</v>
          </cell>
          <cell r="K1502">
            <v>0</v>
          </cell>
        </row>
        <row r="1503">
          <cell r="A1503">
            <v>270146</v>
          </cell>
          <cell r="B1503">
            <v>16005</v>
          </cell>
          <cell r="C1503" t="str">
            <v xml:space="preserve">ｱﾍﾞ ﾕｳｽｹ            </v>
          </cell>
          <cell r="D1503">
            <v>1</v>
          </cell>
          <cell r="E1503">
            <v>19821127</v>
          </cell>
          <cell r="F1503">
            <v>20120401</v>
          </cell>
          <cell r="G1503">
            <v>16</v>
          </cell>
          <cell r="H1503">
            <v>6</v>
          </cell>
          <cell r="I1503">
            <v>20120401</v>
          </cell>
          <cell r="J1503">
            <v>0</v>
          </cell>
          <cell r="K1503">
            <v>0</v>
          </cell>
        </row>
        <row r="1504">
          <cell r="A1504">
            <v>273734</v>
          </cell>
          <cell r="B1504">
            <v>16005</v>
          </cell>
          <cell r="C1504" t="str">
            <v xml:space="preserve">ｻﾄｳ ﾏｽﾐ             </v>
          </cell>
          <cell r="D1504">
            <v>2</v>
          </cell>
          <cell r="E1504">
            <v>19920703</v>
          </cell>
          <cell r="F1504">
            <v>20150401</v>
          </cell>
          <cell r="G1504">
            <v>16</v>
          </cell>
          <cell r="H1504">
            <v>6</v>
          </cell>
          <cell r="I1504">
            <v>20150401</v>
          </cell>
          <cell r="J1504">
            <v>0</v>
          </cell>
          <cell r="K1504">
            <v>0</v>
          </cell>
        </row>
        <row r="1505">
          <cell r="A1505">
            <v>282105</v>
          </cell>
          <cell r="B1505">
            <v>16005</v>
          </cell>
          <cell r="C1505" t="str">
            <v xml:space="preserve">ｺｼｻﾞｶ ﾕｳﾔ           </v>
          </cell>
          <cell r="D1505">
            <v>1</v>
          </cell>
          <cell r="E1505">
            <v>19850827</v>
          </cell>
          <cell r="F1505">
            <v>20150401</v>
          </cell>
          <cell r="G1505">
            <v>16</v>
          </cell>
          <cell r="H1505">
            <v>1</v>
          </cell>
          <cell r="I1505">
            <v>20100401</v>
          </cell>
          <cell r="J1505">
            <v>0</v>
          </cell>
          <cell r="K1505">
            <v>0</v>
          </cell>
        </row>
        <row r="1506">
          <cell r="A1506">
            <v>354025</v>
          </cell>
          <cell r="B1506">
            <v>16005</v>
          </cell>
          <cell r="C1506" t="str">
            <v xml:space="preserve">ﾏﾂﾓﾄ ｼﾝﾔ            </v>
          </cell>
          <cell r="D1506">
            <v>1</v>
          </cell>
          <cell r="E1506">
            <v>19600403</v>
          </cell>
          <cell r="F1506">
            <v>20140401</v>
          </cell>
          <cell r="G1506">
            <v>16</v>
          </cell>
          <cell r="H1506">
            <v>1</v>
          </cell>
          <cell r="I1506">
            <v>19860401</v>
          </cell>
          <cell r="J1506">
            <v>0</v>
          </cell>
          <cell r="K1506">
            <v>0</v>
          </cell>
        </row>
        <row r="1507">
          <cell r="A1507">
            <v>354115</v>
          </cell>
          <cell r="B1507">
            <v>16005</v>
          </cell>
          <cell r="C1507" t="str">
            <v xml:space="preserve">ｲﾄｳ ｴﾐ              </v>
          </cell>
          <cell r="D1507">
            <v>2</v>
          </cell>
          <cell r="E1507">
            <v>19670125</v>
          </cell>
          <cell r="F1507">
            <v>20140401</v>
          </cell>
          <cell r="G1507">
            <v>16</v>
          </cell>
          <cell r="H1507">
            <v>3</v>
          </cell>
          <cell r="I1507">
            <v>19870401</v>
          </cell>
          <cell r="J1507">
            <v>0</v>
          </cell>
          <cell r="K1507">
            <v>0</v>
          </cell>
        </row>
        <row r="1508">
          <cell r="A1508">
            <v>354595</v>
          </cell>
          <cell r="B1508">
            <v>16005</v>
          </cell>
          <cell r="C1508" t="str">
            <v xml:space="preserve">ｶﾄｳ ｱｷﾉﾘ            </v>
          </cell>
          <cell r="D1508">
            <v>1</v>
          </cell>
          <cell r="E1508">
            <v>19660503</v>
          </cell>
          <cell r="F1508">
            <v>20100401</v>
          </cell>
          <cell r="G1508">
            <v>16</v>
          </cell>
          <cell r="H1508">
            <v>1</v>
          </cell>
          <cell r="I1508">
            <v>19930401</v>
          </cell>
          <cell r="J1508">
            <v>0</v>
          </cell>
          <cell r="K1508">
            <v>0</v>
          </cell>
        </row>
        <row r="1509">
          <cell r="A1509">
            <v>364185</v>
          </cell>
          <cell r="B1509">
            <v>16005</v>
          </cell>
          <cell r="C1509" t="str">
            <v xml:space="preserve">ｱﾍﾞ ﾄｼｱｷ            </v>
          </cell>
          <cell r="D1509">
            <v>1</v>
          </cell>
          <cell r="E1509">
            <v>19570622</v>
          </cell>
          <cell r="F1509">
            <v>20150401</v>
          </cell>
          <cell r="G1509">
            <v>16</v>
          </cell>
          <cell r="H1509">
            <v>7</v>
          </cell>
          <cell r="I1509">
            <v>19820401</v>
          </cell>
          <cell r="J1509">
            <v>20150401</v>
          </cell>
          <cell r="K1509">
            <v>0</v>
          </cell>
        </row>
        <row r="1510">
          <cell r="A1510">
            <v>364532</v>
          </cell>
          <cell r="B1510">
            <v>16005</v>
          </cell>
          <cell r="C1510" t="str">
            <v xml:space="preserve">ﾔﾏﾉｳﾁ ﾏｺﾄ           </v>
          </cell>
          <cell r="D1510">
            <v>1</v>
          </cell>
          <cell r="E1510">
            <v>19611206</v>
          </cell>
          <cell r="F1510">
            <v>20140401</v>
          </cell>
          <cell r="G1510">
            <v>16</v>
          </cell>
          <cell r="H1510">
            <v>1</v>
          </cell>
          <cell r="I1510">
            <v>19840401</v>
          </cell>
          <cell r="J1510">
            <v>0</v>
          </cell>
          <cell r="K1510">
            <v>0</v>
          </cell>
        </row>
        <row r="1511">
          <cell r="A1511">
            <v>366297</v>
          </cell>
          <cell r="B1511">
            <v>16005</v>
          </cell>
          <cell r="C1511" t="str">
            <v xml:space="preserve">ｽﾜ ｼﾝﾔ              </v>
          </cell>
          <cell r="D1511">
            <v>1</v>
          </cell>
          <cell r="E1511">
            <v>19760109</v>
          </cell>
          <cell r="F1511">
            <v>20140401</v>
          </cell>
          <cell r="G1511">
            <v>16</v>
          </cell>
          <cell r="H1511">
            <v>3</v>
          </cell>
          <cell r="I1511">
            <v>19950401</v>
          </cell>
          <cell r="J1511">
            <v>0</v>
          </cell>
          <cell r="K1511">
            <v>0</v>
          </cell>
        </row>
        <row r="1512">
          <cell r="A1512">
            <v>841598</v>
          </cell>
          <cell r="B1512">
            <v>16005</v>
          </cell>
          <cell r="C1512" t="str">
            <v xml:space="preserve">ﾈﾓﾄ ﾀﾂﾔ             </v>
          </cell>
          <cell r="D1512">
            <v>1</v>
          </cell>
          <cell r="E1512">
            <v>19600121</v>
          </cell>
          <cell r="F1512">
            <v>20150401</v>
          </cell>
          <cell r="G1512">
            <v>16</v>
          </cell>
          <cell r="H1512">
            <v>3</v>
          </cell>
          <cell r="I1512">
            <v>19780401</v>
          </cell>
          <cell r="J1512">
            <v>0</v>
          </cell>
          <cell r="K1512">
            <v>0</v>
          </cell>
        </row>
        <row r="1513">
          <cell r="A1513">
            <v>110803</v>
          </cell>
          <cell r="B1513">
            <v>16035</v>
          </cell>
          <cell r="C1513" t="str">
            <v xml:space="preserve">ﾓﾘﾄｳ ﾌｸﾐ            </v>
          </cell>
          <cell r="D1513">
            <v>1</v>
          </cell>
          <cell r="E1513">
            <v>19570326</v>
          </cell>
          <cell r="F1513">
            <v>20130401</v>
          </cell>
          <cell r="G1513">
            <v>16</v>
          </cell>
          <cell r="H1513">
            <v>3</v>
          </cell>
          <cell r="I1513">
            <v>19750401</v>
          </cell>
          <cell r="J1513">
            <v>0</v>
          </cell>
          <cell r="K1513">
            <v>0</v>
          </cell>
        </row>
        <row r="1514">
          <cell r="A1514">
            <v>125455</v>
          </cell>
          <cell r="B1514">
            <v>16035</v>
          </cell>
          <cell r="C1514" t="str">
            <v xml:space="preserve">ﾀｶﾊｼ ﾐﾂﾙ            </v>
          </cell>
          <cell r="D1514">
            <v>1</v>
          </cell>
          <cell r="E1514">
            <v>19560708</v>
          </cell>
          <cell r="F1514">
            <v>20150401</v>
          </cell>
          <cell r="G1514">
            <v>16</v>
          </cell>
          <cell r="H1514">
            <v>1</v>
          </cell>
          <cell r="I1514">
            <v>19790401</v>
          </cell>
          <cell r="J1514">
            <v>0</v>
          </cell>
          <cell r="K1514">
            <v>0</v>
          </cell>
        </row>
        <row r="1515">
          <cell r="A1515">
            <v>128842</v>
          </cell>
          <cell r="B1515">
            <v>16035</v>
          </cell>
          <cell r="C1515" t="str">
            <v xml:space="preserve">ﾜﾀﾅﾍﾞ ｼﾕﾝｼﾞ         </v>
          </cell>
          <cell r="D1515">
            <v>1</v>
          </cell>
          <cell r="E1515">
            <v>19561219</v>
          </cell>
          <cell r="F1515">
            <v>20150401</v>
          </cell>
          <cell r="G1515">
            <v>16</v>
          </cell>
          <cell r="H1515">
            <v>7</v>
          </cell>
          <cell r="I1515">
            <v>19800401</v>
          </cell>
          <cell r="J1515">
            <v>20090401</v>
          </cell>
          <cell r="K1515">
            <v>0</v>
          </cell>
        </row>
        <row r="1516">
          <cell r="A1516">
            <v>132149</v>
          </cell>
          <cell r="B1516">
            <v>16035</v>
          </cell>
          <cell r="C1516" t="str">
            <v xml:space="preserve">ｼﾀﾞ ﾖｼﾐ             </v>
          </cell>
          <cell r="D1516">
            <v>1</v>
          </cell>
          <cell r="E1516">
            <v>19590108</v>
          </cell>
          <cell r="F1516">
            <v>20140401</v>
          </cell>
          <cell r="G1516">
            <v>16</v>
          </cell>
          <cell r="H1516">
            <v>1</v>
          </cell>
          <cell r="I1516">
            <v>19810401</v>
          </cell>
          <cell r="J1516">
            <v>0</v>
          </cell>
          <cell r="K1516">
            <v>0</v>
          </cell>
        </row>
        <row r="1517">
          <cell r="A1517">
            <v>135302</v>
          </cell>
          <cell r="B1517">
            <v>16035</v>
          </cell>
          <cell r="C1517" t="str">
            <v xml:space="preserve">ﾀﾑﾗ ﾀｶﾕｷ            </v>
          </cell>
          <cell r="D1517">
            <v>1</v>
          </cell>
          <cell r="E1517">
            <v>19570819</v>
          </cell>
          <cell r="F1517">
            <v>20150401</v>
          </cell>
          <cell r="G1517">
            <v>16</v>
          </cell>
          <cell r="H1517">
            <v>1</v>
          </cell>
          <cell r="I1517">
            <v>19820401</v>
          </cell>
          <cell r="J1517">
            <v>0</v>
          </cell>
          <cell r="K1517">
            <v>0</v>
          </cell>
        </row>
        <row r="1518">
          <cell r="A1518">
            <v>140142</v>
          </cell>
          <cell r="B1518">
            <v>16035</v>
          </cell>
          <cell r="C1518" t="str">
            <v xml:space="preserve">ｱﾗｲ ﾋﾛﾕｷ            </v>
          </cell>
          <cell r="D1518">
            <v>1</v>
          </cell>
          <cell r="E1518">
            <v>19610101</v>
          </cell>
          <cell r="F1518">
            <v>20140401</v>
          </cell>
          <cell r="G1518">
            <v>16</v>
          </cell>
          <cell r="H1518">
            <v>1</v>
          </cell>
          <cell r="I1518">
            <v>19830401</v>
          </cell>
          <cell r="J1518">
            <v>0</v>
          </cell>
          <cell r="K1518">
            <v>0</v>
          </cell>
        </row>
        <row r="1519">
          <cell r="A1519">
            <v>140398</v>
          </cell>
          <cell r="B1519">
            <v>16035</v>
          </cell>
          <cell r="C1519" t="str">
            <v xml:space="preserve">ﾀｹﾀﾞ ｶｽﾞﾔ           </v>
          </cell>
          <cell r="D1519">
            <v>1</v>
          </cell>
          <cell r="E1519">
            <v>19590826</v>
          </cell>
          <cell r="F1519">
            <v>20140401</v>
          </cell>
          <cell r="G1519">
            <v>16</v>
          </cell>
          <cell r="H1519">
            <v>1</v>
          </cell>
          <cell r="I1519">
            <v>19830401</v>
          </cell>
          <cell r="J1519">
            <v>0</v>
          </cell>
          <cell r="K1519">
            <v>0</v>
          </cell>
        </row>
        <row r="1520">
          <cell r="A1520">
            <v>145818</v>
          </cell>
          <cell r="B1520">
            <v>16035</v>
          </cell>
          <cell r="C1520" t="str">
            <v xml:space="preserve">ｴﾝﾄﾞｳ ﾋﾛｼ           </v>
          </cell>
          <cell r="D1520">
            <v>1</v>
          </cell>
          <cell r="E1520">
            <v>19630212</v>
          </cell>
          <cell r="F1520">
            <v>20150401</v>
          </cell>
          <cell r="G1520">
            <v>16</v>
          </cell>
          <cell r="H1520">
            <v>1</v>
          </cell>
          <cell r="I1520">
            <v>19850401</v>
          </cell>
          <cell r="J1520">
            <v>0</v>
          </cell>
          <cell r="K1520">
            <v>0</v>
          </cell>
        </row>
        <row r="1521">
          <cell r="A1521">
            <v>147998</v>
          </cell>
          <cell r="B1521">
            <v>16035</v>
          </cell>
          <cell r="C1521" t="str">
            <v xml:space="preserve">ﾀｶﾊｼ ﾏｻﾄｼ           </v>
          </cell>
          <cell r="D1521">
            <v>1</v>
          </cell>
          <cell r="E1521">
            <v>19640326</v>
          </cell>
          <cell r="F1521">
            <v>20150401</v>
          </cell>
          <cell r="G1521">
            <v>16</v>
          </cell>
          <cell r="H1521">
            <v>1</v>
          </cell>
          <cell r="I1521">
            <v>19860401</v>
          </cell>
          <cell r="J1521">
            <v>0</v>
          </cell>
          <cell r="K1521">
            <v>0</v>
          </cell>
        </row>
        <row r="1522">
          <cell r="A1522">
            <v>155329</v>
          </cell>
          <cell r="B1522">
            <v>16035</v>
          </cell>
          <cell r="C1522" t="str">
            <v xml:space="preserve">ｾｲﾉ ｱｷﾋｺ            </v>
          </cell>
          <cell r="D1522">
            <v>1</v>
          </cell>
          <cell r="E1522">
            <v>19631209</v>
          </cell>
          <cell r="F1522">
            <v>20140401</v>
          </cell>
          <cell r="G1522">
            <v>16</v>
          </cell>
          <cell r="H1522">
            <v>1</v>
          </cell>
          <cell r="I1522">
            <v>19880401</v>
          </cell>
          <cell r="J1522">
            <v>0</v>
          </cell>
          <cell r="K1522">
            <v>0</v>
          </cell>
        </row>
        <row r="1523">
          <cell r="A1523">
            <v>159902</v>
          </cell>
          <cell r="B1523">
            <v>16035</v>
          </cell>
          <cell r="C1523" t="str">
            <v xml:space="preserve">ｽｽﾞｷ ﾕｷﾖ            </v>
          </cell>
          <cell r="D1523">
            <v>2</v>
          </cell>
          <cell r="E1523">
            <v>19710317</v>
          </cell>
          <cell r="F1523">
            <v>20150401</v>
          </cell>
          <cell r="G1523">
            <v>16</v>
          </cell>
          <cell r="H1523">
            <v>3</v>
          </cell>
          <cell r="I1523">
            <v>19890401</v>
          </cell>
          <cell r="J1523">
            <v>0</v>
          </cell>
          <cell r="K1523">
            <v>0</v>
          </cell>
        </row>
        <row r="1524">
          <cell r="A1524">
            <v>163656</v>
          </cell>
          <cell r="B1524">
            <v>16035</v>
          </cell>
          <cell r="C1524" t="str">
            <v xml:space="preserve">ｲﾄｳ ｼﾖｳｲﾁ           </v>
          </cell>
          <cell r="D1524">
            <v>1</v>
          </cell>
          <cell r="E1524">
            <v>19640204</v>
          </cell>
          <cell r="F1524">
            <v>20130401</v>
          </cell>
          <cell r="G1524">
            <v>16</v>
          </cell>
          <cell r="H1524">
            <v>1</v>
          </cell>
          <cell r="I1524">
            <v>19900401</v>
          </cell>
          <cell r="J1524">
            <v>0</v>
          </cell>
          <cell r="K1524">
            <v>0</v>
          </cell>
        </row>
        <row r="1525">
          <cell r="A1525">
            <v>165847</v>
          </cell>
          <cell r="B1525">
            <v>16035</v>
          </cell>
          <cell r="C1525" t="str">
            <v xml:space="preserve">ﾁﾊﾞ ﾐﾎ              </v>
          </cell>
          <cell r="D1525">
            <v>2</v>
          </cell>
          <cell r="E1525">
            <v>19650918</v>
          </cell>
          <cell r="F1525">
            <v>20120401</v>
          </cell>
          <cell r="G1525">
            <v>16</v>
          </cell>
          <cell r="H1525">
            <v>1</v>
          </cell>
          <cell r="I1525">
            <v>19910401</v>
          </cell>
          <cell r="J1525">
            <v>0</v>
          </cell>
          <cell r="K1525">
            <v>0</v>
          </cell>
        </row>
        <row r="1526">
          <cell r="A1526">
            <v>166875</v>
          </cell>
          <cell r="B1526">
            <v>16035</v>
          </cell>
          <cell r="C1526" t="str">
            <v xml:space="preserve">ｼｼﾄﾞ ｶﾂﾋﾛ           </v>
          </cell>
          <cell r="D1526">
            <v>1</v>
          </cell>
          <cell r="E1526">
            <v>19670223</v>
          </cell>
          <cell r="F1526">
            <v>20140401</v>
          </cell>
          <cell r="G1526">
            <v>16</v>
          </cell>
          <cell r="H1526">
            <v>1</v>
          </cell>
          <cell r="I1526">
            <v>19910401</v>
          </cell>
          <cell r="J1526">
            <v>0</v>
          </cell>
          <cell r="K1526">
            <v>0</v>
          </cell>
        </row>
        <row r="1527">
          <cell r="A1527">
            <v>170005</v>
          </cell>
          <cell r="B1527">
            <v>16035</v>
          </cell>
          <cell r="C1527" t="str">
            <v xml:space="preserve">ｼﾊﾞﾀ ﾋｻｵ            </v>
          </cell>
          <cell r="D1527">
            <v>1</v>
          </cell>
          <cell r="E1527">
            <v>19690119</v>
          </cell>
          <cell r="F1527">
            <v>20150401</v>
          </cell>
          <cell r="G1527">
            <v>16</v>
          </cell>
          <cell r="H1527">
            <v>1</v>
          </cell>
          <cell r="I1527">
            <v>19920401</v>
          </cell>
          <cell r="J1527">
            <v>0</v>
          </cell>
          <cell r="K1527">
            <v>0</v>
          </cell>
        </row>
        <row r="1528">
          <cell r="A1528">
            <v>172621</v>
          </cell>
          <cell r="B1528">
            <v>16035</v>
          </cell>
          <cell r="C1528" t="str">
            <v xml:space="preserve">ﾆﾍｲ ｼﾝ              </v>
          </cell>
          <cell r="D1528">
            <v>1</v>
          </cell>
          <cell r="E1528">
            <v>19700106</v>
          </cell>
          <cell r="F1528">
            <v>20130401</v>
          </cell>
          <cell r="G1528">
            <v>16</v>
          </cell>
          <cell r="H1528">
            <v>1</v>
          </cell>
          <cell r="I1528">
            <v>19920401</v>
          </cell>
          <cell r="J1528">
            <v>0</v>
          </cell>
          <cell r="K1528">
            <v>0</v>
          </cell>
        </row>
        <row r="1529">
          <cell r="A1529">
            <v>172709</v>
          </cell>
          <cell r="B1529">
            <v>16035</v>
          </cell>
          <cell r="C1529" t="str">
            <v xml:space="preserve">ｻﾝﾍﾟｲ ｶｽﾞｱｷ         </v>
          </cell>
          <cell r="D1529">
            <v>1</v>
          </cell>
          <cell r="E1529">
            <v>19690326</v>
          </cell>
          <cell r="F1529">
            <v>20120401</v>
          </cell>
          <cell r="G1529">
            <v>16</v>
          </cell>
          <cell r="H1529">
            <v>1</v>
          </cell>
          <cell r="I1529">
            <v>19920401</v>
          </cell>
          <cell r="J1529">
            <v>0</v>
          </cell>
          <cell r="K1529">
            <v>0</v>
          </cell>
        </row>
        <row r="1530">
          <cell r="A1530">
            <v>172988</v>
          </cell>
          <cell r="B1530">
            <v>16035</v>
          </cell>
          <cell r="C1530" t="str">
            <v xml:space="preserve">ﾀﾁﾊﾞﾅ ｷﾖｼ           </v>
          </cell>
          <cell r="D1530">
            <v>1</v>
          </cell>
          <cell r="E1530">
            <v>19631226</v>
          </cell>
          <cell r="F1530">
            <v>20121122</v>
          </cell>
          <cell r="G1530">
            <v>16</v>
          </cell>
          <cell r="H1530">
            <v>1</v>
          </cell>
          <cell r="I1530">
            <v>19920401</v>
          </cell>
          <cell r="J1530">
            <v>0</v>
          </cell>
          <cell r="K1530">
            <v>0</v>
          </cell>
        </row>
        <row r="1531">
          <cell r="A1531">
            <v>173189</v>
          </cell>
          <cell r="B1531">
            <v>16035</v>
          </cell>
          <cell r="C1531" t="str">
            <v xml:space="preserve">ﾜﾀﾅﾍﾞ ﾒｸﾞﾐ          </v>
          </cell>
          <cell r="D1531">
            <v>2</v>
          </cell>
          <cell r="E1531">
            <v>19690710</v>
          </cell>
          <cell r="F1531">
            <v>20150401</v>
          </cell>
          <cell r="G1531">
            <v>16</v>
          </cell>
          <cell r="H1531">
            <v>1</v>
          </cell>
          <cell r="I1531">
            <v>19920501</v>
          </cell>
          <cell r="J1531">
            <v>0</v>
          </cell>
          <cell r="K1531">
            <v>0</v>
          </cell>
        </row>
        <row r="1532">
          <cell r="A1532">
            <v>174241</v>
          </cell>
          <cell r="B1532">
            <v>16035</v>
          </cell>
          <cell r="C1532" t="str">
            <v xml:space="preserve">ｾｷﾔ ｹﾝｲﾁ            </v>
          </cell>
          <cell r="D1532">
            <v>1</v>
          </cell>
          <cell r="E1532">
            <v>19680220</v>
          </cell>
          <cell r="F1532">
            <v>20140401</v>
          </cell>
          <cell r="G1532">
            <v>16</v>
          </cell>
          <cell r="H1532">
            <v>1</v>
          </cell>
          <cell r="I1532">
            <v>19930401</v>
          </cell>
          <cell r="J1532">
            <v>0</v>
          </cell>
          <cell r="K1532">
            <v>0</v>
          </cell>
        </row>
        <row r="1533">
          <cell r="A1533">
            <v>174252</v>
          </cell>
          <cell r="B1533">
            <v>16035</v>
          </cell>
          <cell r="C1533" t="str">
            <v xml:space="preserve">ｻｻｷ ﾋﾛｱｷ            </v>
          </cell>
          <cell r="D1533">
            <v>1</v>
          </cell>
          <cell r="E1533">
            <v>19680901</v>
          </cell>
          <cell r="F1533">
            <v>20150401</v>
          </cell>
          <cell r="G1533">
            <v>16</v>
          </cell>
          <cell r="H1533">
            <v>1</v>
          </cell>
          <cell r="I1533">
            <v>19930401</v>
          </cell>
          <cell r="J1533">
            <v>0</v>
          </cell>
          <cell r="K1533">
            <v>0</v>
          </cell>
        </row>
        <row r="1534">
          <cell r="A1534">
            <v>175023</v>
          </cell>
          <cell r="B1534">
            <v>16035</v>
          </cell>
          <cell r="C1534" t="str">
            <v xml:space="preserve">ｻｻｷ ﾐｷｵ             </v>
          </cell>
          <cell r="D1534">
            <v>1</v>
          </cell>
          <cell r="E1534">
            <v>19711008</v>
          </cell>
          <cell r="F1534">
            <v>20130401</v>
          </cell>
          <cell r="G1534">
            <v>16</v>
          </cell>
          <cell r="H1534">
            <v>3</v>
          </cell>
          <cell r="I1534">
            <v>19930401</v>
          </cell>
          <cell r="J1534">
            <v>0</v>
          </cell>
          <cell r="K1534">
            <v>0</v>
          </cell>
        </row>
        <row r="1535">
          <cell r="A1535">
            <v>179348</v>
          </cell>
          <cell r="B1535">
            <v>16035</v>
          </cell>
          <cell r="C1535" t="str">
            <v xml:space="preserve">ﾀｹｳﾁ ﾐｷｺ            </v>
          </cell>
          <cell r="D1535">
            <v>2</v>
          </cell>
          <cell r="E1535">
            <v>19710913</v>
          </cell>
          <cell r="F1535">
            <v>20140401</v>
          </cell>
          <cell r="G1535">
            <v>16</v>
          </cell>
          <cell r="H1535">
            <v>1</v>
          </cell>
          <cell r="I1535">
            <v>19940401</v>
          </cell>
          <cell r="J1535">
            <v>0</v>
          </cell>
          <cell r="K1535">
            <v>0</v>
          </cell>
        </row>
        <row r="1536">
          <cell r="A1536">
            <v>179572</v>
          </cell>
          <cell r="B1536">
            <v>16035</v>
          </cell>
          <cell r="C1536" t="str">
            <v xml:space="preserve">ﾑﾗﾀ ﾀｶｱｷ            </v>
          </cell>
          <cell r="D1536">
            <v>1</v>
          </cell>
          <cell r="E1536">
            <v>19690723</v>
          </cell>
          <cell r="F1536">
            <v>20140401</v>
          </cell>
          <cell r="G1536">
            <v>16</v>
          </cell>
          <cell r="H1536">
            <v>1</v>
          </cell>
          <cell r="I1536">
            <v>19940401</v>
          </cell>
          <cell r="J1536">
            <v>0</v>
          </cell>
          <cell r="K1536">
            <v>0</v>
          </cell>
        </row>
        <row r="1537">
          <cell r="A1537">
            <v>190101</v>
          </cell>
          <cell r="B1537">
            <v>16035</v>
          </cell>
          <cell r="C1537" t="str">
            <v xml:space="preserve">ｽｽﾞｷ ｱﾔｺ            </v>
          </cell>
          <cell r="D1537">
            <v>2</v>
          </cell>
          <cell r="E1537">
            <v>19800325</v>
          </cell>
          <cell r="F1537">
            <v>20150401</v>
          </cell>
          <cell r="G1537">
            <v>16</v>
          </cell>
          <cell r="H1537">
            <v>3</v>
          </cell>
          <cell r="I1537">
            <v>19980401</v>
          </cell>
          <cell r="J1537">
            <v>0</v>
          </cell>
          <cell r="K1537">
            <v>0</v>
          </cell>
        </row>
        <row r="1538">
          <cell r="A1538">
            <v>196795</v>
          </cell>
          <cell r="B1538">
            <v>16035</v>
          </cell>
          <cell r="C1538" t="str">
            <v xml:space="preserve">ﾔｷﾞﾇﾏ ﾀｲﾗ           </v>
          </cell>
          <cell r="D1538">
            <v>1</v>
          </cell>
          <cell r="E1538">
            <v>19741128</v>
          </cell>
          <cell r="F1538">
            <v>20140401</v>
          </cell>
          <cell r="G1538">
            <v>16</v>
          </cell>
          <cell r="H1538">
            <v>1</v>
          </cell>
          <cell r="I1538">
            <v>20000401</v>
          </cell>
          <cell r="J1538">
            <v>0</v>
          </cell>
          <cell r="K1538">
            <v>0</v>
          </cell>
        </row>
        <row r="1539">
          <cell r="A1539">
            <v>196952</v>
          </cell>
          <cell r="B1539">
            <v>16035</v>
          </cell>
          <cell r="C1539" t="str">
            <v xml:space="preserve">ｴﾝﾄﾞｳ ﾄｼﾋﾛ          </v>
          </cell>
          <cell r="D1539">
            <v>1</v>
          </cell>
          <cell r="E1539">
            <v>19760715</v>
          </cell>
          <cell r="F1539">
            <v>20121101</v>
          </cell>
          <cell r="G1539">
            <v>16</v>
          </cell>
          <cell r="H1539">
            <v>1</v>
          </cell>
          <cell r="I1539">
            <v>20000401</v>
          </cell>
          <cell r="J1539">
            <v>0</v>
          </cell>
          <cell r="K1539">
            <v>0</v>
          </cell>
        </row>
        <row r="1540">
          <cell r="A1540">
            <v>197029</v>
          </cell>
          <cell r="B1540">
            <v>16035</v>
          </cell>
          <cell r="C1540" t="str">
            <v xml:space="preserve">ｷﾑﾗ ﾏﾕｺ             </v>
          </cell>
          <cell r="D1540">
            <v>2</v>
          </cell>
          <cell r="E1540">
            <v>19771007</v>
          </cell>
          <cell r="F1540">
            <v>20140401</v>
          </cell>
          <cell r="G1540">
            <v>16</v>
          </cell>
          <cell r="H1540">
            <v>1</v>
          </cell>
          <cell r="I1540">
            <v>20000401</v>
          </cell>
          <cell r="J1540">
            <v>0</v>
          </cell>
          <cell r="K1540">
            <v>35</v>
          </cell>
        </row>
        <row r="1541">
          <cell r="A1541">
            <v>204451</v>
          </cell>
          <cell r="B1541">
            <v>16035</v>
          </cell>
          <cell r="C1541" t="str">
            <v xml:space="preserve">ﾌｼﾞﾜﾗ ﾏｻﾕｷ          </v>
          </cell>
          <cell r="D1541">
            <v>1</v>
          </cell>
          <cell r="E1541">
            <v>19760629</v>
          </cell>
          <cell r="F1541">
            <v>20120401</v>
          </cell>
          <cell r="G1541">
            <v>16</v>
          </cell>
          <cell r="H1541">
            <v>1</v>
          </cell>
          <cell r="I1541">
            <v>20030401</v>
          </cell>
          <cell r="J1541">
            <v>0</v>
          </cell>
          <cell r="K1541">
            <v>0</v>
          </cell>
        </row>
        <row r="1542">
          <cell r="A1542">
            <v>207714</v>
          </cell>
          <cell r="B1542">
            <v>16035</v>
          </cell>
          <cell r="C1542" t="str">
            <v xml:space="preserve">ﾌｼﾞﾀ ﾏﾅﾌﾞ           </v>
          </cell>
          <cell r="D1542">
            <v>1</v>
          </cell>
          <cell r="E1542">
            <v>19790527</v>
          </cell>
          <cell r="F1542">
            <v>20140401</v>
          </cell>
          <cell r="G1542">
            <v>16</v>
          </cell>
          <cell r="H1542">
            <v>1</v>
          </cell>
          <cell r="I1542">
            <v>20040401</v>
          </cell>
          <cell r="J1542">
            <v>0</v>
          </cell>
          <cell r="K1542">
            <v>0</v>
          </cell>
        </row>
        <row r="1543">
          <cell r="A1543">
            <v>212397</v>
          </cell>
          <cell r="B1543">
            <v>16035</v>
          </cell>
          <cell r="C1543" t="str">
            <v xml:space="preserve">ｼﾗｾ ﾄﾓﾋﾛ            </v>
          </cell>
          <cell r="D1543">
            <v>1</v>
          </cell>
          <cell r="E1543">
            <v>19850331</v>
          </cell>
          <cell r="F1543">
            <v>20120401</v>
          </cell>
          <cell r="G1543">
            <v>16</v>
          </cell>
          <cell r="H1543">
            <v>1</v>
          </cell>
          <cell r="I1543">
            <v>20070401</v>
          </cell>
          <cell r="J1543">
            <v>0</v>
          </cell>
          <cell r="K1543">
            <v>0</v>
          </cell>
        </row>
        <row r="1544">
          <cell r="A1544">
            <v>212442</v>
          </cell>
          <cell r="B1544">
            <v>16035</v>
          </cell>
          <cell r="C1544" t="str">
            <v xml:space="preserve">ﾜﾀﾅﾍﾞ ﾖｼｺ           </v>
          </cell>
          <cell r="D1544">
            <v>2</v>
          </cell>
          <cell r="E1544">
            <v>19790807</v>
          </cell>
          <cell r="F1544">
            <v>20120401</v>
          </cell>
          <cell r="G1544">
            <v>16</v>
          </cell>
          <cell r="H1544">
            <v>1</v>
          </cell>
          <cell r="I1544">
            <v>20070401</v>
          </cell>
          <cell r="J1544">
            <v>0</v>
          </cell>
          <cell r="K1544">
            <v>0</v>
          </cell>
        </row>
        <row r="1545">
          <cell r="A1545">
            <v>213482</v>
          </cell>
          <cell r="B1545">
            <v>16035</v>
          </cell>
          <cell r="C1545" t="str">
            <v xml:space="preserve">ﾊｽﾇﾏ ﾁｶ             </v>
          </cell>
          <cell r="D1545">
            <v>2</v>
          </cell>
          <cell r="E1545">
            <v>19850102</v>
          </cell>
          <cell r="F1545">
            <v>20140401</v>
          </cell>
          <cell r="G1545">
            <v>16</v>
          </cell>
          <cell r="H1545">
            <v>1</v>
          </cell>
          <cell r="I1545">
            <v>20080401</v>
          </cell>
          <cell r="J1545">
            <v>0</v>
          </cell>
          <cell r="K1545">
            <v>0</v>
          </cell>
        </row>
        <row r="1546">
          <cell r="A1546">
            <v>213582</v>
          </cell>
          <cell r="B1546">
            <v>16035</v>
          </cell>
          <cell r="C1546" t="str">
            <v xml:space="preserve">ｻﾄｳ ﾁﾎ              </v>
          </cell>
          <cell r="D1546">
            <v>2</v>
          </cell>
          <cell r="E1546">
            <v>19820419</v>
          </cell>
          <cell r="F1546">
            <v>20150401</v>
          </cell>
          <cell r="G1546">
            <v>16</v>
          </cell>
          <cell r="H1546">
            <v>1</v>
          </cell>
          <cell r="I1546">
            <v>20080401</v>
          </cell>
          <cell r="J1546">
            <v>0</v>
          </cell>
          <cell r="K1546">
            <v>0</v>
          </cell>
        </row>
        <row r="1547">
          <cell r="A1547">
            <v>214644</v>
          </cell>
          <cell r="B1547">
            <v>16035</v>
          </cell>
          <cell r="C1547" t="str">
            <v xml:space="preserve">ｸﾏﾀﾞ ﾚｲｺ            </v>
          </cell>
          <cell r="D1547">
            <v>2</v>
          </cell>
          <cell r="E1547">
            <v>19860908</v>
          </cell>
          <cell r="F1547">
            <v>20140401</v>
          </cell>
          <cell r="G1547">
            <v>16</v>
          </cell>
          <cell r="H1547">
            <v>1</v>
          </cell>
          <cell r="I1547">
            <v>20090401</v>
          </cell>
          <cell r="J1547">
            <v>0</v>
          </cell>
          <cell r="K1547">
            <v>35</v>
          </cell>
        </row>
        <row r="1548">
          <cell r="A1548">
            <v>225351</v>
          </cell>
          <cell r="B1548">
            <v>16035</v>
          </cell>
          <cell r="C1548" t="str">
            <v xml:space="preserve">ｺﾝﾉ ｼｹﾞｱｷ           </v>
          </cell>
          <cell r="D1548">
            <v>1</v>
          </cell>
          <cell r="E1548">
            <v>19800822</v>
          </cell>
          <cell r="F1548">
            <v>20140401</v>
          </cell>
          <cell r="G1548">
            <v>16</v>
          </cell>
          <cell r="H1548">
            <v>1</v>
          </cell>
          <cell r="I1548">
            <v>20140401</v>
          </cell>
          <cell r="J1548">
            <v>0</v>
          </cell>
          <cell r="K1548">
            <v>0</v>
          </cell>
        </row>
        <row r="1549">
          <cell r="A1549">
            <v>225362</v>
          </cell>
          <cell r="B1549">
            <v>16035</v>
          </cell>
          <cell r="C1549" t="str">
            <v xml:space="preserve">ｷｸﾁ ﾕｳﾔ             </v>
          </cell>
          <cell r="D1549">
            <v>1</v>
          </cell>
          <cell r="E1549">
            <v>19890510</v>
          </cell>
          <cell r="F1549">
            <v>20140401</v>
          </cell>
          <cell r="G1549">
            <v>16</v>
          </cell>
          <cell r="H1549">
            <v>1</v>
          </cell>
          <cell r="I1549">
            <v>20140401</v>
          </cell>
          <cell r="J1549">
            <v>0</v>
          </cell>
          <cell r="K1549">
            <v>0</v>
          </cell>
        </row>
        <row r="1550">
          <cell r="A1550">
            <v>225373</v>
          </cell>
          <cell r="B1550">
            <v>16035</v>
          </cell>
          <cell r="C1550" t="str">
            <v xml:space="preserve">ﾜﾀﾅﾍﾞ ﾋﾛｷ           </v>
          </cell>
          <cell r="D1550">
            <v>1</v>
          </cell>
          <cell r="E1550">
            <v>19891111</v>
          </cell>
          <cell r="F1550">
            <v>20140401</v>
          </cell>
          <cell r="G1550">
            <v>16</v>
          </cell>
          <cell r="H1550">
            <v>1</v>
          </cell>
          <cell r="I1550">
            <v>20140401</v>
          </cell>
          <cell r="J1550">
            <v>0</v>
          </cell>
          <cell r="K1550">
            <v>0</v>
          </cell>
        </row>
        <row r="1551">
          <cell r="A1551">
            <v>225384</v>
          </cell>
          <cell r="B1551">
            <v>16035</v>
          </cell>
          <cell r="C1551" t="str">
            <v xml:space="preserve">ｶﾝﾉ ｱｶﾘ             </v>
          </cell>
          <cell r="D1551">
            <v>2</v>
          </cell>
          <cell r="E1551">
            <v>19910821</v>
          </cell>
          <cell r="F1551">
            <v>20140401</v>
          </cell>
          <cell r="G1551">
            <v>16</v>
          </cell>
          <cell r="H1551">
            <v>1</v>
          </cell>
          <cell r="I1551">
            <v>20140401</v>
          </cell>
          <cell r="J1551">
            <v>0</v>
          </cell>
          <cell r="K1551">
            <v>0</v>
          </cell>
        </row>
        <row r="1552">
          <cell r="A1552">
            <v>227765</v>
          </cell>
          <cell r="B1552">
            <v>16035</v>
          </cell>
          <cell r="C1552" t="str">
            <v xml:space="preserve">ｻｲﾄｳ ﾖｳｽｹ           </v>
          </cell>
          <cell r="D1552">
            <v>1</v>
          </cell>
          <cell r="E1552">
            <v>19830621</v>
          </cell>
          <cell r="F1552">
            <v>20141217</v>
          </cell>
          <cell r="G1552">
            <v>16</v>
          </cell>
          <cell r="H1552">
            <v>6</v>
          </cell>
          <cell r="I1552">
            <v>20141217</v>
          </cell>
          <cell r="J1552">
            <v>0</v>
          </cell>
          <cell r="K1552">
            <v>0</v>
          </cell>
        </row>
        <row r="1553">
          <cell r="A1553">
            <v>228536</v>
          </cell>
          <cell r="B1553">
            <v>16035</v>
          </cell>
          <cell r="C1553" t="str">
            <v xml:space="preserve">ｺｼﾞﾏ ﾘﾖｳ            </v>
          </cell>
          <cell r="D1553">
            <v>1</v>
          </cell>
          <cell r="E1553">
            <v>19890216</v>
          </cell>
          <cell r="F1553">
            <v>20150401</v>
          </cell>
          <cell r="G1553">
            <v>16</v>
          </cell>
          <cell r="H1553">
            <v>1</v>
          </cell>
          <cell r="I1553">
            <v>20150401</v>
          </cell>
          <cell r="J1553">
            <v>0</v>
          </cell>
          <cell r="K1553">
            <v>0</v>
          </cell>
        </row>
        <row r="1554">
          <cell r="A1554">
            <v>228547</v>
          </cell>
          <cell r="B1554">
            <v>16035</v>
          </cell>
          <cell r="C1554" t="str">
            <v xml:space="preserve">ｸｻｶ ｶﾅｴ             </v>
          </cell>
          <cell r="D1554">
            <v>2</v>
          </cell>
          <cell r="E1554">
            <v>19921123</v>
          </cell>
          <cell r="F1554">
            <v>20150401</v>
          </cell>
          <cell r="G1554">
            <v>16</v>
          </cell>
          <cell r="H1554">
            <v>1</v>
          </cell>
          <cell r="I1554">
            <v>20150401</v>
          </cell>
          <cell r="J1554">
            <v>0</v>
          </cell>
          <cell r="K1554">
            <v>0</v>
          </cell>
        </row>
        <row r="1555">
          <cell r="A1555">
            <v>228558</v>
          </cell>
          <cell r="B1555">
            <v>16035</v>
          </cell>
          <cell r="C1555" t="str">
            <v xml:space="preserve">ｲﾘｻﾜ ｱﾕﾐ            </v>
          </cell>
          <cell r="D1555">
            <v>2</v>
          </cell>
          <cell r="E1555">
            <v>19870626</v>
          </cell>
          <cell r="F1555">
            <v>20150401</v>
          </cell>
          <cell r="G1555">
            <v>16</v>
          </cell>
          <cell r="H1555">
            <v>1</v>
          </cell>
          <cell r="I1555">
            <v>20150401</v>
          </cell>
          <cell r="J1555">
            <v>0</v>
          </cell>
          <cell r="K1555">
            <v>0</v>
          </cell>
        </row>
        <row r="1556">
          <cell r="A1556">
            <v>228569</v>
          </cell>
          <cell r="B1556">
            <v>16035</v>
          </cell>
          <cell r="C1556" t="str">
            <v xml:space="preserve">ｻｳﾗ ｹｲｽｹ            </v>
          </cell>
          <cell r="D1556">
            <v>1</v>
          </cell>
          <cell r="E1556">
            <v>19900410</v>
          </cell>
          <cell r="F1556">
            <v>20150401</v>
          </cell>
          <cell r="G1556">
            <v>16</v>
          </cell>
          <cell r="H1556">
            <v>1</v>
          </cell>
          <cell r="I1556">
            <v>20150401</v>
          </cell>
          <cell r="J1556">
            <v>0</v>
          </cell>
          <cell r="K1556">
            <v>0</v>
          </cell>
        </row>
        <row r="1557">
          <cell r="A1557">
            <v>228570</v>
          </cell>
          <cell r="B1557">
            <v>16035</v>
          </cell>
          <cell r="C1557" t="str">
            <v xml:space="preserve">ｶﾝﾀﾞ ｺｳｽｹ           </v>
          </cell>
          <cell r="D1557">
            <v>1</v>
          </cell>
          <cell r="E1557">
            <v>19920910</v>
          </cell>
          <cell r="F1557">
            <v>20150401</v>
          </cell>
          <cell r="G1557">
            <v>16</v>
          </cell>
          <cell r="H1557">
            <v>1</v>
          </cell>
          <cell r="I1557">
            <v>20150401</v>
          </cell>
          <cell r="J1557">
            <v>0</v>
          </cell>
          <cell r="K1557">
            <v>0</v>
          </cell>
        </row>
        <row r="1558">
          <cell r="A1558">
            <v>230759</v>
          </cell>
          <cell r="B1558">
            <v>16035</v>
          </cell>
          <cell r="C1558" t="str">
            <v xml:space="preserve">ｽｽﾞｷ ﾄｼｱｷ           </v>
          </cell>
          <cell r="D1558">
            <v>1</v>
          </cell>
          <cell r="E1558">
            <v>19511108</v>
          </cell>
          <cell r="F1558">
            <v>20160214</v>
          </cell>
          <cell r="G1558">
            <v>16</v>
          </cell>
          <cell r="H1558">
            <v>6</v>
          </cell>
          <cell r="I1558">
            <v>20160214</v>
          </cell>
          <cell r="J1558">
            <v>0</v>
          </cell>
          <cell r="K1558">
            <v>0</v>
          </cell>
        </row>
        <row r="1559">
          <cell r="A1559">
            <v>270482</v>
          </cell>
          <cell r="B1559">
            <v>16035</v>
          </cell>
          <cell r="C1559" t="str">
            <v xml:space="preserve">ｶﾜｾ ﾓﾓｺ             </v>
          </cell>
          <cell r="D1559">
            <v>2</v>
          </cell>
          <cell r="E1559">
            <v>19820331</v>
          </cell>
          <cell r="F1559">
            <v>20120401</v>
          </cell>
          <cell r="G1559">
            <v>16</v>
          </cell>
          <cell r="H1559">
            <v>6</v>
          </cell>
          <cell r="I1559">
            <v>20120401</v>
          </cell>
          <cell r="J1559">
            <v>0</v>
          </cell>
          <cell r="K1559">
            <v>0</v>
          </cell>
        </row>
        <row r="1560">
          <cell r="A1560">
            <v>271565</v>
          </cell>
          <cell r="B1560">
            <v>16035</v>
          </cell>
          <cell r="C1560" t="str">
            <v xml:space="preserve">ﾏﾂﾀﾞ ｶｽﾞﾐﾁ          </v>
          </cell>
          <cell r="D1560">
            <v>1</v>
          </cell>
          <cell r="E1560">
            <v>19861216</v>
          </cell>
          <cell r="F1560">
            <v>20140401</v>
          </cell>
          <cell r="G1560">
            <v>16</v>
          </cell>
          <cell r="H1560">
            <v>6</v>
          </cell>
          <cell r="I1560">
            <v>20130401</v>
          </cell>
          <cell r="J1560">
            <v>0</v>
          </cell>
          <cell r="K1560">
            <v>0</v>
          </cell>
        </row>
        <row r="1561">
          <cell r="A1561">
            <v>272851</v>
          </cell>
          <cell r="B1561">
            <v>16035</v>
          </cell>
          <cell r="C1561" t="str">
            <v xml:space="preserve">ｻｶﾞﾜ ﾏｻﾙ            </v>
          </cell>
          <cell r="D1561">
            <v>1</v>
          </cell>
          <cell r="E1561">
            <v>19550811</v>
          </cell>
          <cell r="F1561">
            <v>20140401</v>
          </cell>
          <cell r="G1561">
            <v>16</v>
          </cell>
          <cell r="H1561">
            <v>6</v>
          </cell>
          <cell r="I1561">
            <v>20140401</v>
          </cell>
          <cell r="J1561">
            <v>0</v>
          </cell>
          <cell r="K1561">
            <v>0</v>
          </cell>
        </row>
        <row r="1562">
          <cell r="A1562">
            <v>273745</v>
          </cell>
          <cell r="B1562">
            <v>16035</v>
          </cell>
          <cell r="C1562" t="str">
            <v xml:space="preserve">ｵｶｻﾞﾜ ｼﾕﾝ           </v>
          </cell>
          <cell r="D1562">
            <v>1</v>
          </cell>
          <cell r="E1562">
            <v>19910118</v>
          </cell>
          <cell r="F1562">
            <v>20150401</v>
          </cell>
          <cell r="G1562">
            <v>16</v>
          </cell>
          <cell r="H1562">
            <v>6</v>
          </cell>
          <cell r="I1562">
            <v>20150401</v>
          </cell>
          <cell r="J1562">
            <v>0</v>
          </cell>
          <cell r="K1562">
            <v>0</v>
          </cell>
        </row>
        <row r="1563">
          <cell r="A1563">
            <v>273756</v>
          </cell>
          <cell r="B1563">
            <v>16035</v>
          </cell>
          <cell r="C1563" t="str">
            <v xml:space="preserve">ﾆｲﾑﾗ ﾋﾛｼ            </v>
          </cell>
          <cell r="D1563">
            <v>1</v>
          </cell>
          <cell r="E1563">
            <v>19690116</v>
          </cell>
          <cell r="F1563">
            <v>20150401</v>
          </cell>
          <cell r="G1563">
            <v>16</v>
          </cell>
          <cell r="H1563">
            <v>6</v>
          </cell>
          <cell r="I1563">
            <v>20150401</v>
          </cell>
          <cell r="J1563">
            <v>0</v>
          </cell>
          <cell r="K1563">
            <v>0</v>
          </cell>
        </row>
        <row r="1564">
          <cell r="A1564">
            <v>363827</v>
          </cell>
          <cell r="B1564">
            <v>16035</v>
          </cell>
          <cell r="C1564" t="str">
            <v xml:space="preserve">ｵｵﾀ ﾀｶﾋﾛ            </v>
          </cell>
          <cell r="D1564">
            <v>1</v>
          </cell>
          <cell r="E1564">
            <v>19580401</v>
          </cell>
          <cell r="F1564">
            <v>20150401</v>
          </cell>
          <cell r="G1564">
            <v>16</v>
          </cell>
          <cell r="H1564">
            <v>1</v>
          </cell>
          <cell r="I1564">
            <v>19810401</v>
          </cell>
          <cell r="J1564">
            <v>0</v>
          </cell>
          <cell r="K1564">
            <v>0</v>
          </cell>
        </row>
        <row r="1565">
          <cell r="A1565">
            <v>366633</v>
          </cell>
          <cell r="B1565">
            <v>16035</v>
          </cell>
          <cell r="C1565" t="str">
            <v xml:space="preserve">ｶｻﾊﾗ ｶﾎｺ            </v>
          </cell>
          <cell r="D1565">
            <v>2</v>
          </cell>
          <cell r="E1565">
            <v>19740923</v>
          </cell>
          <cell r="F1565">
            <v>20120401</v>
          </cell>
          <cell r="G1565">
            <v>16</v>
          </cell>
          <cell r="H1565">
            <v>1</v>
          </cell>
          <cell r="I1565">
            <v>19970401</v>
          </cell>
          <cell r="J1565">
            <v>0</v>
          </cell>
          <cell r="K1565">
            <v>0</v>
          </cell>
        </row>
        <row r="1566">
          <cell r="A1566">
            <v>134811</v>
          </cell>
          <cell r="B1566">
            <v>16045</v>
          </cell>
          <cell r="C1566" t="str">
            <v xml:space="preserve">ｽｽﾞｷ ｶｽﾞｵ           </v>
          </cell>
          <cell r="D1566">
            <v>1</v>
          </cell>
          <cell r="E1566">
            <v>19590124</v>
          </cell>
          <cell r="F1566">
            <v>20140401</v>
          </cell>
          <cell r="G1566">
            <v>16</v>
          </cell>
          <cell r="H1566">
            <v>1</v>
          </cell>
          <cell r="I1566">
            <v>19820401</v>
          </cell>
          <cell r="J1566">
            <v>0</v>
          </cell>
          <cell r="K1566">
            <v>0</v>
          </cell>
        </row>
        <row r="1567">
          <cell r="A1567">
            <v>135514</v>
          </cell>
          <cell r="B1567">
            <v>16045</v>
          </cell>
          <cell r="C1567" t="str">
            <v xml:space="preserve">ｱｲﾊﾗ ﾕﾀｶ            </v>
          </cell>
          <cell r="D1567">
            <v>1</v>
          </cell>
          <cell r="E1567">
            <v>19590705</v>
          </cell>
          <cell r="F1567">
            <v>20150715</v>
          </cell>
          <cell r="G1567">
            <v>16</v>
          </cell>
          <cell r="H1567">
            <v>1</v>
          </cell>
          <cell r="I1567">
            <v>19820401</v>
          </cell>
          <cell r="J1567">
            <v>0</v>
          </cell>
          <cell r="K1567">
            <v>0</v>
          </cell>
        </row>
        <row r="1568">
          <cell r="A1568">
            <v>135571</v>
          </cell>
          <cell r="B1568">
            <v>16045</v>
          </cell>
          <cell r="C1568" t="str">
            <v xml:space="preserve">ﾎｼ ﾋﾄｼ              </v>
          </cell>
          <cell r="D1568">
            <v>1</v>
          </cell>
          <cell r="E1568">
            <v>19580224</v>
          </cell>
          <cell r="F1568">
            <v>20100401</v>
          </cell>
          <cell r="G1568">
            <v>16</v>
          </cell>
          <cell r="H1568">
            <v>1</v>
          </cell>
          <cell r="I1568">
            <v>19820401</v>
          </cell>
          <cell r="J1568">
            <v>0</v>
          </cell>
          <cell r="K1568">
            <v>0</v>
          </cell>
        </row>
        <row r="1569">
          <cell r="A1569">
            <v>138991</v>
          </cell>
          <cell r="B1569">
            <v>16045</v>
          </cell>
          <cell r="C1569" t="str">
            <v xml:space="preserve">ﾖｼﾀﾞ ｶﾂﾕｷ           </v>
          </cell>
          <cell r="D1569">
            <v>1</v>
          </cell>
          <cell r="E1569">
            <v>19601002</v>
          </cell>
          <cell r="F1569">
            <v>20140401</v>
          </cell>
          <cell r="G1569">
            <v>16</v>
          </cell>
          <cell r="H1569">
            <v>1</v>
          </cell>
          <cell r="I1569">
            <v>19830401</v>
          </cell>
          <cell r="J1569">
            <v>0</v>
          </cell>
          <cell r="K1569">
            <v>0</v>
          </cell>
        </row>
        <row r="1570">
          <cell r="A1570">
            <v>139035</v>
          </cell>
          <cell r="B1570">
            <v>16045</v>
          </cell>
          <cell r="C1570" t="str">
            <v xml:space="preserve">ｱﾍﾞ ｷｲﾁ             </v>
          </cell>
          <cell r="D1570">
            <v>1</v>
          </cell>
          <cell r="E1570">
            <v>19571221</v>
          </cell>
          <cell r="F1570">
            <v>20150401</v>
          </cell>
          <cell r="G1570">
            <v>16</v>
          </cell>
          <cell r="H1570">
            <v>1</v>
          </cell>
          <cell r="I1570">
            <v>19830401</v>
          </cell>
          <cell r="J1570">
            <v>0</v>
          </cell>
          <cell r="K1570">
            <v>0</v>
          </cell>
        </row>
        <row r="1571">
          <cell r="A1571">
            <v>139080</v>
          </cell>
          <cell r="B1571">
            <v>16045</v>
          </cell>
          <cell r="C1571" t="str">
            <v xml:space="preserve">ｽｽﾞｷ ﾋﾄｼ            </v>
          </cell>
          <cell r="D1571">
            <v>1</v>
          </cell>
          <cell r="E1571">
            <v>19591111</v>
          </cell>
          <cell r="F1571">
            <v>20140401</v>
          </cell>
          <cell r="G1571">
            <v>16</v>
          </cell>
          <cell r="H1571">
            <v>1</v>
          </cell>
          <cell r="I1571">
            <v>19830401</v>
          </cell>
          <cell r="J1571">
            <v>0</v>
          </cell>
          <cell r="K1571">
            <v>0</v>
          </cell>
        </row>
        <row r="1572">
          <cell r="A1572">
            <v>145831</v>
          </cell>
          <cell r="B1572">
            <v>16045</v>
          </cell>
          <cell r="C1572" t="str">
            <v xml:space="preserve">ｵｵｼﾏ ｺｳｲﾁ           </v>
          </cell>
          <cell r="D1572">
            <v>1</v>
          </cell>
          <cell r="E1572">
            <v>19621201</v>
          </cell>
          <cell r="F1572">
            <v>20140401</v>
          </cell>
          <cell r="G1572">
            <v>16</v>
          </cell>
          <cell r="H1572">
            <v>7</v>
          </cell>
          <cell r="I1572">
            <v>19850401</v>
          </cell>
          <cell r="J1572">
            <v>20090401</v>
          </cell>
          <cell r="K1572">
            <v>0</v>
          </cell>
        </row>
        <row r="1573">
          <cell r="A1573">
            <v>147729</v>
          </cell>
          <cell r="B1573">
            <v>16045</v>
          </cell>
          <cell r="C1573" t="str">
            <v xml:space="preserve">ﾒｸﾞﾛ ｼﾝｼﾞ           </v>
          </cell>
          <cell r="D1573">
            <v>1</v>
          </cell>
          <cell r="E1573">
            <v>19620327</v>
          </cell>
          <cell r="F1573">
            <v>20150401</v>
          </cell>
          <cell r="G1573">
            <v>16</v>
          </cell>
          <cell r="H1573">
            <v>7</v>
          </cell>
          <cell r="I1573">
            <v>19860401</v>
          </cell>
          <cell r="J1573">
            <v>20010401</v>
          </cell>
          <cell r="K1573">
            <v>0</v>
          </cell>
        </row>
        <row r="1574">
          <cell r="A1574">
            <v>150714</v>
          </cell>
          <cell r="B1574">
            <v>16045</v>
          </cell>
          <cell r="C1574" t="str">
            <v xml:space="preserve">ｶﾓﾀ ﾐﾅｺ             </v>
          </cell>
          <cell r="D1574">
            <v>2</v>
          </cell>
          <cell r="E1574">
            <v>19640525</v>
          </cell>
          <cell r="F1574">
            <v>20140401</v>
          </cell>
          <cell r="G1574">
            <v>16</v>
          </cell>
          <cell r="H1574">
            <v>1</v>
          </cell>
          <cell r="I1574">
            <v>19870401</v>
          </cell>
          <cell r="J1574">
            <v>0</v>
          </cell>
          <cell r="K1574">
            <v>0</v>
          </cell>
        </row>
        <row r="1575">
          <cell r="A1575">
            <v>154213</v>
          </cell>
          <cell r="B1575">
            <v>16045</v>
          </cell>
          <cell r="C1575" t="str">
            <v xml:space="preserve">ｺｲｹ ﾖｼﾋﾛ            </v>
          </cell>
          <cell r="D1575">
            <v>1</v>
          </cell>
          <cell r="E1575">
            <v>19651230</v>
          </cell>
          <cell r="F1575">
            <v>20150401</v>
          </cell>
          <cell r="G1575">
            <v>16</v>
          </cell>
          <cell r="H1575">
            <v>1</v>
          </cell>
          <cell r="I1575">
            <v>19880401</v>
          </cell>
          <cell r="J1575">
            <v>0</v>
          </cell>
          <cell r="K1575">
            <v>0</v>
          </cell>
        </row>
        <row r="1576">
          <cell r="A1576">
            <v>157878</v>
          </cell>
          <cell r="B1576">
            <v>16045</v>
          </cell>
          <cell r="C1576" t="str">
            <v xml:space="preserve">ｼｼﾄﾞ ﾀﾀﾞｼ           </v>
          </cell>
          <cell r="D1576">
            <v>1</v>
          </cell>
          <cell r="E1576">
            <v>19670113</v>
          </cell>
          <cell r="F1576">
            <v>20140401</v>
          </cell>
          <cell r="G1576">
            <v>16</v>
          </cell>
          <cell r="H1576">
            <v>1</v>
          </cell>
          <cell r="I1576">
            <v>19890401</v>
          </cell>
          <cell r="J1576">
            <v>0</v>
          </cell>
          <cell r="K1576">
            <v>0</v>
          </cell>
        </row>
        <row r="1577">
          <cell r="A1577">
            <v>158583</v>
          </cell>
          <cell r="B1577">
            <v>16045</v>
          </cell>
          <cell r="C1577" t="str">
            <v xml:space="preserve">ﾖｼﾀﾞ ﾋﾛﾉﾌﾞ          </v>
          </cell>
          <cell r="D1577">
            <v>1</v>
          </cell>
          <cell r="E1577">
            <v>19630831</v>
          </cell>
          <cell r="F1577">
            <v>20140401</v>
          </cell>
          <cell r="G1577">
            <v>16</v>
          </cell>
          <cell r="H1577">
            <v>1</v>
          </cell>
          <cell r="I1577">
            <v>19890401</v>
          </cell>
          <cell r="J1577">
            <v>0</v>
          </cell>
          <cell r="K1577">
            <v>0</v>
          </cell>
        </row>
        <row r="1578">
          <cell r="A1578">
            <v>162226</v>
          </cell>
          <cell r="B1578">
            <v>16045</v>
          </cell>
          <cell r="C1578" t="str">
            <v xml:space="preserve">ﾅｶﾞﾂｶ ｼﾞﾝｲﾁ         </v>
          </cell>
          <cell r="D1578">
            <v>1</v>
          </cell>
          <cell r="E1578">
            <v>19670628</v>
          </cell>
          <cell r="F1578">
            <v>20140401</v>
          </cell>
          <cell r="G1578">
            <v>16</v>
          </cell>
          <cell r="H1578">
            <v>1</v>
          </cell>
          <cell r="I1578">
            <v>19900401</v>
          </cell>
          <cell r="J1578">
            <v>0</v>
          </cell>
          <cell r="K1578">
            <v>0</v>
          </cell>
        </row>
        <row r="1579">
          <cell r="A1579">
            <v>164058</v>
          </cell>
          <cell r="B1579">
            <v>16045</v>
          </cell>
          <cell r="C1579" t="str">
            <v xml:space="preserve">ﾐｽﾞﾉ ﾊﾙｵ            </v>
          </cell>
          <cell r="D1579">
            <v>1</v>
          </cell>
          <cell r="E1579">
            <v>19670314</v>
          </cell>
          <cell r="F1579">
            <v>20140401</v>
          </cell>
          <cell r="G1579">
            <v>16</v>
          </cell>
          <cell r="H1579">
            <v>1</v>
          </cell>
          <cell r="I1579">
            <v>19900401</v>
          </cell>
          <cell r="J1579">
            <v>0</v>
          </cell>
          <cell r="K1579">
            <v>0</v>
          </cell>
        </row>
        <row r="1580">
          <cell r="A1580">
            <v>167389</v>
          </cell>
          <cell r="B1580">
            <v>16045</v>
          </cell>
          <cell r="C1580" t="str">
            <v xml:space="preserve">ｱﾍﾞ ﾄｼﾋｺ            </v>
          </cell>
          <cell r="D1580">
            <v>1</v>
          </cell>
          <cell r="E1580">
            <v>19680502</v>
          </cell>
          <cell r="F1580">
            <v>20140401</v>
          </cell>
          <cell r="G1580">
            <v>16</v>
          </cell>
          <cell r="H1580">
            <v>1</v>
          </cell>
          <cell r="I1580">
            <v>19910401</v>
          </cell>
          <cell r="J1580">
            <v>0</v>
          </cell>
          <cell r="K1580">
            <v>0</v>
          </cell>
        </row>
        <row r="1581">
          <cell r="A1581">
            <v>167546</v>
          </cell>
          <cell r="B1581">
            <v>16045</v>
          </cell>
          <cell r="C1581" t="str">
            <v xml:space="preserve">ｾｷﾈ ﾋﾛﾂｸﾞ           </v>
          </cell>
          <cell r="D1581">
            <v>1</v>
          </cell>
          <cell r="E1581">
            <v>19710510</v>
          </cell>
          <cell r="F1581">
            <v>20140925</v>
          </cell>
          <cell r="G1581">
            <v>16</v>
          </cell>
          <cell r="H1581">
            <v>3</v>
          </cell>
          <cell r="I1581">
            <v>19910401</v>
          </cell>
          <cell r="J1581">
            <v>0</v>
          </cell>
          <cell r="K1581">
            <v>0</v>
          </cell>
        </row>
        <row r="1582">
          <cell r="A1582">
            <v>167959</v>
          </cell>
          <cell r="B1582">
            <v>16045</v>
          </cell>
          <cell r="C1582" t="str">
            <v xml:space="preserve">ｲﾄｳ ｹﾝｲﾁ            </v>
          </cell>
          <cell r="D1582">
            <v>1</v>
          </cell>
          <cell r="E1582">
            <v>19660818</v>
          </cell>
          <cell r="F1582">
            <v>20140916</v>
          </cell>
          <cell r="G1582">
            <v>16</v>
          </cell>
          <cell r="H1582">
            <v>1</v>
          </cell>
          <cell r="I1582">
            <v>19910401</v>
          </cell>
          <cell r="J1582">
            <v>0</v>
          </cell>
          <cell r="K1582">
            <v>0</v>
          </cell>
        </row>
        <row r="1583">
          <cell r="A1583">
            <v>169994</v>
          </cell>
          <cell r="B1583">
            <v>16045</v>
          </cell>
          <cell r="C1583" t="str">
            <v xml:space="preserve">ﾐｳﾗ ｼﾕﾝｼﾞ           </v>
          </cell>
          <cell r="D1583">
            <v>1</v>
          </cell>
          <cell r="E1583">
            <v>19690311</v>
          </cell>
          <cell r="F1583">
            <v>20150401</v>
          </cell>
          <cell r="G1583">
            <v>16</v>
          </cell>
          <cell r="H1583">
            <v>7</v>
          </cell>
          <cell r="I1583">
            <v>19920401</v>
          </cell>
          <cell r="J1583">
            <v>20060401</v>
          </cell>
          <cell r="K1583">
            <v>0</v>
          </cell>
        </row>
        <row r="1584">
          <cell r="A1584">
            <v>172442</v>
          </cell>
          <cell r="B1584">
            <v>16045</v>
          </cell>
          <cell r="C1584" t="str">
            <v xml:space="preserve">ｿｳﾏ ﾀﾈｼｹﾞ           </v>
          </cell>
          <cell r="D1584">
            <v>1</v>
          </cell>
          <cell r="E1584">
            <v>19680613</v>
          </cell>
          <cell r="F1584">
            <v>20150715</v>
          </cell>
          <cell r="G1584">
            <v>16</v>
          </cell>
          <cell r="H1584">
            <v>1</v>
          </cell>
          <cell r="I1584">
            <v>19920401</v>
          </cell>
          <cell r="J1584">
            <v>0</v>
          </cell>
          <cell r="K1584">
            <v>0</v>
          </cell>
        </row>
        <row r="1585">
          <cell r="A1585">
            <v>174263</v>
          </cell>
          <cell r="B1585">
            <v>16045</v>
          </cell>
          <cell r="C1585" t="str">
            <v xml:space="preserve">ﾜﾀﾅﾍﾞ ﾖｼﾉﾌﾞ         </v>
          </cell>
          <cell r="D1585">
            <v>1</v>
          </cell>
          <cell r="E1585">
            <v>19691201</v>
          </cell>
          <cell r="F1585">
            <v>20150401</v>
          </cell>
          <cell r="G1585">
            <v>16</v>
          </cell>
          <cell r="H1585">
            <v>1</v>
          </cell>
          <cell r="I1585">
            <v>19930401</v>
          </cell>
          <cell r="J1585">
            <v>0</v>
          </cell>
          <cell r="K1585">
            <v>0</v>
          </cell>
        </row>
        <row r="1586">
          <cell r="A1586">
            <v>174274</v>
          </cell>
          <cell r="B1586">
            <v>16045</v>
          </cell>
          <cell r="C1586" t="str">
            <v xml:space="preserve">ｸﾆｲ ﾖｼﾋｺ            </v>
          </cell>
          <cell r="D1586">
            <v>1</v>
          </cell>
          <cell r="E1586">
            <v>19680726</v>
          </cell>
          <cell r="F1586">
            <v>20130401</v>
          </cell>
          <cell r="G1586">
            <v>16</v>
          </cell>
          <cell r="H1586">
            <v>1</v>
          </cell>
          <cell r="I1586">
            <v>19930401</v>
          </cell>
          <cell r="J1586">
            <v>0</v>
          </cell>
          <cell r="K1586">
            <v>0</v>
          </cell>
        </row>
        <row r="1587">
          <cell r="A1587">
            <v>174296</v>
          </cell>
          <cell r="B1587">
            <v>16045</v>
          </cell>
          <cell r="C1587" t="str">
            <v xml:space="preserve">ｸﾎﾞ ｵｻﾑ             </v>
          </cell>
          <cell r="D1587">
            <v>1</v>
          </cell>
          <cell r="E1587">
            <v>19680920</v>
          </cell>
          <cell r="F1587">
            <v>20140401</v>
          </cell>
          <cell r="G1587">
            <v>16</v>
          </cell>
          <cell r="H1587">
            <v>1</v>
          </cell>
          <cell r="I1587">
            <v>19930401</v>
          </cell>
          <cell r="J1587">
            <v>0</v>
          </cell>
          <cell r="K1587">
            <v>0</v>
          </cell>
        </row>
        <row r="1588">
          <cell r="A1588">
            <v>178365</v>
          </cell>
          <cell r="B1588">
            <v>16045</v>
          </cell>
          <cell r="C1588" t="str">
            <v xml:space="preserve">ｳﾒﾀﾞ ﾐﾂﾋﾛ           </v>
          </cell>
          <cell r="D1588">
            <v>1</v>
          </cell>
          <cell r="E1588">
            <v>19700129</v>
          </cell>
          <cell r="F1588">
            <v>20150401</v>
          </cell>
          <cell r="G1588">
            <v>16</v>
          </cell>
          <cell r="H1588">
            <v>1</v>
          </cell>
          <cell r="I1588">
            <v>19940401</v>
          </cell>
          <cell r="J1588">
            <v>0</v>
          </cell>
          <cell r="K1588">
            <v>0</v>
          </cell>
        </row>
        <row r="1589">
          <cell r="A1589">
            <v>183047</v>
          </cell>
          <cell r="B1589">
            <v>16045</v>
          </cell>
          <cell r="C1589" t="str">
            <v xml:space="preserve">ﾏﾂﾓﾄ ｶｽﾞﾖｼ          </v>
          </cell>
          <cell r="D1589">
            <v>1</v>
          </cell>
          <cell r="E1589">
            <v>19680518</v>
          </cell>
          <cell r="F1589">
            <v>20140401</v>
          </cell>
          <cell r="G1589">
            <v>16</v>
          </cell>
          <cell r="H1589">
            <v>1</v>
          </cell>
          <cell r="I1589">
            <v>19950401</v>
          </cell>
          <cell r="J1589">
            <v>0</v>
          </cell>
          <cell r="K1589">
            <v>0</v>
          </cell>
        </row>
        <row r="1590">
          <cell r="A1590">
            <v>186177</v>
          </cell>
          <cell r="B1590">
            <v>16045</v>
          </cell>
          <cell r="C1590" t="str">
            <v xml:space="preserve">ｽｽﾞｷ ｹﾝｼﾞ           </v>
          </cell>
          <cell r="D1590">
            <v>1</v>
          </cell>
          <cell r="E1590">
            <v>19700224</v>
          </cell>
          <cell r="F1590">
            <v>20150401</v>
          </cell>
          <cell r="G1590">
            <v>16</v>
          </cell>
          <cell r="H1590">
            <v>1</v>
          </cell>
          <cell r="I1590">
            <v>19960401</v>
          </cell>
          <cell r="J1590">
            <v>0</v>
          </cell>
          <cell r="K1590">
            <v>0</v>
          </cell>
        </row>
        <row r="1591">
          <cell r="A1591">
            <v>191833</v>
          </cell>
          <cell r="B1591">
            <v>16045</v>
          </cell>
          <cell r="C1591" t="str">
            <v xml:space="preserve">ｺｸﾉ ﾔｽﾕｷ            </v>
          </cell>
          <cell r="D1591">
            <v>1</v>
          </cell>
          <cell r="E1591">
            <v>19751029</v>
          </cell>
          <cell r="F1591">
            <v>20130401</v>
          </cell>
          <cell r="G1591">
            <v>16</v>
          </cell>
          <cell r="H1591">
            <v>1</v>
          </cell>
          <cell r="I1591">
            <v>19980401</v>
          </cell>
          <cell r="J1591">
            <v>0</v>
          </cell>
          <cell r="K1591">
            <v>0</v>
          </cell>
        </row>
        <row r="1592">
          <cell r="A1592">
            <v>194738</v>
          </cell>
          <cell r="B1592">
            <v>16045</v>
          </cell>
          <cell r="C1592" t="str">
            <v xml:space="preserve">ﾑﾛｲ ｼﾖｳｲﾁ           </v>
          </cell>
          <cell r="D1592">
            <v>1</v>
          </cell>
          <cell r="E1592">
            <v>19730401</v>
          </cell>
          <cell r="F1592">
            <v>20130401</v>
          </cell>
          <cell r="G1592">
            <v>16</v>
          </cell>
          <cell r="H1592">
            <v>1</v>
          </cell>
          <cell r="I1592">
            <v>19990401</v>
          </cell>
          <cell r="J1592">
            <v>0</v>
          </cell>
          <cell r="K1592">
            <v>0</v>
          </cell>
        </row>
        <row r="1593">
          <cell r="A1593">
            <v>209178</v>
          </cell>
          <cell r="B1593">
            <v>16045</v>
          </cell>
          <cell r="C1593" t="str">
            <v xml:space="preserve">ﾈﾓﾄ ｼﾞﾕﾝｲﾁ          </v>
          </cell>
          <cell r="D1593">
            <v>1</v>
          </cell>
          <cell r="E1593">
            <v>19771125</v>
          </cell>
          <cell r="F1593">
            <v>20140401</v>
          </cell>
          <cell r="G1593">
            <v>16</v>
          </cell>
          <cell r="H1593">
            <v>7</v>
          </cell>
          <cell r="I1593">
            <v>20050401</v>
          </cell>
          <cell r="J1593">
            <v>20140401</v>
          </cell>
          <cell r="K1593">
            <v>0</v>
          </cell>
        </row>
        <row r="1594">
          <cell r="A1594">
            <v>209837</v>
          </cell>
          <cell r="B1594">
            <v>16045</v>
          </cell>
          <cell r="C1594" t="str">
            <v xml:space="preserve">ｷﾀﾀﾞ ｻﾁｺ            </v>
          </cell>
          <cell r="D1594">
            <v>2</v>
          </cell>
          <cell r="E1594">
            <v>19821007</v>
          </cell>
          <cell r="F1594">
            <v>20111101</v>
          </cell>
          <cell r="G1594">
            <v>16</v>
          </cell>
          <cell r="H1594">
            <v>1</v>
          </cell>
          <cell r="I1594">
            <v>20050401</v>
          </cell>
          <cell r="J1594">
            <v>0</v>
          </cell>
          <cell r="K1594">
            <v>0</v>
          </cell>
        </row>
        <row r="1595">
          <cell r="A1595">
            <v>210038</v>
          </cell>
          <cell r="B1595">
            <v>16045</v>
          </cell>
          <cell r="C1595" t="str">
            <v xml:space="preserve">ｱｼﾞｶﾜ ﾋﾛｷ           </v>
          </cell>
          <cell r="D1595">
            <v>1</v>
          </cell>
          <cell r="E1595">
            <v>19760516</v>
          </cell>
          <cell r="F1595">
            <v>20130101</v>
          </cell>
          <cell r="G1595">
            <v>16</v>
          </cell>
          <cell r="H1595">
            <v>1</v>
          </cell>
          <cell r="I1595">
            <v>20050401</v>
          </cell>
          <cell r="J1595">
            <v>0</v>
          </cell>
          <cell r="K1595">
            <v>0</v>
          </cell>
        </row>
        <row r="1596">
          <cell r="A1596">
            <v>211693</v>
          </cell>
          <cell r="B1596">
            <v>16045</v>
          </cell>
          <cell r="C1596" t="str">
            <v xml:space="preserve">ｽｽﾞｷ ﾀｶﾄｼ           </v>
          </cell>
          <cell r="D1596">
            <v>1</v>
          </cell>
          <cell r="E1596">
            <v>19800218</v>
          </cell>
          <cell r="F1596">
            <v>20150401</v>
          </cell>
          <cell r="G1596">
            <v>16</v>
          </cell>
          <cell r="H1596">
            <v>1</v>
          </cell>
          <cell r="I1596">
            <v>20060401</v>
          </cell>
          <cell r="J1596">
            <v>0</v>
          </cell>
          <cell r="K1596">
            <v>0</v>
          </cell>
        </row>
        <row r="1597">
          <cell r="A1597">
            <v>213727</v>
          </cell>
          <cell r="B1597">
            <v>16045</v>
          </cell>
          <cell r="C1597" t="str">
            <v xml:space="preserve">ｺﾋﾞﾔﾏ ﾀｸﾛｳ          </v>
          </cell>
          <cell r="D1597">
            <v>1</v>
          </cell>
          <cell r="E1597">
            <v>19851127</v>
          </cell>
          <cell r="F1597">
            <v>20130401</v>
          </cell>
          <cell r="G1597">
            <v>16</v>
          </cell>
          <cell r="H1597">
            <v>1</v>
          </cell>
          <cell r="I1597">
            <v>20080401</v>
          </cell>
          <cell r="J1597">
            <v>0</v>
          </cell>
          <cell r="K1597">
            <v>0</v>
          </cell>
        </row>
        <row r="1598">
          <cell r="A1598">
            <v>214163</v>
          </cell>
          <cell r="B1598">
            <v>16045</v>
          </cell>
          <cell r="C1598" t="str">
            <v xml:space="preserve">ﾐﾈﾑﾗ ﾉﾘｺ            </v>
          </cell>
          <cell r="D1598">
            <v>2</v>
          </cell>
          <cell r="E1598">
            <v>19850619</v>
          </cell>
          <cell r="F1598">
            <v>20130401</v>
          </cell>
          <cell r="G1598">
            <v>16</v>
          </cell>
          <cell r="H1598">
            <v>1</v>
          </cell>
          <cell r="I1598">
            <v>20080401</v>
          </cell>
          <cell r="J1598">
            <v>0</v>
          </cell>
          <cell r="K1598">
            <v>0</v>
          </cell>
        </row>
        <row r="1599">
          <cell r="A1599">
            <v>214666</v>
          </cell>
          <cell r="B1599">
            <v>16045</v>
          </cell>
          <cell r="C1599" t="str">
            <v xml:space="preserve">ｲﾄｳ ﾐﾂﾃﾙ            </v>
          </cell>
          <cell r="D1599">
            <v>1</v>
          </cell>
          <cell r="E1599">
            <v>19861202</v>
          </cell>
          <cell r="F1599">
            <v>20140401</v>
          </cell>
          <cell r="G1599">
            <v>16</v>
          </cell>
          <cell r="H1599">
            <v>1</v>
          </cell>
          <cell r="I1599">
            <v>20090401</v>
          </cell>
          <cell r="J1599">
            <v>0</v>
          </cell>
          <cell r="K1599">
            <v>0</v>
          </cell>
        </row>
        <row r="1600">
          <cell r="A1600">
            <v>214688</v>
          </cell>
          <cell r="B1600">
            <v>16045</v>
          </cell>
          <cell r="C1600" t="str">
            <v xml:space="preserve">ﾃﾗｳﾁ ﾋﾛｱｷ           </v>
          </cell>
          <cell r="D1600">
            <v>1</v>
          </cell>
          <cell r="E1600">
            <v>19840810</v>
          </cell>
          <cell r="F1600">
            <v>20140401</v>
          </cell>
          <cell r="G1600">
            <v>16</v>
          </cell>
          <cell r="H1600">
            <v>1</v>
          </cell>
          <cell r="I1600">
            <v>20090401</v>
          </cell>
          <cell r="J1600">
            <v>0</v>
          </cell>
          <cell r="K1600">
            <v>0</v>
          </cell>
        </row>
        <row r="1601">
          <cell r="A1601">
            <v>215996</v>
          </cell>
          <cell r="B1601">
            <v>16045</v>
          </cell>
          <cell r="C1601" t="str">
            <v xml:space="preserve">ﾔｷﾞﾇﾏ ｹｲｺﾞ          </v>
          </cell>
          <cell r="D1601">
            <v>1</v>
          </cell>
          <cell r="E1601">
            <v>19860704</v>
          </cell>
          <cell r="F1601">
            <v>20130401</v>
          </cell>
          <cell r="G1601">
            <v>16</v>
          </cell>
          <cell r="H1601">
            <v>1</v>
          </cell>
          <cell r="I1601">
            <v>20100401</v>
          </cell>
          <cell r="J1601">
            <v>0</v>
          </cell>
          <cell r="K1601">
            <v>0</v>
          </cell>
        </row>
        <row r="1602">
          <cell r="A1602">
            <v>216142</v>
          </cell>
          <cell r="B1602">
            <v>16045</v>
          </cell>
          <cell r="C1602" t="str">
            <v xml:space="preserve">ｸﾏﾀﾞ ﾅｶﾞﾋｻ          </v>
          </cell>
          <cell r="D1602">
            <v>1</v>
          </cell>
          <cell r="E1602">
            <v>19871208</v>
          </cell>
          <cell r="F1602">
            <v>20150401</v>
          </cell>
          <cell r="G1602">
            <v>16</v>
          </cell>
          <cell r="H1602">
            <v>1</v>
          </cell>
          <cell r="I1602">
            <v>20100401</v>
          </cell>
          <cell r="J1602">
            <v>0</v>
          </cell>
          <cell r="K1602">
            <v>0</v>
          </cell>
        </row>
        <row r="1603">
          <cell r="A1603">
            <v>217437</v>
          </cell>
          <cell r="B1603">
            <v>16045</v>
          </cell>
          <cell r="C1603" t="str">
            <v xml:space="preserve">ｱﾍﾞ ﾏﾁｺ             </v>
          </cell>
          <cell r="D1603">
            <v>2</v>
          </cell>
          <cell r="E1603">
            <v>19890123</v>
          </cell>
          <cell r="F1603">
            <v>20150401</v>
          </cell>
          <cell r="G1603">
            <v>16</v>
          </cell>
          <cell r="H1603">
            <v>1</v>
          </cell>
          <cell r="I1603">
            <v>20110401</v>
          </cell>
          <cell r="J1603">
            <v>0</v>
          </cell>
          <cell r="K1603">
            <v>0</v>
          </cell>
        </row>
        <row r="1604">
          <cell r="A1604">
            <v>220287</v>
          </cell>
          <cell r="B1604">
            <v>16045</v>
          </cell>
          <cell r="C1604" t="str">
            <v xml:space="preserve">ｵｻﾞﾜ ｼﾞﾕﾝ           </v>
          </cell>
          <cell r="D1604">
            <v>1</v>
          </cell>
          <cell r="E1604">
            <v>19850917</v>
          </cell>
          <cell r="F1604">
            <v>20150401</v>
          </cell>
          <cell r="G1604">
            <v>16</v>
          </cell>
          <cell r="H1604">
            <v>1</v>
          </cell>
          <cell r="I1604">
            <v>20120401</v>
          </cell>
          <cell r="J1604">
            <v>0</v>
          </cell>
          <cell r="K1604">
            <v>0</v>
          </cell>
        </row>
        <row r="1605">
          <cell r="A1605">
            <v>221394</v>
          </cell>
          <cell r="B1605">
            <v>16045</v>
          </cell>
          <cell r="C1605" t="str">
            <v xml:space="preserve">ｵｸﾔﾏ ｺｳﾍｲ           </v>
          </cell>
          <cell r="D1605">
            <v>1</v>
          </cell>
          <cell r="E1605">
            <v>19900709</v>
          </cell>
          <cell r="F1605">
            <v>20150401</v>
          </cell>
          <cell r="G1605">
            <v>16</v>
          </cell>
          <cell r="H1605">
            <v>1</v>
          </cell>
          <cell r="I1605">
            <v>20130401</v>
          </cell>
          <cell r="J1605">
            <v>0</v>
          </cell>
          <cell r="K1605">
            <v>0</v>
          </cell>
        </row>
        <row r="1606">
          <cell r="A1606">
            <v>221528</v>
          </cell>
          <cell r="B1606">
            <v>16045</v>
          </cell>
          <cell r="C1606" t="str">
            <v xml:space="preserve">ｵｵｼﾀﾞ ﾕｳﾀ           </v>
          </cell>
          <cell r="D1606">
            <v>1</v>
          </cell>
          <cell r="E1606">
            <v>19880910</v>
          </cell>
          <cell r="F1606">
            <v>20150401</v>
          </cell>
          <cell r="G1606">
            <v>16</v>
          </cell>
          <cell r="H1606">
            <v>1</v>
          </cell>
          <cell r="I1606">
            <v>20130401</v>
          </cell>
          <cell r="J1606">
            <v>0</v>
          </cell>
          <cell r="K1606">
            <v>0</v>
          </cell>
        </row>
        <row r="1607">
          <cell r="A1607">
            <v>221796</v>
          </cell>
          <cell r="B1607">
            <v>16045</v>
          </cell>
          <cell r="C1607" t="str">
            <v xml:space="preserve">ﾏﾙﾀﾆ ｻﾄｼ            </v>
          </cell>
          <cell r="D1607">
            <v>1</v>
          </cell>
          <cell r="E1607">
            <v>19610207</v>
          </cell>
          <cell r="F1607">
            <v>20130401</v>
          </cell>
          <cell r="G1607">
            <v>16</v>
          </cell>
          <cell r="H1607">
            <v>1</v>
          </cell>
          <cell r="I1607">
            <v>20130401</v>
          </cell>
          <cell r="J1607">
            <v>0</v>
          </cell>
          <cell r="K1607">
            <v>0</v>
          </cell>
        </row>
        <row r="1608">
          <cell r="A1608">
            <v>224412</v>
          </cell>
          <cell r="B1608">
            <v>16045</v>
          </cell>
          <cell r="C1608" t="str">
            <v xml:space="preserve">ﾊﾝｻﾞﾜ ｺﾄﾈ           </v>
          </cell>
          <cell r="D1608">
            <v>2</v>
          </cell>
          <cell r="E1608">
            <v>19881025</v>
          </cell>
          <cell r="F1608">
            <v>20150201</v>
          </cell>
          <cell r="G1608">
            <v>16</v>
          </cell>
          <cell r="H1608">
            <v>6</v>
          </cell>
          <cell r="I1608">
            <v>20150201</v>
          </cell>
          <cell r="J1608">
            <v>0</v>
          </cell>
          <cell r="K1608">
            <v>0</v>
          </cell>
        </row>
        <row r="1609">
          <cell r="A1609">
            <v>225395</v>
          </cell>
          <cell r="B1609">
            <v>16045</v>
          </cell>
          <cell r="C1609" t="str">
            <v xml:space="preserve">ｺﾝﾉ ﾅﾂｺ             </v>
          </cell>
          <cell r="D1609">
            <v>2</v>
          </cell>
          <cell r="E1609">
            <v>19950921</v>
          </cell>
          <cell r="F1609">
            <v>20140401</v>
          </cell>
          <cell r="G1609">
            <v>16</v>
          </cell>
          <cell r="H1609">
            <v>3</v>
          </cell>
          <cell r="I1609">
            <v>20140401</v>
          </cell>
          <cell r="J1609">
            <v>0</v>
          </cell>
          <cell r="K1609">
            <v>0</v>
          </cell>
        </row>
        <row r="1610">
          <cell r="A1610">
            <v>225406</v>
          </cell>
          <cell r="B1610">
            <v>16045</v>
          </cell>
          <cell r="C1610" t="str">
            <v xml:space="preserve">ﾋﾗｶﾜ ﾁﾂﾞ            </v>
          </cell>
          <cell r="D1610">
            <v>2</v>
          </cell>
          <cell r="E1610">
            <v>19820123</v>
          </cell>
          <cell r="F1610">
            <v>20140401</v>
          </cell>
          <cell r="G1610">
            <v>16</v>
          </cell>
          <cell r="H1610">
            <v>1</v>
          </cell>
          <cell r="I1610">
            <v>20140401</v>
          </cell>
          <cell r="J1610">
            <v>0</v>
          </cell>
          <cell r="K1610">
            <v>35</v>
          </cell>
        </row>
        <row r="1611">
          <cell r="A1611">
            <v>225417</v>
          </cell>
          <cell r="B1611">
            <v>16045</v>
          </cell>
          <cell r="C1611" t="str">
            <v xml:space="preserve">ｺﾊﾞﾔｼ ｼﾕﾝｽｹ         </v>
          </cell>
          <cell r="D1611">
            <v>1</v>
          </cell>
          <cell r="E1611">
            <v>19891130</v>
          </cell>
          <cell r="F1611">
            <v>20140401</v>
          </cell>
          <cell r="G1611">
            <v>16</v>
          </cell>
          <cell r="H1611">
            <v>1</v>
          </cell>
          <cell r="I1611">
            <v>20140401</v>
          </cell>
          <cell r="J1611">
            <v>0</v>
          </cell>
          <cell r="K1611">
            <v>0</v>
          </cell>
        </row>
        <row r="1612">
          <cell r="A1612">
            <v>225428</v>
          </cell>
          <cell r="B1612">
            <v>16045</v>
          </cell>
          <cell r="C1612" t="str">
            <v xml:space="preserve">ﾄﾐｵｶ ｼﾕｳﾀ           </v>
          </cell>
          <cell r="D1612">
            <v>1</v>
          </cell>
          <cell r="E1612">
            <v>19900126</v>
          </cell>
          <cell r="F1612">
            <v>20140401</v>
          </cell>
          <cell r="G1612">
            <v>16</v>
          </cell>
          <cell r="H1612">
            <v>1</v>
          </cell>
          <cell r="I1612">
            <v>20140401</v>
          </cell>
          <cell r="J1612">
            <v>0</v>
          </cell>
          <cell r="K1612">
            <v>0</v>
          </cell>
        </row>
        <row r="1613">
          <cell r="A1613">
            <v>225439</v>
          </cell>
          <cell r="B1613">
            <v>16045</v>
          </cell>
          <cell r="C1613" t="str">
            <v xml:space="preserve">ｺｲｿ ﾏｻﾋﾛ            </v>
          </cell>
          <cell r="D1613">
            <v>1</v>
          </cell>
          <cell r="E1613">
            <v>19911208</v>
          </cell>
          <cell r="F1613">
            <v>20140401</v>
          </cell>
          <cell r="G1613">
            <v>16</v>
          </cell>
          <cell r="H1613">
            <v>1</v>
          </cell>
          <cell r="I1613">
            <v>20140401</v>
          </cell>
          <cell r="J1613">
            <v>0</v>
          </cell>
          <cell r="K1613">
            <v>0</v>
          </cell>
        </row>
        <row r="1614">
          <cell r="A1614">
            <v>228636</v>
          </cell>
          <cell r="B1614">
            <v>16045</v>
          </cell>
          <cell r="C1614" t="str">
            <v xml:space="preserve">ﾎｼﾅ ﾀﾂﾔ             </v>
          </cell>
          <cell r="D1614">
            <v>1</v>
          </cell>
          <cell r="E1614">
            <v>19920930</v>
          </cell>
          <cell r="F1614">
            <v>20150401</v>
          </cell>
          <cell r="G1614">
            <v>16</v>
          </cell>
          <cell r="H1614">
            <v>1</v>
          </cell>
          <cell r="I1614">
            <v>20150401</v>
          </cell>
          <cell r="J1614">
            <v>0</v>
          </cell>
          <cell r="K1614">
            <v>0</v>
          </cell>
        </row>
        <row r="1615">
          <cell r="A1615">
            <v>228647</v>
          </cell>
          <cell r="B1615">
            <v>16045</v>
          </cell>
          <cell r="C1615" t="str">
            <v xml:space="preserve">ｶﾝﾉ ﾄｼﾋｺ            </v>
          </cell>
          <cell r="D1615">
            <v>1</v>
          </cell>
          <cell r="E1615">
            <v>19900307</v>
          </cell>
          <cell r="F1615">
            <v>20150401</v>
          </cell>
          <cell r="G1615">
            <v>16</v>
          </cell>
          <cell r="H1615">
            <v>1</v>
          </cell>
          <cell r="I1615">
            <v>20150401</v>
          </cell>
          <cell r="J1615">
            <v>0</v>
          </cell>
          <cell r="K1615">
            <v>0</v>
          </cell>
        </row>
        <row r="1616">
          <cell r="A1616">
            <v>228658</v>
          </cell>
          <cell r="B1616">
            <v>16045</v>
          </cell>
          <cell r="C1616" t="str">
            <v xml:space="preserve">ｼﾉｻﾞｷ ﾏｷ            </v>
          </cell>
          <cell r="D1616">
            <v>2</v>
          </cell>
          <cell r="E1616">
            <v>19900803</v>
          </cell>
          <cell r="F1616">
            <v>20150401</v>
          </cell>
          <cell r="G1616">
            <v>16</v>
          </cell>
          <cell r="H1616">
            <v>1</v>
          </cell>
          <cell r="I1616">
            <v>20150401</v>
          </cell>
          <cell r="J1616">
            <v>0</v>
          </cell>
          <cell r="K1616">
            <v>0</v>
          </cell>
        </row>
        <row r="1617">
          <cell r="A1617">
            <v>271587</v>
          </cell>
          <cell r="B1617">
            <v>16045</v>
          </cell>
          <cell r="C1617" t="str">
            <v xml:space="preserve">ﾀｶﾊｼ ｼﾕﾝｽｹ          </v>
          </cell>
          <cell r="D1617">
            <v>1</v>
          </cell>
          <cell r="E1617">
            <v>19900223</v>
          </cell>
          <cell r="F1617">
            <v>20130401</v>
          </cell>
          <cell r="G1617">
            <v>16</v>
          </cell>
          <cell r="H1617">
            <v>6</v>
          </cell>
          <cell r="I1617">
            <v>20130401</v>
          </cell>
          <cell r="J1617">
            <v>0</v>
          </cell>
          <cell r="K1617">
            <v>0</v>
          </cell>
        </row>
        <row r="1618">
          <cell r="A1618">
            <v>271609</v>
          </cell>
          <cell r="B1618">
            <v>16045</v>
          </cell>
          <cell r="C1618" t="str">
            <v xml:space="preserve">ｲｲﾂﾞｶ ﾕｳｽｹ          </v>
          </cell>
          <cell r="D1618">
            <v>1</v>
          </cell>
          <cell r="E1618">
            <v>19770109</v>
          </cell>
          <cell r="F1618">
            <v>20130401</v>
          </cell>
          <cell r="G1618">
            <v>16</v>
          </cell>
          <cell r="H1618">
            <v>6</v>
          </cell>
          <cell r="I1618">
            <v>20130401</v>
          </cell>
          <cell r="J1618">
            <v>0</v>
          </cell>
          <cell r="K1618">
            <v>0</v>
          </cell>
        </row>
        <row r="1619">
          <cell r="A1619">
            <v>271611</v>
          </cell>
          <cell r="B1619">
            <v>16045</v>
          </cell>
          <cell r="C1619" t="str">
            <v xml:space="preserve">ｺﾓﾘ ﾀｶﾋﾛ            </v>
          </cell>
          <cell r="D1619">
            <v>1</v>
          </cell>
          <cell r="E1619">
            <v>19760830</v>
          </cell>
          <cell r="F1619">
            <v>20130401</v>
          </cell>
          <cell r="G1619">
            <v>16</v>
          </cell>
          <cell r="H1619">
            <v>6</v>
          </cell>
          <cell r="I1619">
            <v>20130401</v>
          </cell>
          <cell r="J1619">
            <v>0</v>
          </cell>
          <cell r="K1619">
            <v>0</v>
          </cell>
        </row>
        <row r="1620">
          <cell r="A1620">
            <v>272471</v>
          </cell>
          <cell r="B1620">
            <v>16045</v>
          </cell>
          <cell r="C1620" t="str">
            <v xml:space="preserve">ｲﾀﾉ ｷｽﾞｸ            </v>
          </cell>
          <cell r="D1620">
            <v>1</v>
          </cell>
          <cell r="E1620">
            <v>19900919</v>
          </cell>
          <cell r="F1620">
            <v>20131001</v>
          </cell>
          <cell r="G1620">
            <v>16</v>
          </cell>
          <cell r="H1620">
            <v>6</v>
          </cell>
          <cell r="I1620">
            <v>20131001</v>
          </cell>
          <cell r="J1620">
            <v>0</v>
          </cell>
          <cell r="K1620">
            <v>0</v>
          </cell>
        </row>
        <row r="1621">
          <cell r="A1621">
            <v>273767</v>
          </cell>
          <cell r="B1621">
            <v>16045</v>
          </cell>
          <cell r="C1621" t="str">
            <v xml:space="preserve">ｱﾅｻﾞﾜ ﾀｶｼ           </v>
          </cell>
          <cell r="D1621">
            <v>1</v>
          </cell>
          <cell r="E1621">
            <v>19571205</v>
          </cell>
          <cell r="F1621">
            <v>20150401</v>
          </cell>
          <cell r="G1621">
            <v>16</v>
          </cell>
          <cell r="H1621">
            <v>6</v>
          </cell>
          <cell r="I1621">
            <v>20150401</v>
          </cell>
          <cell r="J1621">
            <v>0</v>
          </cell>
          <cell r="K1621">
            <v>0</v>
          </cell>
        </row>
        <row r="1622">
          <cell r="A1622">
            <v>364956</v>
          </cell>
          <cell r="B1622">
            <v>16045</v>
          </cell>
          <cell r="C1622" t="str">
            <v xml:space="preserve">ﾊｼﾓﾄ ﾀｹｼ            </v>
          </cell>
          <cell r="D1622">
            <v>1</v>
          </cell>
          <cell r="E1622">
            <v>19620205</v>
          </cell>
          <cell r="F1622">
            <v>20150401</v>
          </cell>
          <cell r="G1622">
            <v>16</v>
          </cell>
          <cell r="H1622">
            <v>1</v>
          </cell>
          <cell r="I1622">
            <v>19860401</v>
          </cell>
          <cell r="J1622">
            <v>0</v>
          </cell>
          <cell r="K1622">
            <v>0</v>
          </cell>
        </row>
        <row r="1623">
          <cell r="A1623">
            <v>368476</v>
          </cell>
          <cell r="B1623">
            <v>16045</v>
          </cell>
          <cell r="C1623" t="str">
            <v xml:space="preserve">ｵｵｻｸ ﾋﾛﾄ            </v>
          </cell>
          <cell r="D1623">
            <v>1</v>
          </cell>
          <cell r="E1623">
            <v>19910716</v>
          </cell>
          <cell r="F1623">
            <v>20150401</v>
          </cell>
          <cell r="G1623">
            <v>16</v>
          </cell>
          <cell r="H1623">
            <v>3</v>
          </cell>
          <cell r="I1623">
            <v>20120401</v>
          </cell>
          <cell r="J1623">
            <v>0</v>
          </cell>
          <cell r="K1623">
            <v>0</v>
          </cell>
        </row>
        <row r="1624">
          <cell r="A1624">
            <v>368666</v>
          </cell>
          <cell r="B1624">
            <v>16045</v>
          </cell>
          <cell r="C1624" t="str">
            <v xml:space="preserve">ｻﾝﾎﾞﾝｷﾞ ﾖｳｽｹ        </v>
          </cell>
          <cell r="D1624">
            <v>1</v>
          </cell>
          <cell r="E1624">
            <v>19850130</v>
          </cell>
          <cell r="F1624">
            <v>20150401</v>
          </cell>
          <cell r="G1624">
            <v>16</v>
          </cell>
          <cell r="H1624">
            <v>1</v>
          </cell>
          <cell r="I1624">
            <v>20130401</v>
          </cell>
          <cell r="J1624">
            <v>0</v>
          </cell>
          <cell r="K1624">
            <v>0</v>
          </cell>
        </row>
        <row r="1625">
          <cell r="A1625">
            <v>849680</v>
          </cell>
          <cell r="B1625">
            <v>16045</v>
          </cell>
          <cell r="C1625" t="str">
            <v xml:space="preserve">ﾑﾛｲ ｱｷﾗ             </v>
          </cell>
          <cell r="D1625">
            <v>1</v>
          </cell>
          <cell r="E1625">
            <v>19600419</v>
          </cell>
          <cell r="F1625">
            <v>20130401</v>
          </cell>
          <cell r="G1625">
            <v>16</v>
          </cell>
          <cell r="H1625">
            <v>1</v>
          </cell>
          <cell r="I1625">
            <v>19830401</v>
          </cell>
          <cell r="J1625">
            <v>0</v>
          </cell>
          <cell r="K1625">
            <v>0</v>
          </cell>
        </row>
        <row r="1626">
          <cell r="A1626">
            <v>851021</v>
          </cell>
          <cell r="B1626">
            <v>16045</v>
          </cell>
          <cell r="C1626" t="str">
            <v xml:space="preserve">ﾜﾀﾅﾍﾞ ﾖｼｵ           </v>
          </cell>
          <cell r="D1626">
            <v>1</v>
          </cell>
          <cell r="E1626">
            <v>19611102</v>
          </cell>
          <cell r="F1626">
            <v>20150401</v>
          </cell>
          <cell r="G1626">
            <v>16</v>
          </cell>
          <cell r="H1626">
            <v>1</v>
          </cell>
          <cell r="I1626">
            <v>19840401</v>
          </cell>
          <cell r="J1626">
            <v>0</v>
          </cell>
          <cell r="K1626">
            <v>0</v>
          </cell>
        </row>
        <row r="1627">
          <cell r="A1627">
            <v>111061</v>
          </cell>
          <cell r="B1627">
            <v>16170</v>
          </cell>
          <cell r="C1627" t="str">
            <v xml:space="preserve">ｲｼｲ ﾊﾂﾖｼ            </v>
          </cell>
          <cell r="D1627">
            <v>1</v>
          </cell>
          <cell r="E1627">
            <v>19561118</v>
          </cell>
          <cell r="F1627">
            <v>20151001</v>
          </cell>
          <cell r="G1627">
            <v>16</v>
          </cell>
          <cell r="H1627">
            <v>3</v>
          </cell>
          <cell r="I1627">
            <v>19750401</v>
          </cell>
          <cell r="J1627">
            <v>0</v>
          </cell>
          <cell r="K1627">
            <v>0</v>
          </cell>
        </row>
        <row r="1628">
          <cell r="A1628">
            <v>128729</v>
          </cell>
          <cell r="B1628">
            <v>16170</v>
          </cell>
          <cell r="C1628" t="str">
            <v xml:space="preserve">ﾌﾙﾔﾏ ﾄﾓﾐ            </v>
          </cell>
          <cell r="D1628">
            <v>1</v>
          </cell>
          <cell r="E1628">
            <v>19560311</v>
          </cell>
          <cell r="F1628">
            <v>20151001</v>
          </cell>
          <cell r="G1628">
            <v>16</v>
          </cell>
          <cell r="H1628">
            <v>1</v>
          </cell>
          <cell r="I1628">
            <v>19800401</v>
          </cell>
          <cell r="J1628">
            <v>0</v>
          </cell>
          <cell r="K1628">
            <v>0</v>
          </cell>
        </row>
        <row r="1629">
          <cell r="A1629">
            <v>132049</v>
          </cell>
          <cell r="B1629">
            <v>16170</v>
          </cell>
          <cell r="C1629" t="str">
            <v xml:space="preserve">ｻﾄｳ ﾋﾛﾐ             </v>
          </cell>
          <cell r="D1629">
            <v>1</v>
          </cell>
          <cell r="E1629">
            <v>19581204</v>
          </cell>
          <cell r="F1629">
            <v>20151001</v>
          </cell>
          <cell r="G1629">
            <v>16</v>
          </cell>
          <cell r="H1629">
            <v>7</v>
          </cell>
          <cell r="I1629">
            <v>19810401</v>
          </cell>
          <cell r="J1629">
            <v>20050401</v>
          </cell>
          <cell r="K1629">
            <v>0</v>
          </cell>
        </row>
        <row r="1630">
          <cell r="A1630">
            <v>132151</v>
          </cell>
          <cell r="B1630">
            <v>16170</v>
          </cell>
          <cell r="C1630" t="str">
            <v xml:space="preserve">ﾜﾀﾅﾍﾞ ﾐﾉﾙ           </v>
          </cell>
          <cell r="D1630">
            <v>1</v>
          </cell>
          <cell r="E1630">
            <v>19561016</v>
          </cell>
          <cell r="F1630">
            <v>20151001</v>
          </cell>
          <cell r="G1630">
            <v>16</v>
          </cell>
          <cell r="H1630">
            <v>1</v>
          </cell>
          <cell r="I1630">
            <v>19810401</v>
          </cell>
          <cell r="J1630">
            <v>0</v>
          </cell>
          <cell r="K1630">
            <v>0</v>
          </cell>
        </row>
        <row r="1631">
          <cell r="A1631">
            <v>135492</v>
          </cell>
          <cell r="B1631">
            <v>16170</v>
          </cell>
          <cell r="C1631" t="str">
            <v xml:space="preserve">ｻｻｷ ｶｽﾞｵ            </v>
          </cell>
          <cell r="D1631">
            <v>1</v>
          </cell>
          <cell r="E1631">
            <v>19581130</v>
          </cell>
          <cell r="F1631">
            <v>20151001</v>
          </cell>
          <cell r="G1631">
            <v>16</v>
          </cell>
          <cell r="H1631">
            <v>1</v>
          </cell>
          <cell r="I1631">
            <v>19820401</v>
          </cell>
          <cell r="J1631">
            <v>0</v>
          </cell>
          <cell r="K1631">
            <v>0</v>
          </cell>
        </row>
        <row r="1632">
          <cell r="A1632">
            <v>139046</v>
          </cell>
          <cell r="B1632">
            <v>16170</v>
          </cell>
          <cell r="C1632" t="str">
            <v xml:space="preserve">ﾂｶﾊﾗ ｼﾝﾔ            </v>
          </cell>
          <cell r="D1632">
            <v>1</v>
          </cell>
          <cell r="E1632">
            <v>19601113</v>
          </cell>
          <cell r="F1632">
            <v>20151001</v>
          </cell>
          <cell r="G1632">
            <v>16</v>
          </cell>
          <cell r="H1632">
            <v>1</v>
          </cell>
          <cell r="I1632">
            <v>19830401</v>
          </cell>
          <cell r="J1632">
            <v>0</v>
          </cell>
          <cell r="K1632">
            <v>0</v>
          </cell>
        </row>
        <row r="1633">
          <cell r="A1633">
            <v>144914</v>
          </cell>
          <cell r="B1633">
            <v>16170</v>
          </cell>
          <cell r="C1633" t="str">
            <v xml:space="preserve">ｽｽﾞｷ ﾋﾃﾞﾄｼ          </v>
          </cell>
          <cell r="D1633">
            <v>1</v>
          </cell>
          <cell r="E1633">
            <v>19611029</v>
          </cell>
          <cell r="F1633">
            <v>20151001</v>
          </cell>
          <cell r="G1633">
            <v>16</v>
          </cell>
          <cell r="H1633">
            <v>1</v>
          </cell>
          <cell r="I1633">
            <v>19850401</v>
          </cell>
          <cell r="J1633">
            <v>0</v>
          </cell>
          <cell r="K1633">
            <v>0</v>
          </cell>
        </row>
        <row r="1634">
          <cell r="A1634">
            <v>147775</v>
          </cell>
          <cell r="B1634">
            <v>16170</v>
          </cell>
          <cell r="C1634" t="str">
            <v xml:space="preserve">ﾏﾂﾓﾄ ｶｽﾞﾔ           </v>
          </cell>
          <cell r="D1634">
            <v>1</v>
          </cell>
          <cell r="E1634">
            <v>19620331</v>
          </cell>
          <cell r="F1634">
            <v>20151001</v>
          </cell>
          <cell r="G1634">
            <v>16</v>
          </cell>
          <cell r="H1634">
            <v>1</v>
          </cell>
          <cell r="I1634">
            <v>19860401</v>
          </cell>
          <cell r="J1634">
            <v>0</v>
          </cell>
          <cell r="K1634">
            <v>0</v>
          </cell>
        </row>
        <row r="1635">
          <cell r="A1635">
            <v>190055</v>
          </cell>
          <cell r="B1635">
            <v>16170</v>
          </cell>
          <cell r="C1635" t="str">
            <v xml:space="preserve">ﾄｸｻ ｻﾁｺ             </v>
          </cell>
          <cell r="D1635">
            <v>2</v>
          </cell>
          <cell r="E1635">
            <v>19701112</v>
          </cell>
          <cell r="F1635">
            <v>20151001</v>
          </cell>
          <cell r="G1635">
            <v>16</v>
          </cell>
          <cell r="H1635">
            <v>1</v>
          </cell>
          <cell r="I1635">
            <v>19980401</v>
          </cell>
          <cell r="J1635">
            <v>0</v>
          </cell>
          <cell r="K1635">
            <v>0</v>
          </cell>
        </row>
        <row r="1636">
          <cell r="A1636">
            <v>193711</v>
          </cell>
          <cell r="B1636">
            <v>16170</v>
          </cell>
          <cell r="C1636" t="str">
            <v xml:space="preserve">ﾖｼﾀﾞ ﾔｽﾉﾌﾞ          </v>
          </cell>
          <cell r="D1636">
            <v>1</v>
          </cell>
          <cell r="E1636">
            <v>19730418</v>
          </cell>
          <cell r="F1636">
            <v>20151001</v>
          </cell>
          <cell r="G1636">
            <v>16</v>
          </cell>
          <cell r="H1636">
            <v>1</v>
          </cell>
          <cell r="I1636">
            <v>19990401</v>
          </cell>
          <cell r="J1636">
            <v>0</v>
          </cell>
          <cell r="K1636">
            <v>0</v>
          </cell>
        </row>
        <row r="1637">
          <cell r="A1637">
            <v>196358</v>
          </cell>
          <cell r="B1637">
            <v>16170</v>
          </cell>
          <cell r="C1637" t="str">
            <v xml:space="preserve">ﾀｶﾊｼ ｸﾐｺ            </v>
          </cell>
          <cell r="D1637">
            <v>2</v>
          </cell>
          <cell r="E1637">
            <v>19800927</v>
          </cell>
          <cell r="F1637">
            <v>20151001</v>
          </cell>
          <cell r="G1637">
            <v>16</v>
          </cell>
          <cell r="H1637">
            <v>3</v>
          </cell>
          <cell r="I1637">
            <v>20000401</v>
          </cell>
          <cell r="J1637">
            <v>0</v>
          </cell>
          <cell r="K1637">
            <v>0</v>
          </cell>
        </row>
        <row r="1638">
          <cell r="A1638">
            <v>199511</v>
          </cell>
          <cell r="B1638">
            <v>16170</v>
          </cell>
          <cell r="C1638" t="str">
            <v xml:space="preserve">ｵｵﾏﾁ ﾋﾄｼ            </v>
          </cell>
          <cell r="D1638">
            <v>1</v>
          </cell>
          <cell r="E1638">
            <v>19720902</v>
          </cell>
          <cell r="F1638">
            <v>20151001</v>
          </cell>
          <cell r="G1638">
            <v>16</v>
          </cell>
          <cell r="H1638">
            <v>1</v>
          </cell>
          <cell r="I1638">
            <v>20010401</v>
          </cell>
          <cell r="J1638">
            <v>0</v>
          </cell>
          <cell r="K1638">
            <v>0</v>
          </cell>
        </row>
        <row r="1639">
          <cell r="A1639">
            <v>207188</v>
          </cell>
          <cell r="B1639">
            <v>16170</v>
          </cell>
          <cell r="C1639" t="str">
            <v xml:space="preserve">ﾜﾀﾅﾍﾞ ﾕｷ            </v>
          </cell>
          <cell r="D1639">
            <v>2</v>
          </cell>
          <cell r="E1639">
            <v>19780713</v>
          </cell>
          <cell r="F1639">
            <v>20151001</v>
          </cell>
          <cell r="G1639">
            <v>16</v>
          </cell>
          <cell r="H1639">
            <v>1</v>
          </cell>
          <cell r="I1639">
            <v>20040401</v>
          </cell>
          <cell r="J1639">
            <v>0</v>
          </cell>
          <cell r="K1639">
            <v>0</v>
          </cell>
        </row>
        <row r="1640">
          <cell r="A1640">
            <v>207199</v>
          </cell>
          <cell r="B1640">
            <v>16170</v>
          </cell>
          <cell r="C1640" t="str">
            <v xml:space="preserve">ｽｽﾞｷ ｻﾄｼ            </v>
          </cell>
          <cell r="D1640">
            <v>1</v>
          </cell>
          <cell r="E1640">
            <v>19810224</v>
          </cell>
          <cell r="F1640">
            <v>20151001</v>
          </cell>
          <cell r="G1640">
            <v>16</v>
          </cell>
          <cell r="H1640">
            <v>7</v>
          </cell>
          <cell r="I1640">
            <v>20040401</v>
          </cell>
          <cell r="J1640">
            <v>20120401</v>
          </cell>
          <cell r="K1640">
            <v>0</v>
          </cell>
        </row>
        <row r="1641">
          <cell r="A1641">
            <v>209468</v>
          </cell>
          <cell r="B1641">
            <v>16170</v>
          </cell>
          <cell r="C1641" t="str">
            <v xml:space="preserve">ｲｶﾞﾗｼ ﾄｼﾉﾘ          </v>
          </cell>
          <cell r="D1641">
            <v>1</v>
          </cell>
          <cell r="E1641">
            <v>19790527</v>
          </cell>
          <cell r="F1641">
            <v>20151001</v>
          </cell>
          <cell r="G1641">
            <v>16</v>
          </cell>
          <cell r="H1641">
            <v>1</v>
          </cell>
          <cell r="I1641">
            <v>20050401</v>
          </cell>
          <cell r="J1641">
            <v>0</v>
          </cell>
          <cell r="K1641">
            <v>0</v>
          </cell>
        </row>
        <row r="1642">
          <cell r="A1642">
            <v>213593</v>
          </cell>
          <cell r="B1642">
            <v>16170</v>
          </cell>
          <cell r="C1642" t="str">
            <v xml:space="preserve">ｽｽﾞｷ ﾏｻｺ            </v>
          </cell>
          <cell r="D1642">
            <v>2</v>
          </cell>
          <cell r="E1642">
            <v>19790614</v>
          </cell>
          <cell r="F1642">
            <v>20151001</v>
          </cell>
          <cell r="G1642">
            <v>16</v>
          </cell>
          <cell r="H1642">
            <v>1</v>
          </cell>
          <cell r="I1642">
            <v>20080401</v>
          </cell>
          <cell r="J1642">
            <v>0</v>
          </cell>
          <cell r="K1642">
            <v>0</v>
          </cell>
        </row>
        <row r="1643">
          <cell r="A1643">
            <v>215840</v>
          </cell>
          <cell r="B1643">
            <v>16170</v>
          </cell>
          <cell r="C1643" t="str">
            <v xml:space="preserve">ﾖｼﾀ ﾋﾛﾌﾐ            </v>
          </cell>
          <cell r="D1643">
            <v>1</v>
          </cell>
          <cell r="E1643">
            <v>19870622</v>
          </cell>
          <cell r="F1643">
            <v>20151001</v>
          </cell>
          <cell r="G1643">
            <v>16</v>
          </cell>
          <cell r="H1643">
            <v>1</v>
          </cell>
          <cell r="I1643">
            <v>20100401</v>
          </cell>
          <cell r="J1643">
            <v>0</v>
          </cell>
          <cell r="K1643">
            <v>0</v>
          </cell>
        </row>
        <row r="1644">
          <cell r="A1644">
            <v>216007</v>
          </cell>
          <cell r="B1644">
            <v>16170</v>
          </cell>
          <cell r="C1644" t="str">
            <v xml:space="preserve">ｱﾝｻﾞｲ ﾀｶﾋﾛ          </v>
          </cell>
          <cell r="D1644">
            <v>1</v>
          </cell>
          <cell r="E1644">
            <v>19821017</v>
          </cell>
          <cell r="F1644">
            <v>20151001</v>
          </cell>
          <cell r="G1644">
            <v>16</v>
          </cell>
          <cell r="H1644">
            <v>1</v>
          </cell>
          <cell r="I1644">
            <v>20100401</v>
          </cell>
          <cell r="J1644">
            <v>0</v>
          </cell>
          <cell r="K1644">
            <v>0</v>
          </cell>
        </row>
        <row r="1645">
          <cell r="A1645">
            <v>219282</v>
          </cell>
          <cell r="B1645">
            <v>16170</v>
          </cell>
          <cell r="C1645" t="str">
            <v xml:space="preserve">ﾏﾂｻﾞｷ ｻﾄﾙ           </v>
          </cell>
          <cell r="D1645">
            <v>1</v>
          </cell>
          <cell r="E1645">
            <v>19860616</v>
          </cell>
          <cell r="F1645">
            <v>20151001</v>
          </cell>
          <cell r="G1645">
            <v>16</v>
          </cell>
          <cell r="H1645">
            <v>1</v>
          </cell>
          <cell r="I1645">
            <v>20120401</v>
          </cell>
          <cell r="J1645">
            <v>0</v>
          </cell>
          <cell r="K1645">
            <v>0</v>
          </cell>
        </row>
        <row r="1646">
          <cell r="A1646">
            <v>219763</v>
          </cell>
          <cell r="B1646">
            <v>16170</v>
          </cell>
          <cell r="C1646" t="str">
            <v xml:space="preserve">ﾐﾄﾞﾘｶﾜ ﾘﾖｳﾀ         </v>
          </cell>
          <cell r="D1646">
            <v>1</v>
          </cell>
          <cell r="E1646">
            <v>19890717</v>
          </cell>
          <cell r="F1646">
            <v>20151001</v>
          </cell>
          <cell r="G1646">
            <v>16</v>
          </cell>
          <cell r="H1646">
            <v>1</v>
          </cell>
          <cell r="I1646">
            <v>20120401</v>
          </cell>
          <cell r="J1646">
            <v>0</v>
          </cell>
          <cell r="K1646">
            <v>0</v>
          </cell>
        </row>
        <row r="1647">
          <cell r="A1647">
            <v>221729</v>
          </cell>
          <cell r="B1647">
            <v>16170</v>
          </cell>
          <cell r="C1647" t="str">
            <v xml:space="preserve">ｷﾑﾗ ﾕﾀｶ             </v>
          </cell>
          <cell r="D1647">
            <v>1</v>
          </cell>
          <cell r="E1647">
            <v>19840729</v>
          </cell>
          <cell r="F1647">
            <v>20151001</v>
          </cell>
          <cell r="G1647">
            <v>16</v>
          </cell>
          <cell r="H1647">
            <v>1</v>
          </cell>
          <cell r="I1647">
            <v>20130401</v>
          </cell>
          <cell r="J1647">
            <v>0</v>
          </cell>
          <cell r="K1647">
            <v>0</v>
          </cell>
        </row>
        <row r="1648">
          <cell r="A1648">
            <v>221741</v>
          </cell>
          <cell r="B1648">
            <v>16170</v>
          </cell>
          <cell r="C1648" t="str">
            <v xml:space="preserve">ｵｵﾇﾏ ｻｵﾘ            </v>
          </cell>
          <cell r="D1648">
            <v>2</v>
          </cell>
          <cell r="E1648">
            <v>19880629</v>
          </cell>
          <cell r="F1648">
            <v>20151001</v>
          </cell>
          <cell r="G1648">
            <v>16</v>
          </cell>
          <cell r="H1648">
            <v>1</v>
          </cell>
          <cell r="I1648">
            <v>20130401</v>
          </cell>
          <cell r="J1648">
            <v>0</v>
          </cell>
          <cell r="K1648">
            <v>0</v>
          </cell>
        </row>
        <row r="1649">
          <cell r="A1649">
            <v>221818</v>
          </cell>
          <cell r="B1649">
            <v>16170</v>
          </cell>
          <cell r="C1649" t="str">
            <v xml:space="preserve">ｺｸﾌﾞﾝ ｺｳｷ           </v>
          </cell>
          <cell r="D1649">
            <v>1</v>
          </cell>
          <cell r="E1649">
            <v>19871125</v>
          </cell>
          <cell r="F1649">
            <v>20151001</v>
          </cell>
          <cell r="G1649">
            <v>16</v>
          </cell>
          <cell r="H1649">
            <v>1</v>
          </cell>
          <cell r="I1649">
            <v>20130401</v>
          </cell>
          <cell r="J1649">
            <v>0</v>
          </cell>
          <cell r="K1649">
            <v>0</v>
          </cell>
        </row>
        <row r="1650">
          <cell r="A1650">
            <v>221829</v>
          </cell>
          <cell r="B1650">
            <v>16170</v>
          </cell>
          <cell r="C1650" t="str">
            <v xml:space="preserve">ﾆｼｳﾁ ﾏｻｼ            </v>
          </cell>
          <cell r="D1650">
            <v>1</v>
          </cell>
          <cell r="E1650">
            <v>19840607</v>
          </cell>
          <cell r="F1650">
            <v>20151001</v>
          </cell>
          <cell r="G1650">
            <v>16</v>
          </cell>
          <cell r="H1650">
            <v>1</v>
          </cell>
          <cell r="I1650">
            <v>20130401</v>
          </cell>
          <cell r="J1650">
            <v>0</v>
          </cell>
          <cell r="K1650">
            <v>0</v>
          </cell>
        </row>
        <row r="1651">
          <cell r="A1651">
            <v>221831</v>
          </cell>
          <cell r="B1651">
            <v>16170</v>
          </cell>
          <cell r="C1651" t="str">
            <v xml:space="preserve">ｲﾉｳｴ ﾋﾛﾐ            </v>
          </cell>
          <cell r="D1651">
            <v>1</v>
          </cell>
          <cell r="E1651">
            <v>19841007</v>
          </cell>
          <cell r="F1651">
            <v>20151001</v>
          </cell>
          <cell r="G1651">
            <v>16</v>
          </cell>
          <cell r="H1651">
            <v>1</v>
          </cell>
          <cell r="I1651">
            <v>20130401</v>
          </cell>
          <cell r="J1651">
            <v>0</v>
          </cell>
          <cell r="K1651">
            <v>0</v>
          </cell>
        </row>
        <row r="1652">
          <cell r="A1652">
            <v>227832</v>
          </cell>
          <cell r="B1652">
            <v>16170</v>
          </cell>
          <cell r="C1652" t="str">
            <v xml:space="preserve">ﾌｼﾞﾜﾗ ﾕﾀｶ           </v>
          </cell>
          <cell r="D1652">
            <v>1</v>
          </cell>
          <cell r="E1652">
            <v>19881128</v>
          </cell>
          <cell r="F1652">
            <v>20151001</v>
          </cell>
          <cell r="G1652">
            <v>16</v>
          </cell>
          <cell r="H1652">
            <v>1</v>
          </cell>
          <cell r="I1652">
            <v>20141101</v>
          </cell>
          <cell r="J1652">
            <v>0</v>
          </cell>
          <cell r="K1652">
            <v>0</v>
          </cell>
        </row>
        <row r="1653">
          <cell r="A1653">
            <v>228581</v>
          </cell>
          <cell r="B1653">
            <v>16170</v>
          </cell>
          <cell r="C1653" t="str">
            <v xml:space="preserve">ｸﾗﾓﾄ ﾀｶﾕｷ           </v>
          </cell>
          <cell r="D1653">
            <v>1</v>
          </cell>
          <cell r="E1653">
            <v>19770712</v>
          </cell>
          <cell r="F1653">
            <v>20151001</v>
          </cell>
          <cell r="G1653">
            <v>16</v>
          </cell>
          <cell r="H1653">
            <v>6</v>
          </cell>
          <cell r="I1653">
            <v>20150401</v>
          </cell>
          <cell r="J1653">
            <v>0</v>
          </cell>
          <cell r="K1653">
            <v>0</v>
          </cell>
        </row>
        <row r="1654">
          <cell r="A1654">
            <v>228592</v>
          </cell>
          <cell r="B1654">
            <v>16170</v>
          </cell>
          <cell r="C1654" t="str">
            <v xml:space="preserve">ﾀﾆｸﾞﾁ ｹｲｽｹ          </v>
          </cell>
          <cell r="D1654">
            <v>1</v>
          </cell>
          <cell r="E1654">
            <v>19800811</v>
          </cell>
          <cell r="F1654">
            <v>20151001</v>
          </cell>
          <cell r="G1654">
            <v>16</v>
          </cell>
          <cell r="H1654">
            <v>6</v>
          </cell>
          <cell r="I1654">
            <v>20150401</v>
          </cell>
          <cell r="J1654">
            <v>0</v>
          </cell>
          <cell r="K1654">
            <v>0</v>
          </cell>
        </row>
        <row r="1655">
          <cell r="A1655">
            <v>228603</v>
          </cell>
          <cell r="B1655">
            <v>16170</v>
          </cell>
          <cell r="C1655" t="str">
            <v xml:space="preserve">ﾀｶﾊｼ ﾕｳｽｹ           </v>
          </cell>
          <cell r="D1655">
            <v>1</v>
          </cell>
          <cell r="E1655">
            <v>19821229</v>
          </cell>
          <cell r="F1655">
            <v>20151001</v>
          </cell>
          <cell r="G1655">
            <v>16</v>
          </cell>
          <cell r="H1655">
            <v>6</v>
          </cell>
          <cell r="I1655">
            <v>20150401</v>
          </cell>
          <cell r="J1655">
            <v>0</v>
          </cell>
          <cell r="K1655">
            <v>0</v>
          </cell>
        </row>
        <row r="1656">
          <cell r="A1656">
            <v>228614</v>
          </cell>
          <cell r="B1656">
            <v>16170</v>
          </cell>
          <cell r="C1656" t="str">
            <v xml:space="preserve">ﾆｼｷｵﾘ ﾀﾂﾋﾛ          </v>
          </cell>
          <cell r="D1656">
            <v>1</v>
          </cell>
          <cell r="E1656">
            <v>19830125</v>
          </cell>
          <cell r="F1656">
            <v>20151001</v>
          </cell>
          <cell r="G1656">
            <v>16</v>
          </cell>
          <cell r="H1656">
            <v>6</v>
          </cell>
          <cell r="I1656">
            <v>20150401</v>
          </cell>
          <cell r="J1656">
            <v>0</v>
          </cell>
          <cell r="K1656">
            <v>0</v>
          </cell>
        </row>
        <row r="1657">
          <cell r="A1657">
            <v>228625</v>
          </cell>
          <cell r="B1657">
            <v>16170</v>
          </cell>
          <cell r="C1657" t="str">
            <v xml:space="preserve">ﾉﾑﾗ ﾅｵｷ             </v>
          </cell>
          <cell r="D1657">
            <v>1</v>
          </cell>
          <cell r="E1657">
            <v>19881116</v>
          </cell>
          <cell r="F1657">
            <v>20151001</v>
          </cell>
          <cell r="G1657">
            <v>16</v>
          </cell>
          <cell r="H1657">
            <v>6</v>
          </cell>
          <cell r="I1657">
            <v>20150401</v>
          </cell>
          <cell r="J1657">
            <v>0</v>
          </cell>
          <cell r="K1657">
            <v>0</v>
          </cell>
        </row>
        <row r="1658">
          <cell r="A1658">
            <v>228669</v>
          </cell>
          <cell r="B1658">
            <v>16170</v>
          </cell>
          <cell r="C1658" t="str">
            <v xml:space="preserve">ﾜﾀﾅﾍﾞ ﾕｳｷ           </v>
          </cell>
          <cell r="D1658">
            <v>1</v>
          </cell>
          <cell r="E1658">
            <v>19911113</v>
          </cell>
          <cell r="F1658">
            <v>20151001</v>
          </cell>
          <cell r="G1658">
            <v>16</v>
          </cell>
          <cell r="H1658">
            <v>1</v>
          </cell>
          <cell r="I1658">
            <v>20150401</v>
          </cell>
          <cell r="J1658">
            <v>0</v>
          </cell>
          <cell r="K1658">
            <v>0</v>
          </cell>
        </row>
        <row r="1659">
          <cell r="A1659">
            <v>228671</v>
          </cell>
          <cell r="B1659">
            <v>16170</v>
          </cell>
          <cell r="C1659" t="str">
            <v xml:space="preserve">ﾉﾑﾗ ｱﾂｼ             </v>
          </cell>
          <cell r="D1659">
            <v>1</v>
          </cell>
          <cell r="E1659">
            <v>19801220</v>
          </cell>
          <cell r="F1659">
            <v>20151001</v>
          </cell>
          <cell r="G1659">
            <v>16</v>
          </cell>
          <cell r="H1659">
            <v>1</v>
          </cell>
          <cell r="I1659">
            <v>20150401</v>
          </cell>
          <cell r="J1659">
            <v>0</v>
          </cell>
          <cell r="K1659">
            <v>0</v>
          </cell>
        </row>
        <row r="1660">
          <cell r="A1660">
            <v>230481</v>
          </cell>
          <cell r="B1660">
            <v>16170</v>
          </cell>
          <cell r="C1660" t="str">
            <v xml:space="preserve">ｱｲﾀ ﾕｳｲﾁ            </v>
          </cell>
          <cell r="D1660">
            <v>1</v>
          </cell>
          <cell r="E1660">
            <v>19800918</v>
          </cell>
          <cell r="F1660">
            <v>20151101</v>
          </cell>
          <cell r="G1660">
            <v>16</v>
          </cell>
          <cell r="H1660">
            <v>1</v>
          </cell>
          <cell r="I1660">
            <v>20151101</v>
          </cell>
          <cell r="J1660">
            <v>0</v>
          </cell>
          <cell r="K1660">
            <v>0</v>
          </cell>
        </row>
        <row r="1661">
          <cell r="A1661">
            <v>270168</v>
          </cell>
          <cell r="B1661">
            <v>16170</v>
          </cell>
          <cell r="C1661" t="str">
            <v xml:space="preserve">ｵｶﾞﾜ ﾕｳｺ            </v>
          </cell>
          <cell r="D1661">
            <v>2</v>
          </cell>
          <cell r="E1661">
            <v>19840910</v>
          </cell>
          <cell r="F1661">
            <v>20151001</v>
          </cell>
          <cell r="G1661">
            <v>16</v>
          </cell>
          <cell r="H1661">
            <v>1</v>
          </cell>
          <cell r="I1661">
            <v>20130101</v>
          </cell>
          <cell r="J1661">
            <v>0</v>
          </cell>
          <cell r="K1661">
            <v>0</v>
          </cell>
        </row>
        <row r="1662">
          <cell r="A1662">
            <v>271576</v>
          </cell>
          <cell r="B1662">
            <v>16170</v>
          </cell>
          <cell r="C1662" t="str">
            <v xml:space="preserve">ｸﾜｼﾞﾏ ﾀｶﾄｼ          </v>
          </cell>
          <cell r="D1662">
            <v>1</v>
          </cell>
          <cell r="E1662">
            <v>19660330</v>
          </cell>
          <cell r="F1662">
            <v>20151001</v>
          </cell>
          <cell r="G1662">
            <v>16</v>
          </cell>
          <cell r="H1662">
            <v>6</v>
          </cell>
          <cell r="I1662">
            <v>20130401</v>
          </cell>
          <cell r="J1662">
            <v>0</v>
          </cell>
          <cell r="K1662">
            <v>0</v>
          </cell>
        </row>
        <row r="1663">
          <cell r="A1663">
            <v>272884</v>
          </cell>
          <cell r="B1663">
            <v>16170</v>
          </cell>
          <cell r="C1663" t="str">
            <v xml:space="preserve">ﾐﾔﾑﾗ ﾋｻｼ            </v>
          </cell>
          <cell r="D1663">
            <v>1</v>
          </cell>
          <cell r="E1663">
            <v>19561125</v>
          </cell>
          <cell r="F1663">
            <v>20151001</v>
          </cell>
          <cell r="G1663">
            <v>16</v>
          </cell>
          <cell r="H1663">
            <v>6</v>
          </cell>
          <cell r="I1663">
            <v>20140401</v>
          </cell>
          <cell r="J1663">
            <v>0</v>
          </cell>
          <cell r="K1663">
            <v>0</v>
          </cell>
        </row>
        <row r="1664">
          <cell r="A1664">
            <v>272906</v>
          </cell>
          <cell r="B1664">
            <v>16170</v>
          </cell>
          <cell r="C1664" t="str">
            <v xml:space="preserve">ﾑﾗﾏﾂ ﾏｻｷ            </v>
          </cell>
          <cell r="D1664">
            <v>1</v>
          </cell>
          <cell r="E1664">
            <v>19900304</v>
          </cell>
          <cell r="F1664">
            <v>20151001</v>
          </cell>
          <cell r="G1664">
            <v>16</v>
          </cell>
          <cell r="H1664">
            <v>6</v>
          </cell>
          <cell r="I1664">
            <v>20140401</v>
          </cell>
          <cell r="J1664">
            <v>0</v>
          </cell>
          <cell r="K1664">
            <v>0</v>
          </cell>
        </row>
        <row r="1665">
          <cell r="A1665">
            <v>273778</v>
          </cell>
          <cell r="B1665">
            <v>16170</v>
          </cell>
          <cell r="C1665" t="str">
            <v xml:space="preserve">ﾁﾊﾞ ﾕｷｴ             </v>
          </cell>
          <cell r="D1665">
            <v>2</v>
          </cell>
          <cell r="E1665">
            <v>19881015</v>
          </cell>
          <cell r="F1665">
            <v>20151001</v>
          </cell>
          <cell r="G1665">
            <v>16</v>
          </cell>
          <cell r="H1665">
            <v>6</v>
          </cell>
          <cell r="I1665">
            <v>20150401</v>
          </cell>
          <cell r="J1665">
            <v>0</v>
          </cell>
          <cell r="K1665">
            <v>0</v>
          </cell>
        </row>
        <row r="1666">
          <cell r="A1666">
            <v>273789</v>
          </cell>
          <cell r="B1666">
            <v>16170</v>
          </cell>
          <cell r="C1666" t="str">
            <v xml:space="preserve">ｱﾝﾉｳ ﾋﾄﾐ            </v>
          </cell>
          <cell r="D1666">
            <v>2</v>
          </cell>
          <cell r="E1666">
            <v>19890711</v>
          </cell>
          <cell r="F1666">
            <v>20151001</v>
          </cell>
          <cell r="G1666">
            <v>16</v>
          </cell>
          <cell r="H1666">
            <v>6</v>
          </cell>
          <cell r="I1666">
            <v>20150401</v>
          </cell>
          <cell r="J1666">
            <v>0</v>
          </cell>
          <cell r="K1666">
            <v>0</v>
          </cell>
        </row>
        <row r="1667">
          <cell r="A1667">
            <v>273790</v>
          </cell>
          <cell r="B1667">
            <v>16170</v>
          </cell>
          <cell r="C1667" t="str">
            <v xml:space="preserve">ﾑﾗｺｼ ﾓﾄﾊﾙ           </v>
          </cell>
          <cell r="D1667">
            <v>1</v>
          </cell>
          <cell r="E1667">
            <v>19630117</v>
          </cell>
          <cell r="F1667">
            <v>20151001</v>
          </cell>
          <cell r="G1667">
            <v>16</v>
          </cell>
          <cell r="H1667">
            <v>6</v>
          </cell>
          <cell r="I1667">
            <v>20150401</v>
          </cell>
          <cell r="J1667">
            <v>0</v>
          </cell>
          <cell r="K1667">
            <v>0</v>
          </cell>
        </row>
        <row r="1668">
          <cell r="A1668">
            <v>273812</v>
          </cell>
          <cell r="B1668">
            <v>16170</v>
          </cell>
          <cell r="C1668" t="str">
            <v xml:space="preserve">ﾆｶｲﾄﾞｳ ﾀｸﾔ          </v>
          </cell>
          <cell r="D1668">
            <v>1</v>
          </cell>
          <cell r="E1668">
            <v>19860809</v>
          </cell>
          <cell r="F1668">
            <v>20151001</v>
          </cell>
          <cell r="G1668">
            <v>16</v>
          </cell>
          <cell r="H1668">
            <v>6</v>
          </cell>
          <cell r="I1668">
            <v>20150401</v>
          </cell>
          <cell r="J1668">
            <v>0</v>
          </cell>
          <cell r="K1668">
            <v>0</v>
          </cell>
        </row>
        <row r="1669">
          <cell r="A1669">
            <v>273823</v>
          </cell>
          <cell r="B1669">
            <v>16170</v>
          </cell>
          <cell r="C1669" t="str">
            <v xml:space="preserve">ｺｵﾘｶﾜ ﾏｻﾋﾛ          </v>
          </cell>
          <cell r="D1669">
            <v>1</v>
          </cell>
          <cell r="E1669">
            <v>19900112</v>
          </cell>
          <cell r="F1669">
            <v>20151001</v>
          </cell>
          <cell r="G1669">
            <v>16</v>
          </cell>
          <cell r="H1669">
            <v>6</v>
          </cell>
          <cell r="I1669">
            <v>20150401</v>
          </cell>
          <cell r="J1669">
            <v>0</v>
          </cell>
          <cell r="K1669">
            <v>0</v>
          </cell>
        </row>
        <row r="1670">
          <cell r="A1670">
            <v>366744</v>
          </cell>
          <cell r="B1670">
            <v>16170</v>
          </cell>
          <cell r="C1670" t="str">
            <v xml:space="preserve">ｾｷﾈ ｼｹﾞｷ            </v>
          </cell>
          <cell r="D1670">
            <v>1</v>
          </cell>
          <cell r="E1670">
            <v>19710712</v>
          </cell>
          <cell r="F1670">
            <v>20151001</v>
          </cell>
          <cell r="G1670">
            <v>16</v>
          </cell>
          <cell r="H1670">
            <v>1</v>
          </cell>
          <cell r="I1670">
            <v>19980401</v>
          </cell>
          <cell r="J1670">
            <v>0</v>
          </cell>
          <cell r="K1670">
            <v>0</v>
          </cell>
        </row>
        <row r="1671">
          <cell r="A1671">
            <v>154067</v>
          </cell>
          <cell r="B1671">
            <v>16171</v>
          </cell>
          <cell r="C1671" t="str">
            <v xml:space="preserve">ｱﾍﾞ ﾕｷｵ             </v>
          </cell>
          <cell r="D1671">
            <v>1</v>
          </cell>
          <cell r="E1671">
            <v>19641209</v>
          </cell>
          <cell r="F1671">
            <v>20151001</v>
          </cell>
          <cell r="G1671">
            <v>16</v>
          </cell>
          <cell r="H1671">
            <v>1</v>
          </cell>
          <cell r="I1671">
            <v>19880401</v>
          </cell>
          <cell r="J1671">
            <v>0</v>
          </cell>
          <cell r="K1671">
            <v>0</v>
          </cell>
        </row>
        <row r="1672">
          <cell r="A1672">
            <v>157264</v>
          </cell>
          <cell r="B1672">
            <v>16171</v>
          </cell>
          <cell r="C1672" t="str">
            <v xml:space="preserve">ｸﾏｻｶ ﾏｻﾋｺ           </v>
          </cell>
          <cell r="D1672">
            <v>1</v>
          </cell>
          <cell r="E1672">
            <v>19660509</v>
          </cell>
          <cell r="F1672">
            <v>20151001</v>
          </cell>
          <cell r="G1672">
            <v>16</v>
          </cell>
          <cell r="H1672">
            <v>1</v>
          </cell>
          <cell r="I1672">
            <v>19890401</v>
          </cell>
          <cell r="J1672">
            <v>0</v>
          </cell>
          <cell r="K1672">
            <v>0</v>
          </cell>
        </row>
        <row r="1673">
          <cell r="A1673">
            <v>180455</v>
          </cell>
          <cell r="B1673">
            <v>16171</v>
          </cell>
          <cell r="C1673" t="str">
            <v xml:space="preserve">ｷｸﾁ ﾏｻﾋｺ            </v>
          </cell>
          <cell r="D1673">
            <v>1</v>
          </cell>
          <cell r="E1673">
            <v>19720129</v>
          </cell>
          <cell r="F1673">
            <v>20151001</v>
          </cell>
          <cell r="G1673">
            <v>16</v>
          </cell>
          <cell r="H1673">
            <v>1</v>
          </cell>
          <cell r="I1673">
            <v>19940401</v>
          </cell>
          <cell r="J1673">
            <v>0</v>
          </cell>
          <cell r="K1673">
            <v>0</v>
          </cell>
        </row>
        <row r="1674">
          <cell r="A1674">
            <v>180522</v>
          </cell>
          <cell r="B1674">
            <v>16171</v>
          </cell>
          <cell r="C1674" t="str">
            <v xml:space="preserve">ｻｲﾄｳ ﾐﾕｷ            </v>
          </cell>
          <cell r="D1674">
            <v>2</v>
          </cell>
          <cell r="E1674">
            <v>19730821</v>
          </cell>
          <cell r="F1674">
            <v>20151001</v>
          </cell>
          <cell r="G1674">
            <v>16</v>
          </cell>
          <cell r="H1674">
            <v>3</v>
          </cell>
          <cell r="I1674">
            <v>19940401</v>
          </cell>
          <cell r="J1674">
            <v>0</v>
          </cell>
          <cell r="K1674">
            <v>35</v>
          </cell>
        </row>
        <row r="1675">
          <cell r="A1675">
            <v>204764</v>
          </cell>
          <cell r="B1675">
            <v>16171</v>
          </cell>
          <cell r="C1675" t="str">
            <v xml:space="preserve">ｺﾝﾉ ﾐﾂﾕｷ            </v>
          </cell>
          <cell r="D1675">
            <v>1</v>
          </cell>
          <cell r="E1675">
            <v>19750624</v>
          </cell>
          <cell r="F1675">
            <v>20151001</v>
          </cell>
          <cell r="G1675">
            <v>16</v>
          </cell>
          <cell r="H1675">
            <v>1</v>
          </cell>
          <cell r="I1675">
            <v>20030401</v>
          </cell>
          <cell r="J1675">
            <v>0</v>
          </cell>
          <cell r="K1675">
            <v>0</v>
          </cell>
        </row>
        <row r="1676">
          <cell r="A1676">
            <v>217583</v>
          </cell>
          <cell r="B1676">
            <v>16171</v>
          </cell>
          <cell r="C1676" t="str">
            <v xml:space="preserve">ｵｵﾊﾞ ﾏｻﾋﾛ           </v>
          </cell>
          <cell r="D1676">
            <v>1</v>
          </cell>
          <cell r="E1676">
            <v>19820117</v>
          </cell>
          <cell r="F1676">
            <v>20151001</v>
          </cell>
          <cell r="G1676">
            <v>16</v>
          </cell>
          <cell r="H1676">
            <v>1</v>
          </cell>
          <cell r="I1676">
            <v>20110401</v>
          </cell>
          <cell r="J1676">
            <v>0</v>
          </cell>
          <cell r="K1676">
            <v>0</v>
          </cell>
        </row>
        <row r="1677">
          <cell r="A1677">
            <v>219125</v>
          </cell>
          <cell r="B1677">
            <v>16171</v>
          </cell>
          <cell r="C1677" t="str">
            <v xml:space="preserve">ｵｶｻﾞｷ ｷﾐﾋｺ          </v>
          </cell>
          <cell r="D1677">
            <v>1</v>
          </cell>
          <cell r="E1677">
            <v>19890214</v>
          </cell>
          <cell r="F1677">
            <v>20151001</v>
          </cell>
          <cell r="G1677">
            <v>16</v>
          </cell>
          <cell r="H1677">
            <v>1</v>
          </cell>
          <cell r="I1677">
            <v>20120401</v>
          </cell>
          <cell r="J1677">
            <v>0</v>
          </cell>
          <cell r="K1677">
            <v>0</v>
          </cell>
        </row>
        <row r="1678">
          <cell r="A1678">
            <v>224546</v>
          </cell>
          <cell r="B1678">
            <v>16171</v>
          </cell>
          <cell r="C1678" t="str">
            <v xml:space="preserve">ｻﾄｳ ﾁｴｺ             </v>
          </cell>
          <cell r="D1678">
            <v>2</v>
          </cell>
          <cell r="E1678">
            <v>19650914</v>
          </cell>
          <cell r="F1678">
            <v>20151001</v>
          </cell>
          <cell r="G1678">
            <v>16</v>
          </cell>
          <cell r="H1678">
            <v>6</v>
          </cell>
          <cell r="I1678">
            <v>20140307</v>
          </cell>
          <cell r="J1678">
            <v>0</v>
          </cell>
          <cell r="K1678">
            <v>0</v>
          </cell>
        </row>
        <row r="1679">
          <cell r="A1679">
            <v>273834</v>
          </cell>
          <cell r="B1679">
            <v>16171</v>
          </cell>
          <cell r="C1679" t="str">
            <v xml:space="preserve">ｶﾝﾉ ﾕｳｼ             </v>
          </cell>
          <cell r="D1679">
            <v>1</v>
          </cell>
          <cell r="E1679">
            <v>19921001</v>
          </cell>
          <cell r="F1679">
            <v>20151001</v>
          </cell>
          <cell r="G1679">
            <v>16</v>
          </cell>
          <cell r="H1679">
            <v>6</v>
          </cell>
          <cell r="I1679">
            <v>20150401</v>
          </cell>
          <cell r="J1679">
            <v>0</v>
          </cell>
          <cell r="K1679">
            <v>0</v>
          </cell>
        </row>
        <row r="1680">
          <cell r="A1680">
            <v>274114</v>
          </cell>
          <cell r="B1680">
            <v>16171</v>
          </cell>
          <cell r="C1680" t="str">
            <v xml:space="preserve">ﾔﾏﾑﾛ ﾋﾛｼ            </v>
          </cell>
          <cell r="D1680">
            <v>1</v>
          </cell>
          <cell r="E1680">
            <v>19540305</v>
          </cell>
          <cell r="F1680">
            <v>20151101</v>
          </cell>
          <cell r="G1680">
            <v>16</v>
          </cell>
          <cell r="H1680">
            <v>6</v>
          </cell>
          <cell r="I1680">
            <v>20151101</v>
          </cell>
          <cell r="J1680">
            <v>0</v>
          </cell>
          <cell r="K1680">
            <v>0</v>
          </cell>
        </row>
        <row r="1681">
          <cell r="A1681">
            <v>136945</v>
          </cell>
          <cell r="B1681">
            <v>16172</v>
          </cell>
          <cell r="C1681" t="str">
            <v xml:space="preserve">ﾏﾂﾓﾄ ｼﾖｳｼﾞ          </v>
          </cell>
          <cell r="D1681">
            <v>1</v>
          </cell>
          <cell r="E1681">
            <v>19580430</v>
          </cell>
          <cell r="F1681">
            <v>20151001</v>
          </cell>
          <cell r="G1681">
            <v>16</v>
          </cell>
          <cell r="H1681">
            <v>1</v>
          </cell>
          <cell r="I1681">
            <v>19820401</v>
          </cell>
          <cell r="J1681">
            <v>0</v>
          </cell>
          <cell r="K1681">
            <v>0</v>
          </cell>
        </row>
        <row r="1682">
          <cell r="A1682">
            <v>147652</v>
          </cell>
          <cell r="B1682">
            <v>16172</v>
          </cell>
          <cell r="C1682" t="str">
            <v xml:space="preserve">ﾏﾁﾀﾞ ﾐﾂﾔ            </v>
          </cell>
          <cell r="D1682">
            <v>1</v>
          </cell>
          <cell r="E1682">
            <v>19630902</v>
          </cell>
          <cell r="F1682">
            <v>20151001</v>
          </cell>
          <cell r="G1682">
            <v>16</v>
          </cell>
          <cell r="H1682">
            <v>1</v>
          </cell>
          <cell r="I1682">
            <v>19860401</v>
          </cell>
          <cell r="J1682">
            <v>0</v>
          </cell>
          <cell r="K1682">
            <v>0</v>
          </cell>
        </row>
        <row r="1683">
          <cell r="A1683">
            <v>228682</v>
          </cell>
          <cell r="B1683">
            <v>16172</v>
          </cell>
          <cell r="C1683" t="str">
            <v xml:space="preserve">ｱﾍﾞ ｶｲ              </v>
          </cell>
          <cell r="D1683">
            <v>1</v>
          </cell>
          <cell r="E1683">
            <v>19911220</v>
          </cell>
          <cell r="F1683">
            <v>20151001</v>
          </cell>
          <cell r="G1683">
            <v>16</v>
          </cell>
          <cell r="H1683">
            <v>1</v>
          </cell>
          <cell r="I1683">
            <v>20150401</v>
          </cell>
          <cell r="J1683">
            <v>0</v>
          </cell>
          <cell r="K1683">
            <v>0</v>
          </cell>
        </row>
        <row r="1684">
          <cell r="A1684">
            <v>271655</v>
          </cell>
          <cell r="B1684">
            <v>16172</v>
          </cell>
          <cell r="C1684" t="str">
            <v xml:space="preserve">ｻﾄｳ ﾏｻﾋﾃﾞ           </v>
          </cell>
          <cell r="D1684">
            <v>1</v>
          </cell>
          <cell r="E1684">
            <v>19590606</v>
          </cell>
          <cell r="F1684">
            <v>20151001</v>
          </cell>
          <cell r="G1684">
            <v>16</v>
          </cell>
          <cell r="H1684">
            <v>6</v>
          </cell>
          <cell r="I1684">
            <v>20130401</v>
          </cell>
          <cell r="J1684">
            <v>0</v>
          </cell>
          <cell r="K1684">
            <v>0</v>
          </cell>
        </row>
        <row r="1685">
          <cell r="A1685">
            <v>271666</v>
          </cell>
          <cell r="B1685">
            <v>16172</v>
          </cell>
          <cell r="C1685" t="str">
            <v xml:space="preserve">ﾓﾘｸﾞﾁ ﾄﾓﾋﾛ          </v>
          </cell>
          <cell r="D1685">
            <v>1</v>
          </cell>
          <cell r="E1685">
            <v>19680921</v>
          </cell>
          <cell r="F1685">
            <v>20151001</v>
          </cell>
          <cell r="G1685">
            <v>16</v>
          </cell>
          <cell r="H1685">
            <v>6</v>
          </cell>
          <cell r="I1685">
            <v>20130601</v>
          </cell>
          <cell r="J1685">
            <v>0</v>
          </cell>
          <cell r="K1685">
            <v>0</v>
          </cell>
        </row>
        <row r="1686">
          <cell r="A1686">
            <v>124573</v>
          </cell>
          <cell r="B1686">
            <v>21005</v>
          </cell>
          <cell r="C1686" t="str">
            <v xml:space="preserve">ﾜﾀﾉﾍﾞ ﾋﾛｺ           </v>
          </cell>
          <cell r="D1686">
            <v>2</v>
          </cell>
          <cell r="E1686">
            <v>19550402</v>
          </cell>
          <cell r="F1686">
            <v>20130401</v>
          </cell>
          <cell r="G1686">
            <v>21</v>
          </cell>
          <cell r="H1686">
            <v>1</v>
          </cell>
          <cell r="I1686">
            <v>19790401</v>
          </cell>
          <cell r="J1686">
            <v>0</v>
          </cell>
          <cell r="K1686">
            <v>0</v>
          </cell>
        </row>
        <row r="1687">
          <cell r="A1687">
            <v>129211</v>
          </cell>
          <cell r="B1687">
            <v>21005</v>
          </cell>
          <cell r="C1687" t="str">
            <v xml:space="preserve">ｻｲﾄｳ ﾉﾘｵ            </v>
          </cell>
          <cell r="D1687">
            <v>1</v>
          </cell>
          <cell r="E1687">
            <v>19620128</v>
          </cell>
          <cell r="F1687">
            <v>20130401</v>
          </cell>
          <cell r="G1687">
            <v>21</v>
          </cell>
          <cell r="H1687">
            <v>3</v>
          </cell>
          <cell r="I1687">
            <v>19800401</v>
          </cell>
          <cell r="J1687">
            <v>0</v>
          </cell>
          <cell r="K1687">
            <v>0</v>
          </cell>
        </row>
        <row r="1688">
          <cell r="A1688">
            <v>131301</v>
          </cell>
          <cell r="B1688">
            <v>21005</v>
          </cell>
          <cell r="C1688" t="str">
            <v xml:space="preserve">ｽｽﾞｷ ｼﾞﾕﾝｲﾁ         </v>
          </cell>
          <cell r="D1688">
            <v>1</v>
          </cell>
          <cell r="E1688">
            <v>19560723</v>
          </cell>
          <cell r="F1688">
            <v>20140401</v>
          </cell>
          <cell r="G1688">
            <v>21</v>
          </cell>
          <cell r="H1688">
            <v>1</v>
          </cell>
          <cell r="I1688">
            <v>19810401</v>
          </cell>
          <cell r="J1688">
            <v>0</v>
          </cell>
          <cell r="K1688">
            <v>0</v>
          </cell>
        </row>
        <row r="1689">
          <cell r="A1689">
            <v>143282</v>
          </cell>
          <cell r="B1689">
            <v>21005</v>
          </cell>
          <cell r="C1689" t="str">
            <v xml:space="preserve">ﾅｶﾑﾗ ﾉﾌﾞﾋﾛ          </v>
          </cell>
          <cell r="D1689">
            <v>1</v>
          </cell>
          <cell r="E1689">
            <v>19610120</v>
          </cell>
          <cell r="F1689">
            <v>20140401</v>
          </cell>
          <cell r="G1689">
            <v>21</v>
          </cell>
          <cell r="H1689">
            <v>1</v>
          </cell>
          <cell r="I1689">
            <v>19840401</v>
          </cell>
          <cell r="J1689">
            <v>0</v>
          </cell>
          <cell r="K1689">
            <v>0</v>
          </cell>
        </row>
        <row r="1690">
          <cell r="A1690">
            <v>145807</v>
          </cell>
          <cell r="B1690">
            <v>21005</v>
          </cell>
          <cell r="C1690" t="str">
            <v xml:space="preserve">ﾄﾀﾞ ﾐﾂｱｷ            </v>
          </cell>
          <cell r="D1690">
            <v>1</v>
          </cell>
          <cell r="E1690">
            <v>19630106</v>
          </cell>
          <cell r="F1690">
            <v>20150401</v>
          </cell>
          <cell r="G1690">
            <v>21</v>
          </cell>
          <cell r="H1690">
            <v>1</v>
          </cell>
          <cell r="I1690">
            <v>19850401</v>
          </cell>
          <cell r="J1690">
            <v>0</v>
          </cell>
          <cell r="K1690">
            <v>0</v>
          </cell>
        </row>
        <row r="1691">
          <cell r="A1691">
            <v>145920</v>
          </cell>
          <cell r="B1691">
            <v>21005</v>
          </cell>
          <cell r="C1691" t="str">
            <v xml:space="preserve">ｲｶﾞﾗｼ ﾑﾂﾐ           </v>
          </cell>
          <cell r="D1691">
            <v>2</v>
          </cell>
          <cell r="E1691">
            <v>19661031</v>
          </cell>
          <cell r="F1691">
            <v>20130401</v>
          </cell>
          <cell r="G1691">
            <v>21</v>
          </cell>
          <cell r="H1691">
            <v>3</v>
          </cell>
          <cell r="I1691">
            <v>19850401</v>
          </cell>
          <cell r="J1691">
            <v>0</v>
          </cell>
          <cell r="K1691">
            <v>0</v>
          </cell>
        </row>
        <row r="1692">
          <cell r="A1692">
            <v>147060</v>
          </cell>
          <cell r="B1692">
            <v>21005</v>
          </cell>
          <cell r="C1692" t="str">
            <v xml:space="preserve">ﾎｽﾞﾐ ｹｲｺ            </v>
          </cell>
          <cell r="D1692">
            <v>2</v>
          </cell>
          <cell r="E1692">
            <v>19660324</v>
          </cell>
          <cell r="F1692">
            <v>20150401</v>
          </cell>
          <cell r="G1692">
            <v>21</v>
          </cell>
          <cell r="H1692">
            <v>3</v>
          </cell>
          <cell r="I1692">
            <v>19860401</v>
          </cell>
          <cell r="J1692">
            <v>0</v>
          </cell>
          <cell r="K1692">
            <v>0</v>
          </cell>
        </row>
        <row r="1693">
          <cell r="A1693">
            <v>148580</v>
          </cell>
          <cell r="B1693">
            <v>21005</v>
          </cell>
          <cell r="C1693" t="str">
            <v xml:space="preserve">ｵｶﾀﾞ ﾏｻｺ            </v>
          </cell>
          <cell r="D1693">
            <v>2</v>
          </cell>
          <cell r="E1693">
            <v>19671221</v>
          </cell>
          <cell r="F1693">
            <v>20150401</v>
          </cell>
          <cell r="G1693">
            <v>21</v>
          </cell>
          <cell r="H1693">
            <v>3</v>
          </cell>
          <cell r="I1693">
            <v>19860401</v>
          </cell>
          <cell r="J1693">
            <v>0</v>
          </cell>
          <cell r="K1693">
            <v>0</v>
          </cell>
        </row>
        <row r="1694">
          <cell r="A1694">
            <v>155028</v>
          </cell>
          <cell r="B1694">
            <v>21005</v>
          </cell>
          <cell r="C1694" t="str">
            <v xml:space="preserve">ﾖﾓｷﾞﾀ ｼﾝｲﾁ          </v>
          </cell>
          <cell r="D1694">
            <v>1</v>
          </cell>
          <cell r="E1694">
            <v>19640525</v>
          </cell>
          <cell r="F1694">
            <v>20140401</v>
          </cell>
          <cell r="G1694">
            <v>21</v>
          </cell>
          <cell r="H1694">
            <v>1</v>
          </cell>
          <cell r="I1694">
            <v>19880401</v>
          </cell>
          <cell r="J1694">
            <v>0</v>
          </cell>
          <cell r="K1694">
            <v>0</v>
          </cell>
        </row>
        <row r="1695">
          <cell r="A1695">
            <v>155353</v>
          </cell>
          <cell r="B1695">
            <v>21005</v>
          </cell>
          <cell r="C1695" t="str">
            <v xml:space="preserve">ｻﾝﾍﾟｲ ﾖｼｶｽﾞ         </v>
          </cell>
          <cell r="D1695">
            <v>1</v>
          </cell>
          <cell r="E1695">
            <v>19620707</v>
          </cell>
          <cell r="F1695">
            <v>20130401</v>
          </cell>
          <cell r="G1695">
            <v>21</v>
          </cell>
          <cell r="H1695">
            <v>1</v>
          </cell>
          <cell r="I1695">
            <v>19880401</v>
          </cell>
          <cell r="J1695">
            <v>0</v>
          </cell>
          <cell r="K1695">
            <v>0</v>
          </cell>
        </row>
        <row r="1696">
          <cell r="A1696">
            <v>155990</v>
          </cell>
          <cell r="B1696">
            <v>21005</v>
          </cell>
          <cell r="C1696" t="str">
            <v xml:space="preserve">ﾕﾀﾞ ﾋﾄﾐ             </v>
          </cell>
          <cell r="D1696">
            <v>2</v>
          </cell>
          <cell r="E1696">
            <v>19650217</v>
          </cell>
          <cell r="F1696">
            <v>20130401</v>
          </cell>
          <cell r="G1696">
            <v>21</v>
          </cell>
          <cell r="H1696">
            <v>1</v>
          </cell>
          <cell r="I1696">
            <v>19880401</v>
          </cell>
          <cell r="J1696">
            <v>0</v>
          </cell>
          <cell r="K1696">
            <v>0</v>
          </cell>
        </row>
        <row r="1697">
          <cell r="A1697">
            <v>156268</v>
          </cell>
          <cell r="B1697">
            <v>21005</v>
          </cell>
          <cell r="C1697" t="str">
            <v xml:space="preserve">ｱｼﾞﾄ ﾄﾓｺ            </v>
          </cell>
          <cell r="D1697">
            <v>2</v>
          </cell>
          <cell r="E1697">
            <v>19651012</v>
          </cell>
          <cell r="F1697">
            <v>20150401</v>
          </cell>
          <cell r="G1697">
            <v>21</v>
          </cell>
          <cell r="H1697">
            <v>6</v>
          </cell>
          <cell r="I1697">
            <v>19880601</v>
          </cell>
          <cell r="J1697">
            <v>0</v>
          </cell>
          <cell r="K1697">
            <v>31</v>
          </cell>
        </row>
        <row r="1698">
          <cell r="A1698">
            <v>157218</v>
          </cell>
          <cell r="B1698">
            <v>21005</v>
          </cell>
          <cell r="C1698" t="str">
            <v xml:space="preserve">ｵｵﾊｼ ﾅｵﾄｼ           </v>
          </cell>
          <cell r="D1698">
            <v>1</v>
          </cell>
          <cell r="E1698">
            <v>19641126</v>
          </cell>
          <cell r="F1698">
            <v>20140401</v>
          </cell>
          <cell r="G1698">
            <v>21</v>
          </cell>
          <cell r="H1698">
            <v>1</v>
          </cell>
          <cell r="I1698">
            <v>19890401</v>
          </cell>
          <cell r="J1698">
            <v>0</v>
          </cell>
          <cell r="K1698">
            <v>0</v>
          </cell>
        </row>
        <row r="1699">
          <cell r="A1699">
            <v>163780</v>
          </cell>
          <cell r="B1699">
            <v>21005</v>
          </cell>
          <cell r="C1699" t="str">
            <v xml:space="preserve">ｼﾗｲｼ ﾀｶﾕｷ           </v>
          </cell>
          <cell r="D1699">
            <v>1</v>
          </cell>
          <cell r="E1699">
            <v>19671130</v>
          </cell>
          <cell r="F1699">
            <v>20130401</v>
          </cell>
          <cell r="G1699">
            <v>21</v>
          </cell>
          <cell r="H1699">
            <v>1</v>
          </cell>
          <cell r="I1699">
            <v>19900401</v>
          </cell>
          <cell r="J1699">
            <v>0</v>
          </cell>
          <cell r="K1699">
            <v>0</v>
          </cell>
        </row>
        <row r="1700">
          <cell r="A1700">
            <v>167390</v>
          </cell>
          <cell r="B1700">
            <v>21005</v>
          </cell>
          <cell r="C1700" t="str">
            <v xml:space="preserve">ｻｻｷ ﾏｻﾀｶ            </v>
          </cell>
          <cell r="D1700">
            <v>1</v>
          </cell>
          <cell r="E1700">
            <v>19721225</v>
          </cell>
          <cell r="F1700">
            <v>20150401</v>
          </cell>
          <cell r="G1700">
            <v>21</v>
          </cell>
          <cell r="H1700">
            <v>3</v>
          </cell>
          <cell r="I1700">
            <v>19910401</v>
          </cell>
          <cell r="J1700">
            <v>0</v>
          </cell>
          <cell r="K1700">
            <v>0</v>
          </cell>
        </row>
        <row r="1701">
          <cell r="A1701">
            <v>172933</v>
          </cell>
          <cell r="B1701">
            <v>21005</v>
          </cell>
          <cell r="C1701" t="str">
            <v xml:space="preserve">ｱﾝﾄﾞｳ ﾔｽｵ           </v>
          </cell>
          <cell r="D1701">
            <v>1</v>
          </cell>
          <cell r="E1701">
            <v>19691120</v>
          </cell>
          <cell r="F1701">
            <v>20150401</v>
          </cell>
          <cell r="G1701">
            <v>21</v>
          </cell>
          <cell r="H1701">
            <v>1</v>
          </cell>
          <cell r="I1701">
            <v>19920401</v>
          </cell>
          <cell r="J1701">
            <v>0</v>
          </cell>
          <cell r="K1701">
            <v>0</v>
          </cell>
        </row>
        <row r="1702">
          <cell r="A1702">
            <v>173191</v>
          </cell>
          <cell r="B1702">
            <v>21005</v>
          </cell>
          <cell r="C1702" t="str">
            <v xml:space="preserve">ｺｵﾘ ﾁｶｺ             </v>
          </cell>
          <cell r="D1702">
            <v>2</v>
          </cell>
          <cell r="E1702">
            <v>19701229</v>
          </cell>
          <cell r="F1702">
            <v>20120401</v>
          </cell>
          <cell r="G1702">
            <v>21</v>
          </cell>
          <cell r="H1702">
            <v>1</v>
          </cell>
          <cell r="I1702">
            <v>19920501</v>
          </cell>
          <cell r="J1702">
            <v>0</v>
          </cell>
          <cell r="K1702">
            <v>0</v>
          </cell>
        </row>
        <row r="1703">
          <cell r="A1703">
            <v>179773</v>
          </cell>
          <cell r="B1703">
            <v>21005</v>
          </cell>
          <cell r="C1703" t="str">
            <v xml:space="preserve">ｸｻﾉ ｶｵﾘ             </v>
          </cell>
          <cell r="D1703">
            <v>2</v>
          </cell>
          <cell r="E1703">
            <v>19711130</v>
          </cell>
          <cell r="F1703">
            <v>20130401</v>
          </cell>
          <cell r="G1703">
            <v>21</v>
          </cell>
          <cell r="H1703">
            <v>1</v>
          </cell>
          <cell r="I1703">
            <v>19940401</v>
          </cell>
          <cell r="J1703">
            <v>0</v>
          </cell>
          <cell r="K1703">
            <v>0</v>
          </cell>
        </row>
        <row r="1704">
          <cell r="A1704">
            <v>183137</v>
          </cell>
          <cell r="B1704">
            <v>21005</v>
          </cell>
          <cell r="C1704" t="str">
            <v xml:space="preserve">ﾊｼﾓﾄ ｺｳｲﾁ           </v>
          </cell>
          <cell r="D1704">
            <v>1</v>
          </cell>
          <cell r="E1704">
            <v>19730205</v>
          </cell>
          <cell r="F1704">
            <v>20140401</v>
          </cell>
          <cell r="G1704">
            <v>21</v>
          </cell>
          <cell r="H1704">
            <v>1</v>
          </cell>
          <cell r="I1704">
            <v>19950401</v>
          </cell>
          <cell r="J1704">
            <v>0</v>
          </cell>
          <cell r="K1704">
            <v>0</v>
          </cell>
        </row>
        <row r="1705">
          <cell r="A1705">
            <v>187306</v>
          </cell>
          <cell r="B1705">
            <v>21005</v>
          </cell>
          <cell r="C1705" t="str">
            <v xml:space="preserve">ｶﾄｳ ｶｵﾘ             </v>
          </cell>
          <cell r="D1705">
            <v>2</v>
          </cell>
          <cell r="E1705">
            <v>19721023</v>
          </cell>
          <cell r="F1705">
            <v>20130401</v>
          </cell>
          <cell r="G1705">
            <v>21</v>
          </cell>
          <cell r="H1705">
            <v>1</v>
          </cell>
          <cell r="I1705">
            <v>19970401</v>
          </cell>
          <cell r="J1705">
            <v>0</v>
          </cell>
          <cell r="K1705">
            <v>0</v>
          </cell>
        </row>
        <row r="1706">
          <cell r="A1706">
            <v>188155</v>
          </cell>
          <cell r="B1706">
            <v>21005</v>
          </cell>
          <cell r="C1706" t="str">
            <v xml:space="preserve">ｺﾏﾂ ｼﾞﾕﾝｺ           </v>
          </cell>
          <cell r="D1706">
            <v>2</v>
          </cell>
          <cell r="E1706">
            <v>19750308</v>
          </cell>
          <cell r="F1706">
            <v>20060401</v>
          </cell>
          <cell r="G1706">
            <v>21</v>
          </cell>
          <cell r="H1706">
            <v>1</v>
          </cell>
          <cell r="I1706">
            <v>19970401</v>
          </cell>
          <cell r="J1706">
            <v>0</v>
          </cell>
          <cell r="K1706">
            <v>0</v>
          </cell>
        </row>
        <row r="1707">
          <cell r="A1707">
            <v>199813</v>
          </cell>
          <cell r="B1707">
            <v>21005</v>
          </cell>
          <cell r="C1707" t="str">
            <v xml:space="preserve">ｺｲｹ ﾀﾞｲｽｹ           </v>
          </cell>
          <cell r="D1707">
            <v>1</v>
          </cell>
          <cell r="E1707">
            <v>19780712</v>
          </cell>
          <cell r="F1707">
            <v>20120401</v>
          </cell>
          <cell r="G1707">
            <v>21</v>
          </cell>
          <cell r="H1707">
            <v>1</v>
          </cell>
          <cell r="I1707">
            <v>20010401</v>
          </cell>
          <cell r="J1707">
            <v>0</v>
          </cell>
          <cell r="K1707">
            <v>0</v>
          </cell>
        </row>
        <row r="1708">
          <cell r="A1708">
            <v>203032</v>
          </cell>
          <cell r="B1708">
            <v>21005</v>
          </cell>
          <cell r="C1708" t="str">
            <v xml:space="preserve">ﾌﾙｶﾜ ｻﾄｼ            </v>
          </cell>
          <cell r="D1708">
            <v>1</v>
          </cell>
          <cell r="E1708">
            <v>19780105</v>
          </cell>
          <cell r="F1708">
            <v>20140401</v>
          </cell>
          <cell r="G1708">
            <v>21</v>
          </cell>
          <cell r="H1708">
            <v>1</v>
          </cell>
          <cell r="I1708">
            <v>20020401</v>
          </cell>
          <cell r="J1708">
            <v>0</v>
          </cell>
          <cell r="K1708">
            <v>0</v>
          </cell>
        </row>
        <row r="1709">
          <cell r="A1709">
            <v>216511</v>
          </cell>
          <cell r="B1709">
            <v>21005</v>
          </cell>
          <cell r="C1709" t="str">
            <v xml:space="preserve">ﾑﾗｶﾐ ﾁﾖ             </v>
          </cell>
          <cell r="D1709">
            <v>2</v>
          </cell>
          <cell r="E1709">
            <v>19880129</v>
          </cell>
          <cell r="F1709">
            <v>20150401</v>
          </cell>
          <cell r="G1709">
            <v>21</v>
          </cell>
          <cell r="H1709">
            <v>1</v>
          </cell>
          <cell r="I1709">
            <v>20100401</v>
          </cell>
          <cell r="J1709">
            <v>0</v>
          </cell>
          <cell r="K1709">
            <v>35</v>
          </cell>
        </row>
        <row r="1710">
          <cell r="A1710">
            <v>216834</v>
          </cell>
          <cell r="B1710">
            <v>21005</v>
          </cell>
          <cell r="C1710" t="str">
            <v xml:space="preserve">ｵｶｻﾞｷ ﾘﾕｳﾍｲ         </v>
          </cell>
          <cell r="D1710">
            <v>1</v>
          </cell>
          <cell r="E1710">
            <v>19880222</v>
          </cell>
          <cell r="F1710">
            <v>20150401</v>
          </cell>
          <cell r="G1710">
            <v>21</v>
          </cell>
          <cell r="H1710">
            <v>1</v>
          </cell>
          <cell r="I1710">
            <v>20100401</v>
          </cell>
          <cell r="J1710">
            <v>0</v>
          </cell>
          <cell r="K1710">
            <v>0</v>
          </cell>
        </row>
        <row r="1711">
          <cell r="A1711">
            <v>217236</v>
          </cell>
          <cell r="B1711">
            <v>21005</v>
          </cell>
          <cell r="C1711" t="str">
            <v xml:space="preserve">ﾏﾂｵｶ ﾀｶｼ            </v>
          </cell>
          <cell r="D1711">
            <v>1</v>
          </cell>
          <cell r="E1711">
            <v>19711220</v>
          </cell>
          <cell r="F1711">
            <v>20110401</v>
          </cell>
          <cell r="G1711">
            <v>21</v>
          </cell>
          <cell r="H1711">
            <v>7</v>
          </cell>
          <cell r="I1711">
            <v>20050401</v>
          </cell>
          <cell r="J1711">
            <v>20110401</v>
          </cell>
          <cell r="K1711">
            <v>68</v>
          </cell>
        </row>
        <row r="1712">
          <cell r="A1712">
            <v>221886</v>
          </cell>
          <cell r="B1712">
            <v>21005</v>
          </cell>
          <cell r="C1712" t="str">
            <v xml:space="preserve">ﾜﾀﾅﾍﾞ ｻｷ            </v>
          </cell>
          <cell r="D1712">
            <v>2</v>
          </cell>
          <cell r="E1712">
            <v>19911205</v>
          </cell>
          <cell r="F1712">
            <v>20130401</v>
          </cell>
          <cell r="G1712">
            <v>21</v>
          </cell>
          <cell r="H1712">
            <v>3</v>
          </cell>
          <cell r="I1712">
            <v>20130401</v>
          </cell>
          <cell r="J1712">
            <v>0</v>
          </cell>
          <cell r="K1712">
            <v>0</v>
          </cell>
        </row>
        <row r="1713">
          <cell r="A1713">
            <v>225452</v>
          </cell>
          <cell r="B1713">
            <v>21005</v>
          </cell>
          <cell r="C1713" t="str">
            <v xml:space="preserve">ｻﾄｳ ﾋﾛｱｷ            </v>
          </cell>
          <cell r="D1713">
            <v>1</v>
          </cell>
          <cell r="E1713">
            <v>19850819</v>
          </cell>
          <cell r="F1713">
            <v>20140401</v>
          </cell>
          <cell r="G1713">
            <v>21</v>
          </cell>
          <cell r="H1713">
            <v>1</v>
          </cell>
          <cell r="I1713">
            <v>20140401</v>
          </cell>
          <cell r="J1713">
            <v>0</v>
          </cell>
          <cell r="K1713">
            <v>0</v>
          </cell>
        </row>
        <row r="1714">
          <cell r="A1714">
            <v>225463</v>
          </cell>
          <cell r="B1714">
            <v>21005</v>
          </cell>
          <cell r="C1714" t="str">
            <v xml:space="preserve">ﾖｼﾀﾞ ｹﾝｼﾞ           </v>
          </cell>
          <cell r="D1714">
            <v>1</v>
          </cell>
          <cell r="E1714">
            <v>19920330</v>
          </cell>
          <cell r="F1714">
            <v>20140401</v>
          </cell>
          <cell r="G1714">
            <v>21</v>
          </cell>
          <cell r="H1714">
            <v>1</v>
          </cell>
          <cell r="I1714">
            <v>20140401</v>
          </cell>
          <cell r="J1714">
            <v>0</v>
          </cell>
          <cell r="K1714">
            <v>0</v>
          </cell>
        </row>
        <row r="1715">
          <cell r="A1715">
            <v>228693</v>
          </cell>
          <cell r="B1715">
            <v>21005</v>
          </cell>
          <cell r="C1715" t="str">
            <v xml:space="preserve">ｵｵｼﾏ ﾋﾃﾞﾕｷ          </v>
          </cell>
          <cell r="D1715">
            <v>1</v>
          </cell>
          <cell r="E1715">
            <v>19920512</v>
          </cell>
          <cell r="F1715">
            <v>20150401</v>
          </cell>
          <cell r="G1715">
            <v>21</v>
          </cell>
          <cell r="H1715">
            <v>1</v>
          </cell>
          <cell r="I1715">
            <v>20150401</v>
          </cell>
          <cell r="J1715">
            <v>0</v>
          </cell>
          <cell r="K1715">
            <v>0</v>
          </cell>
        </row>
        <row r="1716">
          <cell r="A1716">
            <v>228704</v>
          </cell>
          <cell r="B1716">
            <v>21005</v>
          </cell>
          <cell r="C1716" t="str">
            <v xml:space="preserve">ｲﾜﾌﾞﾁ ﾀｲﾁ           </v>
          </cell>
          <cell r="D1716">
            <v>1</v>
          </cell>
          <cell r="E1716">
            <v>19920601</v>
          </cell>
          <cell r="F1716">
            <v>20150401</v>
          </cell>
          <cell r="G1716">
            <v>21</v>
          </cell>
          <cell r="H1716">
            <v>1</v>
          </cell>
          <cell r="I1716">
            <v>20150401</v>
          </cell>
          <cell r="J1716">
            <v>0</v>
          </cell>
          <cell r="K1716">
            <v>0</v>
          </cell>
        </row>
        <row r="1717">
          <cell r="A1717">
            <v>230582</v>
          </cell>
          <cell r="B1717">
            <v>21005</v>
          </cell>
          <cell r="C1717" t="str">
            <v xml:space="preserve">ｵｵｺﾞｼ ﾐｷ            </v>
          </cell>
          <cell r="D1717">
            <v>2</v>
          </cell>
          <cell r="E1717">
            <v>19741031</v>
          </cell>
          <cell r="F1717">
            <v>20151101</v>
          </cell>
          <cell r="G1717">
            <v>21</v>
          </cell>
          <cell r="H1717">
            <v>6</v>
          </cell>
          <cell r="I1717">
            <v>20151101</v>
          </cell>
          <cell r="J1717">
            <v>0</v>
          </cell>
          <cell r="K1717">
            <v>0</v>
          </cell>
        </row>
        <row r="1718">
          <cell r="A1718">
            <v>273845</v>
          </cell>
          <cell r="B1718">
            <v>21005</v>
          </cell>
          <cell r="C1718" t="str">
            <v xml:space="preserve">ﾅﾅｳﾐ ﾘﾖｳﾔ           </v>
          </cell>
          <cell r="D1718">
            <v>1</v>
          </cell>
          <cell r="E1718">
            <v>19900430</v>
          </cell>
          <cell r="F1718">
            <v>20150401</v>
          </cell>
          <cell r="G1718">
            <v>21</v>
          </cell>
          <cell r="H1718">
            <v>6</v>
          </cell>
          <cell r="I1718">
            <v>20150401</v>
          </cell>
          <cell r="J1718">
            <v>0</v>
          </cell>
          <cell r="K1718">
            <v>0</v>
          </cell>
        </row>
        <row r="1719">
          <cell r="A1719">
            <v>354451</v>
          </cell>
          <cell r="B1719">
            <v>21005</v>
          </cell>
          <cell r="C1719" t="str">
            <v xml:space="preserve">ｱｻﾉ ｶｽﾞｱｷ           </v>
          </cell>
          <cell r="D1719">
            <v>1</v>
          </cell>
          <cell r="E1719">
            <v>19670406</v>
          </cell>
          <cell r="F1719">
            <v>20150401</v>
          </cell>
          <cell r="G1719">
            <v>21</v>
          </cell>
          <cell r="H1719">
            <v>1</v>
          </cell>
          <cell r="I1719">
            <v>19910401</v>
          </cell>
          <cell r="J1719">
            <v>0</v>
          </cell>
          <cell r="K1719">
            <v>0</v>
          </cell>
        </row>
        <row r="1720">
          <cell r="A1720">
            <v>354908</v>
          </cell>
          <cell r="B1720">
            <v>21005</v>
          </cell>
          <cell r="C1720" t="str">
            <v xml:space="preserve">ｳｴﾉ ｲﾂｺ             </v>
          </cell>
          <cell r="D1720">
            <v>2</v>
          </cell>
          <cell r="E1720">
            <v>19830303</v>
          </cell>
          <cell r="F1720">
            <v>20130401</v>
          </cell>
          <cell r="G1720">
            <v>21</v>
          </cell>
          <cell r="H1720">
            <v>3</v>
          </cell>
          <cell r="I1720">
            <v>20020401</v>
          </cell>
          <cell r="J1720">
            <v>0</v>
          </cell>
          <cell r="K1720">
            <v>0</v>
          </cell>
        </row>
        <row r="1721">
          <cell r="A1721">
            <v>365515</v>
          </cell>
          <cell r="B1721">
            <v>21005</v>
          </cell>
          <cell r="C1721" t="str">
            <v xml:space="preserve">ｶﾄｳ ﾂﾄﾑ             </v>
          </cell>
          <cell r="D1721">
            <v>1</v>
          </cell>
          <cell r="E1721">
            <v>19671130</v>
          </cell>
          <cell r="F1721">
            <v>20140401</v>
          </cell>
          <cell r="G1721">
            <v>21</v>
          </cell>
          <cell r="H1721">
            <v>1</v>
          </cell>
          <cell r="I1721">
            <v>19910401</v>
          </cell>
          <cell r="J1721">
            <v>0</v>
          </cell>
          <cell r="K1721">
            <v>0</v>
          </cell>
        </row>
        <row r="1722">
          <cell r="A1722">
            <v>366107</v>
          </cell>
          <cell r="B1722">
            <v>21005</v>
          </cell>
          <cell r="C1722" t="str">
            <v xml:space="preserve">ﾅｶﾞﾐﾈ ﾕｳｲﾁ          </v>
          </cell>
          <cell r="D1722">
            <v>1</v>
          </cell>
          <cell r="E1722">
            <v>19710823</v>
          </cell>
          <cell r="F1722">
            <v>20150401</v>
          </cell>
          <cell r="G1722">
            <v>21</v>
          </cell>
          <cell r="H1722">
            <v>1</v>
          </cell>
          <cell r="I1722">
            <v>19940401</v>
          </cell>
          <cell r="J1722">
            <v>0</v>
          </cell>
          <cell r="K1722">
            <v>0</v>
          </cell>
        </row>
        <row r="1723">
          <cell r="A1723">
            <v>366901</v>
          </cell>
          <cell r="B1723">
            <v>21005</v>
          </cell>
          <cell r="C1723" t="str">
            <v xml:space="preserve">ｳｼﾞｲｴ ﾜﾀﾙ           </v>
          </cell>
          <cell r="D1723">
            <v>1</v>
          </cell>
          <cell r="E1723">
            <v>19740317</v>
          </cell>
          <cell r="F1723">
            <v>20120401</v>
          </cell>
          <cell r="G1723">
            <v>21</v>
          </cell>
          <cell r="H1723">
            <v>1</v>
          </cell>
          <cell r="I1723">
            <v>19990401</v>
          </cell>
          <cell r="J1723">
            <v>0</v>
          </cell>
          <cell r="K1723">
            <v>0</v>
          </cell>
        </row>
        <row r="1724">
          <cell r="A1724">
            <v>367135</v>
          </cell>
          <cell r="B1724">
            <v>21005</v>
          </cell>
          <cell r="C1724" t="str">
            <v xml:space="preserve">ｲﾁｶﾜ ｶｽﾞﾋﾛ          </v>
          </cell>
          <cell r="D1724">
            <v>1</v>
          </cell>
          <cell r="E1724">
            <v>19720119</v>
          </cell>
          <cell r="F1724">
            <v>20130401</v>
          </cell>
          <cell r="G1724">
            <v>21</v>
          </cell>
          <cell r="H1724">
            <v>1</v>
          </cell>
          <cell r="I1724">
            <v>20000401</v>
          </cell>
          <cell r="J1724">
            <v>0</v>
          </cell>
          <cell r="K1724">
            <v>0</v>
          </cell>
        </row>
        <row r="1725">
          <cell r="A1725">
            <v>852607</v>
          </cell>
          <cell r="B1725">
            <v>21005</v>
          </cell>
          <cell r="C1725" t="str">
            <v xml:space="preserve">ﾏﾅﾍﾞ ｴｲｼﾝ           </v>
          </cell>
          <cell r="D1725">
            <v>1</v>
          </cell>
          <cell r="E1725">
            <v>19620105</v>
          </cell>
          <cell r="F1725">
            <v>20130401</v>
          </cell>
          <cell r="G1725">
            <v>21</v>
          </cell>
          <cell r="H1725">
            <v>1</v>
          </cell>
          <cell r="I1725">
            <v>19860401</v>
          </cell>
          <cell r="J1725">
            <v>0</v>
          </cell>
          <cell r="K1725">
            <v>0</v>
          </cell>
        </row>
        <row r="1726">
          <cell r="A1726">
            <v>950402</v>
          </cell>
          <cell r="B1726">
            <v>21005</v>
          </cell>
          <cell r="C1726" t="str">
            <v xml:space="preserve">ｴﾝﾄﾞｳ ﾖｼﾕｷ          </v>
          </cell>
          <cell r="D1726">
            <v>1</v>
          </cell>
          <cell r="E1726">
            <v>19690514</v>
          </cell>
          <cell r="F1726">
            <v>20081001</v>
          </cell>
          <cell r="G1726">
            <v>21</v>
          </cell>
          <cell r="H1726">
            <v>7</v>
          </cell>
          <cell r="I1726">
            <v>20060401</v>
          </cell>
          <cell r="J1726">
            <v>20081001</v>
          </cell>
          <cell r="K1726">
            <v>68</v>
          </cell>
        </row>
        <row r="1727">
          <cell r="A1727">
            <v>117811</v>
          </cell>
          <cell r="B1727">
            <v>21025</v>
          </cell>
          <cell r="C1727" t="str">
            <v xml:space="preserve">ﾔﾏｳﾁ ﾐﾁｴ            </v>
          </cell>
          <cell r="D1727">
            <v>2</v>
          </cell>
          <cell r="E1727">
            <v>19590331</v>
          </cell>
          <cell r="F1727">
            <v>20120401</v>
          </cell>
          <cell r="G1727">
            <v>21</v>
          </cell>
          <cell r="H1727">
            <v>3</v>
          </cell>
          <cell r="I1727">
            <v>19770401</v>
          </cell>
          <cell r="J1727">
            <v>0</v>
          </cell>
          <cell r="K1727">
            <v>0</v>
          </cell>
        </row>
        <row r="1728">
          <cell r="A1728">
            <v>120281</v>
          </cell>
          <cell r="B1728">
            <v>21025</v>
          </cell>
          <cell r="C1728" t="str">
            <v xml:space="preserve">ｱｻﾉ ｵｻﾑ             </v>
          </cell>
          <cell r="D1728">
            <v>1</v>
          </cell>
          <cell r="E1728">
            <v>19551207</v>
          </cell>
          <cell r="F1728">
            <v>20140401</v>
          </cell>
          <cell r="G1728">
            <v>21</v>
          </cell>
          <cell r="H1728">
            <v>1</v>
          </cell>
          <cell r="I1728">
            <v>19780401</v>
          </cell>
          <cell r="J1728">
            <v>0</v>
          </cell>
          <cell r="K1728">
            <v>0</v>
          </cell>
        </row>
        <row r="1729">
          <cell r="A1729">
            <v>124639</v>
          </cell>
          <cell r="B1729">
            <v>21025</v>
          </cell>
          <cell r="C1729" t="str">
            <v xml:space="preserve">ﾊﾏﾂ ｱｷﾋﾛ            </v>
          </cell>
          <cell r="D1729">
            <v>1</v>
          </cell>
          <cell r="E1729">
            <v>19570401</v>
          </cell>
          <cell r="F1729">
            <v>20140401</v>
          </cell>
          <cell r="G1729">
            <v>21</v>
          </cell>
          <cell r="H1729">
            <v>1</v>
          </cell>
          <cell r="I1729">
            <v>19790401</v>
          </cell>
          <cell r="J1729">
            <v>0</v>
          </cell>
          <cell r="K1729">
            <v>0</v>
          </cell>
        </row>
        <row r="1730">
          <cell r="A1730">
            <v>124841</v>
          </cell>
          <cell r="B1730">
            <v>21025</v>
          </cell>
          <cell r="C1730" t="str">
            <v xml:space="preserve">ﾋﾗﾏ ﾋﾛｼ             </v>
          </cell>
          <cell r="D1730">
            <v>1</v>
          </cell>
          <cell r="E1730">
            <v>19600420</v>
          </cell>
          <cell r="F1730">
            <v>20120401</v>
          </cell>
          <cell r="G1730">
            <v>21</v>
          </cell>
          <cell r="H1730">
            <v>3</v>
          </cell>
          <cell r="I1730">
            <v>19790401</v>
          </cell>
          <cell r="J1730">
            <v>0</v>
          </cell>
          <cell r="K1730">
            <v>0</v>
          </cell>
        </row>
        <row r="1731">
          <cell r="A1731">
            <v>125970</v>
          </cell>
          <cell r="B1731">
            <v>21025</v>
          </cell>
          <cell r="C1731" t="str">
            <v xml:space="preserve">ﾌﾙﾔﾏ ｺｳｲﾁ           </v>
          </cell>
          <cell r="D1731">
            <v>1</v>
          </cell>
          <cell r="E1731">
            <v>19560216</v>
          </cell>
          <cell r="F1731">
            <v>20150401</v>
          </cell>
          <cell r="G1731">
            <v>21</v>
          </cell>
          <cell r="H1731">
            <v>1</v>
          </cell>
          <cell r="I1731">
            <v>19790401</v>
          </cell>
          <cell r="J1731">
            <v>0</v>
          </cell>
          <cell r="K1731">
            <v>0</v>
          </cell>
        </row>
        <row r="1732">
          <cell r="A1732">
            <v>128552</v>
          </cell>
          <cell r="B1732">
            <v>21025</v>
          </cell>
          <cell r="C1732" t="str">
            <v xml:space="preserve">ｾｷﾈ ﾋﾛﾕｷ            </v>
          </cell>
          <cell r="D1732">
            <v>1</v>
          </cell>
          <cell r="E1732">
            <v>19570220</v>
          </cell>
          <cell r="F1732">
            <v>20150401</v>
          </cell>
          <cell r="G1732">
            <v>21</v>
          </cell>
          <cell r="H1732">
            <v>1</v>
          </cell>
          <cell r="I1732">
            <v>19800401</v>
          </cell>
          <cell r="J1732">
            <v>0</v>
          </cell>
          <cell r="K1732">
            <v>0</v>
          </cell>
        </row>
        <row r="1733">
          <cell r="A1733">
            <v>131915</v>
          </cell>
          <cell r="B1733">
            <v>21025</v>
          </cell>
          <cell r="C1733" t="str">
            <v xml:space="preserve">ﾖｼﾀﾞ ｾｲｲﾁ           </v>
          </cell>
          <cell r="D1733">
            <v>1</v>
          </cell>
          <cell r="E1733">
            <v>19580321</v>
          </cell>
          <cell r="F1733">
            <v>20150401</v>
          </cell>
          <cell r="G1733">
            <v>21</v>
          </cell>
          <cell r="H1733">
            <v>1</v>
          </cell>
          <cell r="I1733">
            <v>19810401</v>
          </cell>
          <cell r="J1733">
            <v>0</v>
          </cell>
          <cell r="K1733">
            <v>0</v>
          </cell>
        </row>
        <row r="1734">
          <cell r="A1734">
            <v>132050</v>
          </cell>
          <cell r="B1734">
            <v>21025</v>
          </cell>
          <cell r="C1734" t="str">
            <v xml:space="preserve">ﾐﾂﾏ ｶﾂﾞｴｲ           </v>
          </cell>
          <cell r="D1734">
            <v>1</v>
          </cell>
          <cell r="E1734">
            <v>19590316</v>
          </cell>
          <cell r="F1734">
            <v>20130401</v>
          </cell>
          <cell r="G1734">
            <v>21</v>
          </cell>
          <cell r="H1734">
            <v>1</v>
          </cell>
          <cell r="I1734">
            <v>19810401</v>
          </cell>
          <cell r="J1734">
            <v>0</v>
          </cell>
          <cell r="K1734">
            <v>0</v>
          </cell>
        </row>
        <row r="1735">
          <cell r="A1735">
            <v>133715</v>
          </cell>
          <cell r="B1735">
            <v>21025</v>
          </cell>
          <cell r="C1735" t="str">
            <v xml:space="preserve">ﾊｷﾞﾊﾗ ｴｲｲﾁ          </v>
          </cell>
          <cell r="D1735">
            <v>1</v>
          </cell>
          <cell r="E1735">
            <v>19571107</v>
          </cell>
          <cell r="F1735">
            <v>20150401</v>
          </cell>
          <cell r="G1735">
            <v>21</v>
          </cell>
          <cell r="H1735">
            <v>1</v>
          </cell>
          <cell r="I1735">
            <v>19810401</v>
          </cell>
          <cell r="J1735">
            <v>0</v>
          </cell>
          <cell r="K1735">
            <v>0</v>
          </cell>
        </row>
        <row r="1736">
          <cell r="A1736">
            <v>140410</v>
          </cell>
          <cell r="B1736">
            <v>21025</v>
          </cell>
          <cell r="C1736" t="str">
            <v xml:space="preserve">ｲｼｶﾜ ﾖｼﾐﾂ           </v>
          </cell>
          <cell r="D1736">
            <v>1</v>
          </cell>
          <cell r="E1736">
            <v>19630618</v>
          </cell>
          <cell r="F1736">
            <v>20140401</v>
          </cell>
          <cell r="G1736">
            <v>21</v>
          </cell>
          <cell r="H1736">
            <v>3</v>
          </cell>
          <cell r="I1736">
            <v>19830401</v>
          </cell>
          <cell r="J1736">
            <v>0</v>
          </cell>
          <cell r="K1736">
            <v>0</v>
          </cell>
        </row>
        <row r="1737">
          <cell r="A1737">
            <v>141103</v>
          </cell>
          <cell r="B1737">
            <v>21025</v>
          </cell>
          <cell r="C1737" t="str">
            <v xml:space="preserve">ｴﾝﾄﾞｳ ﾄﾓｺ           </v>
          </cell>
          <cell r="D1737">
            <v>2</v>
          </cell>
          <cell r="E1737">
            <v>19610329</v>
          </cell>
          <cell r="F1737">
            <v>20150401</v>
          </cell>
          <cell r="G1737">
            <v>21</v>
          </cell>
          <cell r="H1737">
            <v>6</v>
          </cell>
          <cell r="I1737">
            <v>19830601</v>
          </cell>
          <cell r="J1737">
            <v>0</v>
          </cell>
          <cell r="K1737">
            <v>0</v>
          </cell>
        </row>
        <row r="1738">
          <cell r="A1738">
            <v>141684</v>
          </cell>
          <cell r="B1738">
            <v>21025</v>
          </cell>
          <cell r="C1738" t="str">
            <v xml:space="preserve">ｺﾝﾉ ﾐﾖｺ             </v>
          </cell>
          <cell r="D1738">
            <v>2</v>
          </cell>
          <cell r="E1738">
            <v>19650912</v>
          </cell>
          <cell r="F1738">
            <v>20150401</v>
          </cell>
          <cell r="G1738">
            <v>21</v>
          </cell>
          <cell r="H1738">
            <v>3</v>
          </cell>
          <cell r="I1738">
            <v>19840401</v>
          </cell>
          <cell r="J1738">
            <v>0</v>
          </cell>
          <cell r="K1738">
            <v>0</v>
          </cell>
        </row>
        <row r="1739">
          <cell r="A1739">
            <v>141751</v>
          </cell>
          <cell r="B1739">
            <v>21025</v>
          </cell>
          <cell r="C1739" t="str">
            <v xml:space="preserve">ｽｽﾞｷ ﾄﾓｺ            </v>
          </cell>
          <cell r="D1739">
            <v>2</v>
          </cell>
          <cell r="E1739">
            <v>19650506</v>
          </cell>
          <cell r="F1739">
            <v>20150401</v>
          </cell>
          <cell r="G1739">
            <v>21</v>
          </cell>
          <cell r="H1739">
            <v>3</v>
          </cell>
          <cell r="I1739">
            <v>19840401</v>
          </cell>
          <cell r="J1739">
            <v>0</v>
          </cell>
          <cell r="K1739">
            <v>0</v>
          </cell>
        </row>
        <row r="1740">
          <cell r="A1740">
            <v>147037</v>
          </cell>
          <cell r="B1740">
            <v>21025</v>
          </cell>
          <cell r="C1740" t="str">
            <v xml:space="preserve">ﾔｸﾎﾞ ﾔｽｼ            </v>
          </cell>
          <cell r="D1740">
            <v>1</v>
          </cell>
          <cell r="E1740">
            <v>19640107</v>
          </cell>
          <cell r="F1740">
            <v>20150401</v>
          </cell>
          <cell r="G1740">
            <v>21</v>
          </cell>
          <cell r="H1740">
            <v>1</v>
          </cell>
          <cell r="I1740">
            <v>19860401</v>
          </cell>
          <cell r="J1740">
            <v>0</v>
          </cell>
          <cell r="K1740">
            <v>0</v>
          </cell>
        </row>
        <row r="1741">
          <cell r="A1741">
            <v>147484</v>
          </cell>
          <cell r="B1741">
            <v>21025</v>
          </cell>
          <cell r="C1741" t="str">
            <v xml:space="preserve">ﾎﾝﾀﾞ ｸﾆﾕｷ           </v>
          </cell>
          <cell r="D1741">
            <v>1</v>
          </cell>
          <cell r="E1741">
            <v>19600920</v>
          </cell>
          <cell r="F1741">
            <v>20150401</v>
          </cell>
          <cell r="G1741">
            <v>21</v>
          </cell>
          <cell r="H1741">
            <v>1</v>
          </cell>
          <cell r="I1741">
            <v>19860401</v>
          </cell>
          <cell r="J1741">
            <v>0</v>
          </cell>
          <cell r="K1741">
            <v>0</v>
          </cell>
        </row>
        <row r="1742">
          <cell r="A1742">
            <v>154335</v>
          </cell>
          <cell r="B1742">
            <v>21025</v>
          </cell>
          <cell r="C1742" t="str">
            <v xml:space="preserve">ｶﾝﾉ ｱｷﾋﾛ            </v>
          </cell>
          <cell r="D1742">
            <v>1</v>
          </cell>
          <cell r="E1742">
            <v>19611205</v>
          </cell>
          <cell r="F1742">
            <v>20140401</v>
          </cell>
          <cell r="G1742">
            <v>21</v>
          </cell>
          <cell r="H1742">
            <v>1</v>
          </cell>
          <cell r="I1742">
            <v>19880401</v>
          </cell>
          <cell r="J1742">
            <v>0</v>
          </cell>
          <cell r="K1742">
            <v>0</v>
          </cell>
        </row>
        <row r="1743">
          <cell r="A1743">
            <v>154558</v>
          </cell>
          <cell r="B1743">
            <v>21025</v>
          </cell>
          <cell r="C1743" t="str">
            <v xml:space="preserve">ﾐﾄﾞﾘｶﾜ ﾋﾛﾄ          </v>
          </cell>
          <cell r="D1743">
            <v>1</v>
          </cell>
          <cell r="E1743">
            <v>19640422</v>
          </cell>
          <cell r="F1743">
            <v>20150401</v>
          </cell>
          <cell r="G1743">
            <v>21</v>
          </cell>
          <cell r="H1743">
            <v>1</v>
          </cell>
          <cell r="I1743">
            <v>19880401</v>
          </cell>
          <cell r="J1743">
            <v>0</v>
          </cell>
          <cell r="K1743">
            <v>0</v>
          </cell>
        </row>
        <row r="1744">
          <cell r="A1744">
            <v>154715</v>
          </cell>
          <cell r="B1744">
            <v>21025</v>
          </cell>
          <cell r="C1744" t="str">
            <v xml:space="preserve">ｲﾄｳ ﾄｼｵ             </v>
          </cell>
          <cell r="D1744">
            <v>1</v>
          </cell>
          <cell r="E1744">
            <v>19630802</v>
          </cell>
          <cell r="F1744">
            <v>20150401</v>
          </cell>
          <cell r="G1744">
            <v>21</v>
          </cell>
          <cell r="H1744">
            <v>6</v>
          </cell>
          <cell r="I1744">
            <v>19880401</v>
          </cell>
          <cell r="J1744">
            <v>0</v>
          </cell>
          <cell r="K1744">
            <v>0</v>
          </cell>
        </row>
        <row r="1745">
          <cell r="A1745">
            <v>155609</v>
          </cell>
          <cell r="B1745">
            <v>21025</v>
          </cell>
          <cell r="C1745" t="str">
            <v xml:space="preserve">ｻﾄｳ ﾏｽﾋﾄ            </v>
          </cell>
          <cell r="D1745">
            <v>1</v>
          </cell>
          <cell r="E1745">
            <v>19620313</v>
          </cell>
          <cell r="F1745">
            <v>20120401</v>
          </cell>
          <cell r="G1745">
            <v>21</v>
          </cell>
          <cell r="H1745">
            <v>1</v>
          </cell>
          <cell r="I1745">
            <v>19880401</v>
          </cell>
          <cell r="J1745">
            <v>0</v>
          </cell>
          <cell r="K1745">
            <v>0</v>
          </cell>
        </row>
        <row r="1746">
          <cell r="A1746">
            <v>157867</v>
          </cell>
          <cell r="B1746">
            <v>21025</v>
          </cell>
          <cell r="C1746" t="str">
            <v xml:space="preserve">ﾔﾏﾀﾞ ｾｲｼﾞ           </v>
          </cell>
          <cell r="D1746">
            <v>1</v>
          </cell>
          <cell r="E1746">
            <v>19650514</v>
          </cell>
          <cell r="F1746">
            <v>20150401</v>
          </cell>
          <cell r="G1746">
            <v>21</v>
          </cell>
          <cell r="H1746">
            <v>1</v>
          </cell>
          <cell r="I1746">
            <v>19890401</v>
          </cell>
          <cell r="J1746">
            <v>0</v>
          </cell>
          <cell r="K1746">
            <v>0</v>
          </cell>
        </row>
        <row r="1747">
          <cell r="A1747">
            <v>162193</v>
          </cell>
          <cell r="B1747">
            <v>21025</v>
          </cell>
          <cell r="C1747" t="str">
            <v xml:space="preserve">ｻｲﾄｳ ﾄﾓﾋﾛ           </v>
          </cell>
          <cell r="D1747">
            <v>1</v>
          </cell>
          <cell r="E1747">
            <v>19640622</v>
          </cell>
          <cell r="F1747">
            <v>20130401</v>
          </cell>
          <cell r="G1747">
            <v>21</v>
          </cell>
          <cell r="H1747">
            <v>1</v>
          </cell>
          <cell r="I1747">
            <v>19900401</v>
          </cell>
          <cell r="J1747">
            <v>0</v>
          </cell>
          <cell r="K1747">
            <v>0</v>
          </cell>
        </row>
        <row r="1748">
          <cell r="A1748">
            <v>162450</v>
          </cell>
          <cell r="B1748">
            <v>21025</v>
          </cell>
          <cell r="C1748" t="str">
            <v xml:space="preserve">ﾅｶﾞｵ ﾅｵｺ            </v>
          </cell>
          <cell r="D1748">
            <v>2</v>
          </cell>
          <cell r="E1748">
            <v>19690613</v>
          </cell>
          <cell r="F1748">
            <v>20150401</v>
          </cell>
          <cell r="G1748">
            <v>21</v>
          </cell>
          <cell r="H1748">
            <v>3</v>
          </cell>
          <cell r="I1748">
            <v>19900401</v>
          </cell>
          <cell r="J1748">
            <v>0</v>
          </cell>
          <cell r="K1748">
            <v>0</v>
          </cell>
        </row>
        <row r="1749">
          <cell r="A1749">
            <v>162606</v>
          </cell>
          <cell r="B1749">
            <v>21025</v>
          </cell>
          <cell r="C1749" t="str">
            <v xml:space="preserve">ﾎﾝﾀﾞ ｱﾕﾐ            </v>
          </cell>
          <cell r="D1749">
            <v>2</v>
          </cell>
          <cell r="E1749">
            <v>19641225</v>
          </cell>
          <cell r="F1749">
            <v>20150401</v>
          </cell>
          <cell r="G1749">
            <v>21</v>
          </cell>
          <cell r="H1749">
            <v>1</v>
          </cell>
          <cell r="I1749">
            <v>19900401</v>
          </cell>
          <cell r="J1749">
            <v>0</v>
          </cell>
          <cell r="K1749">
            <v>0</v>
          </cell>
        </row>
        <row r="1750">
          <cell r="A1750">
            <v>162964</v>
          </cell>
          <cell r="B1750">
            <v>21025</v>
          </cell>
          <cell r="C1750" t="str">
            <v xml:space="preserve">ｻﾄｳ ﾏｻﾕｷ            </v>
          </cell>
          <cell r="D1750">
            <v>1</v>
          </cell>
          <cell r="E1750">
            <v>19640402</v>
          </cell>
          <cell r="F1750">
            <v>20120401</v>
          </cell>
          <cell r="G1750">
            <v>21</v>
          </cell>
          <cell r="H1750">
            <v>1</v>
          </cell>
          <cell r="I1750">
            <v>19900401</v>
          </cell>
          <cell r="J1750">
            <v>0</v>
          </cell>
          <cell r="K1750">
            <v>0</v>
          </cell>
        </row>
        <row r="1751">
          <cell r="A1751">
            <v>163064</v>
          </cell>
          <cell r="B1751">
            <v>21025</v>
          </cell>
          <cell r="C1751" t="str">
            <v xml:space="preserve">ｺﾊﾞﾔｼ ﾉﾘﾏｻ          </v>
          </cell>
          <cell r="D1751">
            <v>1</v>
          </cell>
          <cell r="E1751">
            <v>19660429</v>
          </cell>
          <cell r="F1751">
            <v>20130917</v>
          </cell>
          <cell r="G1751">
            <v>21</v>
          </cell>
          <cell r="H1751">
            <v>1</v>
          </cell>
          <cell r="I1751">
            <v>19900401</v>
          </cell>
          <cell r="J1751">
            <v>0</v>
          </cell>
          <cell r="K1751">
            <v>0</v>
          </cell>
        </row>
        <row r="1752">
          <cell r="A1752">
            <v>163601</v>
          </cell>
          <cell r="B1752">
            <v>21025</v>
          </cell>
          <cell r="C1752" t="str">
            <v xml:space="preserve">ｵｵﾐﾈ ｸﾆﾋｺ           </v>
          </cell>
          <cell r="D1752">
            <v>1</v>
          </cell>
          <cell r="E1752">
            <v>19620322</v>
          </cell>
          <cell r="F1752">
            <v>20150401</v>
          </cell>
          <cell r="G1752">
            <v>21</v>
          </cell>
          <cell r="H1752">
            <v>1</v>
          </cell>
          <cell r="I1752">
            <v>19900401</v>
          </cell>
          <cell r="J1752">
            <v>0</v>
          </cell>
          <cell r="K1752">
            <v>0</v>
          </cell>
        </row>
        <row r="1753">
          <cell r="A1753">
            <v>164372</v>
          </cell>
          <cell r="B1753">
            <v>21025</v>
          </cell>
          <cell r="C1753" t="str">
            <v xml:space="preserve">ﾀｶｲｽﾞﾐ ｱｷﾗ          </v>
          </cell>
          <cell r="D1753">
            <v>1</v>
          </cell>
          <cell r="E1753">
            <v>19671205</v>
          </cell>
          <cell r="F1753">
            <v>20130401</v>
          </cell>
          <cell r="G1753">
            <v>21</v>
          </cell>
          <cell r="H1753">
            <v>1</v>
          </cell>
          <cell r="I1753">
            <v>19900401</v>
          </cell>
          <cell r="J1753">
            <v>0</v>
          </cell>
          <cell r="K1753">
            <v>0</v>
          </cell>
        </row>
        <row r="1754">
          <cell r="A1754">
            <v>167456</v>
          </cell>
          <cell r="B1754">
            <v>21025</v>
          </cell>
          <cell r="C1754" t="str">
            <v xml:space="preserve">ﾀｶﾉ ｷﾖｳｺ            </v>
          </cell>
          <cell r="D1754">
            <v>2</v>
          </cell>
          <cell r="E1754">
            <v>19710930</v>
          </cell>
          <cell r="F1754">
            <v>20120401</v>
          </cell>
          <cell r="G1754">
            <v>21</v>
          </cell>
          <cell r="H1754">
            <v>3</v>
          </cell>
          <cell r="I1754">
            <v>19910401</v>
          </cell>
          <cell r="J1754">
            <v>0</v>
          </cell>
          <cell r="K1754">
            <v>0</v>
          </cell>
        </row>
        <row r="1755">
          <cell r="A1755">
            <v>168295</v>
          </cell>
          <cell r="B1755">
            <v>21025</v>
          </cell>
          <cell r="C1755" t="str">
            <v xml:space="preserve">ﾊﾀ ｶｽﾞﾋｺ            </v>
          </cell>
          <cell r="D1755">
            <v>1</v>
          </cell>
          <cell r="E1755">
            <v>19690107</v>
          </cell>
          <cell r="F1755">
            <v>20150401</v>
          </cell>
          <cell r="G1755">
            <v>21</v>
          </cell>
          <cell r="H1755">
            <v>1</v>
          </cell>
          <cell r="I1755">
            <v>19910401</v>
          </cell>
          <cell r="J1755">
            <v>0</v>
          </cell>
          <cell r="K1755">
            <v>0</v>
          </cell>
        </row>
        <row r="1756">
          <cell r="A1756">
            <v>171759</v>
          </cell>
          <cell r="B1756">
            <v>21025</v>
          </cell>
          <cell r="C1756" t="str">
            <v xml:space="preserve">ﾆﾉﾐﾔ ｱｷﾄﾐ           </v>
          </cell>
          <cell r="D1756">
            <v>1</v>
          </cell>
          <cell r="E1756">
            <v>19681229</v>
          </cell>
          <cell r="F1756">
            <v>20140401</v>
          </cell>
          <cell r="G1756">
            <v>21</v>
          </cell>
          <cell r="H1756">
            <v>1</v>
          </cell>
          <cell r="I1756">
            <v>19920401</v>
          </cell>
          <cell r="J1756">
            <v>0</v>
          </cell>
          <cell r="K1756">
            <v>0</v>
          </cell>
        </row>
        <row r="1757">
          <cell r="A1757">
            <v>172553</v>
          </cell>
          <cell r="B1757">
            <v>21025</v>
          </cell>
          <cell r="C1757" t="str">
            <v xml:space="preserve">ｷﾞﾄﾞｳ ﾋﾛｶｽﾞ         </v>
          </cell>
          <cell r="D1757">
            <v>1</v>
          </cell>
          <cell r="E1757">
            <v>19680926</v>
          </cell>
          <cell r="F1757">
            <v>20150401</v>
          </cell>
          <cell r="G1757">
            <v>21</v>
          </cell>
          <cell r="H1757">
            <v>1</v>
          </cell>
          <cell r="I1757">
            <v>19920401</v>
          </cell>
          <cell r="J1757">
            <v>0</v>
          </cell>
          <cell r="K1757">
            <v>0</v>
          </cell>
        </row>
        <row r="1758">
          <cell r="A1758">
            <v>172743</v>
          </cell>
          <cell r="B1758">
            <v>21025</v>
          </cell>
          <cell r="C1758" t="str">
            <v xml:space="preserve">ｻｲﾄｳ ﾏｻｶｽﾞ          </v>
          </cell>
          <cell r="D1758">
            <v>1</v>
          </cell>
          <cell r="E1758">
            <v>19660511</v>
          </cell>
          <cell r="F1758">
            <v>20150401</v>
          </cell>
          <cell r="G1758">
            <v>21</v>
          </cell>
          <cell r="H1758">
            <v>1</v>
          </cell>
          <cell r="I1758">
            <v>19920401</v>
          </cell>
          <cell r="J1758">
            <v>0</v>
          </cell>
          <cell r="K1758">
            <v>0</v>
          </cell>
        </row>
        <row r="1759">
          <cell r="A1759">
            <v>177179</v>
          </cell>
          <cell r="B1759">
            <v>21025</v>
          </cell>
          <cell r="C1759" t="str">
            <v xml:space="preserve">ﾂｶﾊﾗ ｱﾂｺ            </v>
          </cell>
          <cell r="D1759">
            <v>2</v>
          </cell>
          <cell r="E1759">
            <v>19640813</v>
          </cell>
          <cell r="F1759">
            <v>20150401</v>
          </cell>
          <cell r="G1759">
            <v>21</v>
          </cell>
          <cell r="H1759">
            <v>1</v>
          </cell>
          <cell r="I1759">
            <v>19930501</v>
          </cell>
          <cell r="J1759">
            <v>0</v>
          </cell>
          <cell r="K1759">
            <v>0</v>
          </cell>
        </row>
        <row r="1760">
          <cell r="A1760">
            <v>180131</v>
          </cell>
          <cell r="B1760">
            <v>21025</v>
          </cell>
          <cell r="C1760" t="str">
            <v xml:space="preserve">ｴﾝﾄﾞｳ ﾊﾙｶ           </v>
          </cell>
          <cell r="D1760">
            <v>1</v>
          </cell>
          <cell r="E1760">
            <v>19700219</v>
          </cell>
          <cell r="F1760">
            <v>20150401</v>
          </cell>
          <cell r="G1760">
            <v>21</v>
          </cell>
          <cell r="H1760">
            <v>1</v>
          </cell>
          <cell r="I1760">
            <v>19940401</v>
          </cell>
          <cell r="J1760">
            <v>0</v>
          </cell>
          <cell r="K1760">
            <v>0</v>
          </cell>
        </row>
        <row r="1761">
          <cell r="A1761">
            <v>183126</v>
          </cell>
          <cell r="B1761">
            <v>21025</v>
          </cell>
          <cell r="C1761" t="str">
            <v xml:space="preserve">ｽｹﾞﾉ ﾀｶｼ            </v>
          </cell>
          <cell r="D1761">
            <v>1</v>
          </cell>
          <cell r="E1761">
            <v>19730308</v>
          </cell>
          <cell r="F1761">
            <v>20150401</v>
          </cell>
          <cell r="G1761">
            <v>21</v>
          </cell>
          <cell r="H1761">
            <v>1</v>
          </cell>
          <cell r="I1761">
            <v>19950401</v>
          </cell>
          <cell r="J1761">
            <v>0</v>
          </cell>
          <cell r="K1761">
            <v>0</v>
          </cell>
        </row>
        <row r="1762">
          <cell r="A1762">
            <v>186076</v>
          </cell>
          <cell r="B1762">
            <v>21025</v>
          </cell>
          <cell r="C1762" t="str">
            <v xml:space="preserve">ｵﾊﾞﾀ ﾃﾂﾔ            </v>
          </cell>
          <cell r="D1762">
            <v>1</v>
          </cell>
          <cell r="E1762">
            <v>19730727</v>
          </cell>
          <cell r="F1762">
            <v>20120401</v>
          </cell>
          <cell r="G1762">
            <v>21</v>
          </cell>
          <cell r="H1762">
            <v>1</v>
          </cell>
          <cell r="I1762">
            <v>19960401</v>
          </cell>
          <cell r="J1762">
            <v>0</v>
          </cell>
          <cell r="K1762">
            <v>0</v>
          </cell>
        </row>
        <row r="1763">
          <cell r="A1763">
            <v>188088</v>
          </cell>
          <cell r="B1763">
            <v>21025</v>
          </cell>
          <cell r="C1763" t="str">
            <v xml:space="preserve">ﾀｶｸ ｹﾝｼﾞ            </v>
          </cell>
          <cell r="D1763">
            <v>1</v>
          </cell>
          <cell r="E1763">
            <v>19770211</v>
          </cell>
          <cell r="F1763">
            <v>20110601</v>
          </cell>
          <cell r="G1763">
            <v>21</v>
          </cell>
          <cell r="H1763">
            <v>3</v>
          </cell>
          <cell r="I1763">
            <v>19970401</v>
          </cell>
          <cell r="J1763">
            <v>0</v>
          </cell>
          <cell r="K1763">
            <v>0</v>
          </cell>
        </row>
        <row r="1764">
          <cell r="A1764">
            <v>196314</v>
          </cell>
          <cell r="B1764">
            <v>21025</v>
          </cell>
          <cell r="C1764" t="str">
            <v xml:space="preserve">ｲﾜｷ ﾋﾃﾞｱｷ           </v>
          </cell>
          <cell r="D1764">
            <v>1</v>
          </cell>
          <cell r="E1764">
            <v>19780114</v>
          </cell>
          <cell r="F1764">
            <v>20150401</v>
          </cell>
          <cell r="G1764">
            <v>21</v>
          </cell>
          <cell r="H1764">
            <v>1</v>
          </cell>
          <cell r="I1764">
            <v>20000401</v>
          </cell>
          <cell r="J1764">
            <v>0</v>
          </cell>
          <cell r="K1764">
            <v>0</v>
          </cell>
        </row>
        <row r="1765">
          <cell r="A1765">
            <v>196583</v>
          </cell>
          <cell r="B1765">
            <v>21025</v>
          </cell>
          <cell r="C1765" t="str">
            <v xml:space="preserve">ｱﾝｻﾞｲ ﾏｷｺ           </v>
          </cell>
          <cell r="D1765">
            <v>2</v>
          </cell>
          <cell r="E1765">
            <v>19750406</v>
          </cell>
          <cell r="F1765">
            <v>20130401</v>
          </cell>
          <cell r="G1765">
            <v>21</v>
          </cell>
          <cell r="H1765">
            <v>1</v>
          </cell>
          <cell r="I1765">
            <v>20000401</v>
          </cell>
          <cell r="J1765">
            <v>0</v>
          </cell>
          <cell r="K1765">
            <v>0</v>
          </cell>
        </row>
        <row r="1766">
          <cell r="A1766">
            <v>196751</v>
          </cell>
          <cell r="B1766">
            <v>21025</v>
          </cell>
          <cell r="C1766" t="str">
            <v xml:space="preserve">ﾀｶﾊｼ ﾕｷｴ            </v>
          </cell>
          <cell r="D1766">
            <v>2</v>
          </cell>
          <cell r="E1766">
            <v>19761125</v>
          </cell>
          <cell r="F1766">
            <v>20150401</v>
          </cell>
          <cell r="G1766">
            <v>21</v>
          </cell>
          <cell r="H1766">
            <v>6</v>
          </cell>
          <cell r="I1766">
            <v>20000401</v>
          </cell>
          <cell r="J1766">
            <v>0</v>
          </cell>
          <cell r="K1766">
            <v>0</v>
          </cell>
        </row>
        <row r="1767">
          <cell r="A1767">
            <v>197387</v>
          </cell>
          <cell r="B1767">
            <v>21025</v>
          </cell>
          <cell r="C1767" t="str">
            <v xml:space="preserve">ﾔｷﾞﾇﾏ ｻｷ            </v>
          </cell>
          <cell r="D1767">
            <v>2</v>
          </cell>
          <cell r="E1767">
            <v>19810516</v>
          </cell>
          <cell r="F1767">
            <v>20080401</v>
          </cell>
          <cell r="G1767">
            <v>21</v>
          </cell>
          <cell r="H1767">
            <v>3</v>
          </cell>
          <cell r="I1767">
            <v>20000401</v>
          </cell>
          <cell r="J1767">
            <v>0</v>
          </cell>
          <cell r="K1767">
            <v>35</v>
          </cell>
        </row>
        <row r="1768">
          <cell r="A1768">
            <v>197801</v>
          </cell>
          <cell r="B1768">
            <v>21025</v>
          </cell>
          <cell r="C1768" t="str">
            <v xml:space="preserve">ﾕｻ ｼﾕｳﾍｲ            </v>
          </cell>
          <cell r="D1768">
            <v>1</v>
          </cell>
          <cell r="E1768">
            <v>19750822</v>
          </cell>
          <cell r="F1768">
            <v>20130401</v>
          </cell>
          <cell r="G1768">
            <v>21</v>
          </cell>
          <cell r="H1768">
            <v>1</v>
          </cell>
          <cell r="I1768">
            <v>20000401</v>
          </cell>
          <cell r="J1768">
            <v>0</v>
          </cell>
          <cell r="K1768">
            <v>0</v>
          </cell>
        </row>
        <row r="1769">
          <cell r="A1769">
            <v>198203</v>
          </cell>
          <cell r="B1769">
            <v>21025</v>
          </cell>
          <cell r="C1769" t="str">
            <v xml:space="preserve">ｱﾝｻﾞｲ ﾋﾛﾕｷ          </v>
          </cell>
          <cell r="D1769">
            <v>1</v>
          </cell>
          <cell r="E1769">
            <v>19750628</v>
          </cell>
          <cell r="F1769">
            <v>20140401</v>
          </cell>
          <cell r="G1769">
            <v>21</v>
          </cell>
          <cell r="H1769">
            <v>1</v>
          </cell>
          <cell r="I1769">
            <v>20000401</v>
          </cell>
          <cell r="J1769">
            <v>0</v>
          </cell>
          <cell r="K1769">
            <v>0</v>
          </cell>
        </row>
        <row r="1770">
          <cell r="A1770">
            <v>200741</v>
          </cell>
          <cell r="B1770">
            <v>21025</v>
          </cell>
          <cell r="C1770" t="str">
            <v xml:space="preserve">ﾀｹﾀﾞ ﾀｶｼ            </v>
          </cell>
          <cell r="D1770">
            <v>1</v>
          </cell>
          <cell r="E1770">
            <v>19810605</v>
          </cell>
          <cell r="F1770">
            <v>20150401</v>
          </cell>
          <cell r="G1770">
            <v>21</v>
          </cell>
          <cell r="H1770">
            <v>3</v>
          </cell>
          <cell r="I1770">
            <v>20010401</v>
          </cell>
          <cell r="J1770">
            <v>0</v>
          </cell>
          <cell r="K1770">
            <v>0</v>
          </cell>
        </row>
        <row r="1771">
          <cell r="A1771">
            <v>204808</v>
          </cell>
          <cell r="B1771">
            <v>21025</v>
          </cell>
          <cell r="C1771" t="str">
            <v xml:space="preserve">ﾔﾏﾀﾞ ﾐｴｺ            </v>
          </cell>
          <cell r="D1771">
            <v>2</v>
          </cell>
          <cell r="E1771">
            <v>19780120</v>
          </cell>
          <cell r="F1771">
            <v>20150401</v>
          </cell>
          <cell r="G1771">
            <v>21</v>
          </cell>
          <cell r="H1771">
            <v>6</v>
          </cell>
          <cell r="I1771">
            <v>20030401</v>
          </cell>
          <cell r="J1771">
            <v>0</v>
          </cell>
          <cell r="K1771">
            <v>0</v>
          </cell>
        </row>
        <row r="1772">
          <cell r="A1772">
            <v>205803</v>
          </cell>
          <cell r="B1772">
            <v>21025</v>
          </cell>
          <cell r="C1772" t="str">
            <v xml:space="preserve">ﾓﾘｵｶ ﾑﾈﾉﾘ           </v>
          </cell>
          <cell r="D1772">
            <v>1</v>
          </cell>
          <cell r="E1772">
            <v>19750512</v>
          </cell>
          <cell r="F1772">
            <v>20150401</v>
          </cell>
          <cell r="G1772">
            <v>21</v>
          </cell>
          <cell r="H1772">
            <v>1</v>
          </cell>
          <cell r="I1772">
            <v>20030401</v>
          </cell>
          <cell r="J1772">
            <v>0</v>
          </cell>
          <cell r="K1772">
            <v>0</v>
          </cell>
        </row>
        <row r="1773">
          <cell r="A1773">
            <v>207669</v>
          </cell>
          <cell r="B1773">
            <v>21025</v>
          </cell>
          <cell r="C1773" t="str">
            <v xml:space="preserve">ｵｵｾﾞｷ ﾀｹｵ           </v>
          </cell>
          <cell r="D1773">
            <v>1</v>
          </cell>
          <cell r="E1773">
            <v>19790719</v>
          </cell>
          <cell r="F1773">
            <v>20140401</v>
          </cell>
          <cell r="G1773">
            <v>21</v>
          </cell>
          <cell r="H1773">
            <v>1</v>
          </cell>
          <cell r="I1773">
            <v>20040401</v>
          </cell>
          <cell r="J1773">
            <v>0</v>
          </cell>
          <cell r="K1773">
            <v>0</v>
          </cell>
        </row>
        <row r="1774">
          <cell r="A1774">
            <v>207736</v>
          </cell>
          <cell r="B1774">
            <v>21025</v>
          </cell>
          <cell r="C1774" t="str">
            <v xml:space="preserve">ｵｵﾎﾘ ﾕﾀｶ            </v>
          </cell>
          <cell r="D1774">
            <v>1</v>
          </cell>
          <cell r="E1774">
            <v>19810512</v>
          </cell>
          <cell r="F1774">
            <v>20140401</v>
          </cell>
          <cell r="G1774">
            <v>21</v>
          </cell>
          <cell r="H1774">
            <v>1</v>
          </cell>
          <cell r="I1774">
            <v>20040401</v>
          </cell>
          <cell r="J1774">
            <v>0</v>
          </cell>
          <cell r="K1774">
            <v>0</v>
          </cell>
        </row>
        <row r="1775">
          <cell r="A1775">
            <v>208529</v>
          </cell>
          <cell r="B1775">
            <v>21025</v>
          </cell>
          <cell r="C1775" t="str">
            <v xml:space="preserve">ｴﾝﾄﾞｳ ﾋﾄﾐ           </v>
          </cell>
          <cell r="D1775">
            <v>2</v>
          </cell>
          <cell r="E1775">
            <v>19810302</v>
          </cell>
          <cell r="F1775">
            <v>20140401</v>
          </cell>
          <cell r="G1775">
            <v>21</v>
          </cell>
          <cell r="H1775">
            <v>7</v>
          </cell>
          <cell r="I1775">
            <v>20040501</v>
          </cell>
          <cell r="J1775">
            <v>20100401</v>
          </cell>
          <cell r="K1775">
            <v>35</v>
          </cell>
        </row>
        <row r="1776">
          <cell r="A1776">
            <v>209536</v>
          </cell>
          <cell r="B1776">
            <v>21025</v>
          </cell>
          <cell r="C1776" t="str">
            <v xml:space="preserve">ﾋｻﾉ ｶﾅｺ             </v>
          </cell>
          <cell r="D1776">
            <v>2</v>
          </cell>
          <cell r="E1776">
            <v>19821113</v>
          </cell>
          <cell r="F1776">
            <v>20100401</v>
          </cell>
          <cell r="G1776">
            <v>21</v>
          </cell>
          <cell r="H1776">
            <v>1</v>
          </cell>
          <cell r="I1776">
            <v>20050401</v>
          </cell>
          <cell r="J1776">
            <v>0</v>
          </cell>
          <cell r="K1776">
            <v>0</v>
          </cell>
        </row>
        <row r="1777">
          <cell r="A1777">
            <v>209771</v>
          </cell>
          <cell r="B1777">
            <v>21025</v>
          </cell>
          <cell r="C1777" t="str">
            <v xml:space="preserve">ｶﾜｱｲ ﾐﾔｺ            </v>
          </cell>
          <cell r="D1777">
            <v>2</v>
          </cell>
          <cell r="E1777">
            <v>19840427</v>
          </cell>
          <cell r="F1777">
            <v>20130401</v>
          </cell>
          <cell r="G1777">
            <v>21</v>
          </cell>
          <cell r="H1777">
            <v>3</v>
          </cell>
          <cell r="I1777">
            <v>20050401</v>
          </cell>
          <cell r="J1777">
            <v>0</v>
          </cell>
          <cell r="K1777">
            <v>0</v>
          </cell>
        </row>
        <row r="1778">
          <cell r="A1778">
            <v>209826</v>
          </cell>
          <cell r="B1778">
            <v>21025</v>
          </cell>
          <cell r="C1778" t="str">
            <v xml:space="preserve">ｾｷ ﾁｱｷ              </v>
          </cell>
          <cell r="D1778">
            <v>2</v>
          </cell>
          <cell r="E1778">
            <v>19821108</v>
          </cell>
          <cell r="F1778">
            <v>20150401</v>
          </cell>
          <cell r="G1778">
            <v>21</v>
          </cell>
          <cell r="H1778">
            <v>1</v>
          </cell>
          <cell r="I1778">
            <v>20050401</v>
          </cell>
          <cell r="J1778">
            <v>0</v>
          </cell>
          <cell r="K1778">
            <v>0</v>
          </cell>
        </row>
        <row r="1779">
          <cell r="A1779">
            <v>210139</v>
          </cell>
          <cell r="B1779">
            <v>21025</v>
          </cell>
          <cell r="C1779" t="str">
            <v xml:space="preserve">ｻｶﾅｶ ｾｲｺ            </v>
          </cell>
          <cell r="D1779">
            <v>2</v>
          </cell>
          <cell r="E1779">
            <v>19730728</v>
          </cell>
          <cell r="F1779">
            <v>20150401</v>
          </cell>
          <cell r="G1779">
            <v>21</v>
          </cell>
          <cell r="H1779">
            <v>6</v>
          </cell>
          <cell r="I1779">
            <v>20120501</v>
          </cell>
          <cell r="J1779">
            <v>0</v>
          </cell>
          <cell r="K1779">
            <v>0</v>
          </cell>
        </row>
        <row r="1780">
          <cell r="A1780">
            <v>210263</v>
          </cell>
          <cell r="B1780">
            <v>21025</v>
          </cell>
          <cell r="C1780" t="str">
            <v xml:space="preserve">ｵﾊﾞﾀ ｶｽﾞｱｷ          </v>
          </cell>
          <cell r="D1780">
            <v>1</v>
          </cell>
          <cell r="E1780">
            <v>19821108</v>
          </cell>
          <cell r="F1780">
            <v>20150401</v>
          </cell>
          <cell r="G1780">
            <v>21</v>
          </cell>
          <cell r="H1780">
            <v>6</v>
          </cell>
          <cell r="I1780">
            <v>20050401</v>
          </cell>
          <cell r="J1780">
            <v>0</v>
          </cell>
          <cell r="K1780">
            <v>0</v>
          </cell>
        </row>
        <row r="1781">
          <cell r="A1781">
            <v>211357</v>
          </cell>
          <cell r="B1781">
            <v>21025</v>
          </cell>
          <cell r="C1781" t="str">
            <v xml:space="preserve">ﾔﾏﾀﾞ ﾅｵﾄ            </v>
          </cell>
          <cell r="D1781">
            <v>1</v>
          </cell>
          <cell r="E1781">
            <v>19810503</v>
          </cell>
          <cell r="F1781">
            <v>20150401</v>
          </cell>
          <cell r="G1781">
            <v>21</v>
          </cell>
          <cell r="H1781">
            <v>6</v>
          </cell>
          <cell r="I1781">
            <v>20060401</v>
          </cell>
          <cell r="J1781">
            <v>0</v>
          </cell>
          <cell r="K1781">
            <v>0</v>
          </cell>
        </row>
        <row r="1782">
          <cell r="A1782">
            <v>212196</v>
          </cell>
          <cell r="B1782">
            <v>21025</v>
          </cell>
          <cell r="C1782" t="str">
            <v xml:space="preserve">ﾌｸﾀﾞ ﾉﾘｺ            </v>
          </cell>
          <cell r="D1782">
            <v>2</v>
          </cell>
          <cell r="E1782">
            <v>19731030</v>
          </cell>
          <cell r="F1782">
            <v>20140401</v>
          </cell>
          <cell r="G1782">
            <v>21</v>
          </cell>
          <cell r="H1782">
            <v>6</v>
          </cell>
          <cell r="I1782">
            <v>20140401</v>
          </cell>
          <cell r="J1782">
            <v>0</v>
          </cell>
          <cell r="K1782">
            <v>0</v>
          </cell>
        </row>
        <row r="1783">
          <cell r="A1783">
            <v>212419</v>
          </cell>
          <cell r="B1783">
            <v>21025</v>
          </cell>
          <cell r="C1783" t="str">
            <v xml:space="preserve">ｵｵﾀ ｸﾐｺ             </v>
          </cell>
          <cell r="D1783">
            <v>2</v>
          </cell>
          <cell r="E1783">
            <v>19810328</v>
          </cell>
          <cell r="F1783">
            <v>20120401</v>
          </cell>
          <cell r="G1783">
            <v>21</v>
          </cell>
          <cell r="H1783">
            <v>1</v>
          </cell>
          <cell r="I1783">
            <v>20070401</v>
          </cell>
          <cell r="J1783">
            <v>0</v>
          </cell>
          <cell r="K1783">
            <v>0</v>
          </cell>
        </row>
        <row r="1784">
          <cell r="A1784">
            <v>213648</v>
          </cell>
          <cell r="B1784">
            <v>21025</v>
          </cell>
          <cell r="C1784" t="str">
            <v xml:space="preserve">ﾊｶﾞ ﾁｴ              </v>
          </cell>
          <cell r="D1784">
            <v>2</v>
          </cell>
          <cell r="E1784">
            <v>19820619</v>
          </cell>
          <cell r="F1784">
            <v>20150401</v>
          </cell>
          <cell r="G1784">
            <v>21</v>
          </cell>
          <cell r="H1784">
            <v>6</v>
          </cell>
          <cell r="I1784">
            <v>20080401</v>
          </cell>
          <cell r="J1784">
            <v>0</v>
          </cell>
          <cell r="K1784">
            <v>0</v>
          </cell>
        </row>
        <row r="1785">
          <cell r="A1785">
            <v>215738</v>
          </cell>
          <cell r="B1785">
            <v>21025</v>
          </cell>
          <cell r="C1785" t="str">
            <v xml:space="preserve">ﾊｾｶﾞﾜ ﾐﾄﾞﾘ          </v>
          </cell>
          <cell r="D1785">
            <v>2</v>
          </cell>
          <cell r="E1785">
            <v>19870531</v>
          </cell>
          <cell r="F1785">
            <v>20150908</v>
          </cell>
          <cell r="G1785">
            <v>21</v>
          </cell>
          <cell r="H1785">
            <v>6</v>
          </cell>
          <cell r="I1785">
            <v>20150908</v>
          </cell>
          <cell r="J1785">
            <v>0</v>
          </cell>
          <cell r="K1785">
            <v>0</v>
          </cell>
        </row>
        <row r="1786">
          <cell r="A1786">
            <v>218599</v>
          </cell>
          <cell r="B1786">
            <v>21025</v>
          </cell>
          <cell r="C1786" t="str">
            <v xml:space="preserve">ｶﾄｳ ﾅﾂﾐ             </v>
          </cell>
          <cell r="D1786">
            <v>2</v>
          </cell>
          <cell r="E1786">
            <v>19920806</v>
          </cell>
          <cell r="F1786">
            <v>20150401</v>
          </cell>
          <cell r="G1786">
            <v>21</v>
          </cell>
          <cell r="H1786">
            <v>3</v>
          </cell>
          <cell r="I1786">
            <v>20110401</v>
          </cell>
          <cell r="J1786">
            <v>0</v>
          </cell>
          <cell r="K1786">
            <v>0</v>
          </cell>
        </row>
        <row r="1787">
          <cell r="A1787">
            <v>219293</v>
          </cell>
          <cell r="B1787">
            <v>21025</v>
          </cell>
          <cell r="C1787" t="str">
            <v xml:space="preserve">ｲﾄｳ ﾁｶ              </v>
          </cell>
          <cell r="D1787">
            <v>2</v>
          </cell>
          <cell r="E1787">
            <v>19891127</v>
          </cell>
          <cell r="F1787">
            <v>20120401</v>
          </cell>
          <cell r="G1787">
            <v>21</v>
          </cell>
          <cell r="H1787">
            <v>6</v>
          </cell>
          <cell r="I1787">
            <v>20120401</v>
          </cell>
          <cell r="J1787">
            <v>0</v>
          </cell>
          <cell r="K1787">
            <v>0</v>
          </cell>
        </row>
        <row r="1788">
          <cell r="A1788">
            <v>221920</v>
          </cell>
          <cell r="B1788">
            <v>21025</v>
          </cell>
          <cell r="C1788" t="str">
            <v xml:space="preserve">ｻｲﾄｳ ﾏﾐ             </v>
          </cell>
          <cell r="D1788">
            <v>2</v>
          </cell>
          <cell r="E1788">
            <v>19920401</v>
          </cell>
          <cell r="F1788">
            <v>20130401</v>
          </cell>
          <cell r="G1788">
            <v>21</v>
          </cell>
          <cell r="H1788">
            <v>1</v>
          </cell>
          <cell r="I1788">
            <v>20130401</v>
          </cell>
          <cell r="J1788">
            <v>0</v>
          </cell>
          <cell r="K1788">
            <v>0</v>
          </cell>
        </row>
        <row r="1789">
          <cell r="A1789">
            <v>225474</v>
          </cell>
          <cell r="B1789">
            <v>21025</v>
          </cell>
          <cell r="C1789" t="str">
            <v xml:space="preserve">ｱｶｷﾞ ﾀｶﾈ            </v>
          </cell>
          <cell r="D1789">
            <v>2</v>
          </cell>
          <cell r="E1789">
            <v>19881018</v>
          </cell>
          <cell r="F1789">
            <v>20140401</v>
          </cell>
          <cell r="G1789">
            <v>21</v>
          </cell>
          <cell r="H1789">
            <v>1</v>
          </cell>
          <cell r="I1789">
            <v>20140401</v>
          </cell>
          <cell r="J1789">
            <v>0</v>
          </cell>
          <cell r="K1789">
            <v>0</v>
          </cell>
        </row>
        <row r="1790">
          <cell r="A1790">
            <v>225485</v>
          </cell>
          <cell r="B1790">
            <v>21025</v>
          </cell>
          <cell r="C1790" t="str">
            <v xml:space="preserve">ﾐｽﾞﾉﾔ ﾌﾐﾄｼ          </v>
          </cell>
          <cell r="D1790">
            <v>1</v>
          </cell>
          <cell r="E1790">
            <v>19900118</v>
          </cell>
          <cell r="F1790">
            <v>20140401</v>
          </cell>
          <cell r="G1790">
            <v>21</v>
          </cell>
          <cell r="H1790">
            <v>1</v>
          </cell>
          <cell r="I1790">
            <v>20140401</v>
          </cell>
          <cell r="J1790">
            <v>0</v>
          </cell>
          <cell r="K1790">
            <v>0</v>
          </cell>
        </row>
        <row r="1791">
          <cell r="A1791">
            <v>225496</v>
          </cell>
          <cell r="B1791">
            <v>21025</v>
          </cell>
          <cell r="C1791" t="str">
            <v xml:space="preserve">ｻｻｷ ﾏｲ              </v>
          </cell>
          <cell r="D1791">
            <v>2</v>
          </cell>
          <cell r="E1791">
            <v>19910512</v>
          </cell>
          <cell r="F1791">
            <v>20140401</v>
          </cell>
          <cell r="G1791">
            <v>21</v>
          </cell>
          <cell r="H1791">
            <v>1</v>
          </cell>
          <cell r="I1791">
            <v>20140401</v>
          </cell>
          <cell r="J1791">
            <v>0</v>
          </cell>
          <cell r="K1791">
            <v>0</v>
          </cell>
        </row>
        <row r="1792">
          <cell r="A1792">
            <v>225507</v>
          </cell>
          <cell r="B1792">
            <v>21025</v>
          </cell>
          <cell r="C1792" t="str">
            <v xml:space="preserve">ｽｽﾞｷ ｶﾂﾋﾃﾞ          </v>
          </cell>
          <cell r="D1792">
            <v>1</v>
          </cell>
          <cell r="E1792">
            <v>19920207</v>
          </cell>
          <cell r="F1792">
            <v>20140401</v>
          </cell>
          <cell r="G1792">
            <v>21</v>
          </cell>
          <cell r="H1792">
            <v>1</v>
          </cell>
          <cell r="I1792">
            <v>20140401</v>
          </cell>
          <cell r="J1792">
            <v>0</v>
          </cell>
          <cell r="K1792">
            <v>0</v>
          </cell>
        </row>
        <row r="1793">
          <cell r="A1793">
            <v>225518</v>
          </cell>
          <cell r="B1793">
            <v>21025</v>
          </cell>
          <cell r="C1793" t="str">
            <v xml:space="preserve">ﾔｷﾞﾇﾏ ｺｳｲﾁ          </v>
          </cell>
          <cell r="D1793">
            <v>1</v>
          </cell>
          <cell r="E1793">
            <v>19910717</v>
          </cell>
          <cell r="F1793">
            <v>20150401</v>
          </cell>
          <cell r="G1793">
            <v>21</v>
          </cell>
          <cell r="H1793">
            <v>1</v>
          </cell>
          <cell r="I1793">
            <v>20140401</v>
          </cell>
          <cell r="J1793">
            <v>0</v>
          </cell>
          <cell r="K1793">
            <v>0</v>
          </cell>
        </row>
        <row r="1794">
          <cell r="A1794">
            <v>225530</v>
          </cell>
          <cell r="B1794">
            <v>21025</v>
          </cell>
          <cell r="C1794" t="str">
            <v xml:space="preserve">ｺﾊﾞﾔｼ ｱﾔﾅ           </v>
          </cell>
          <cell r="D1794">
            <v>2</v>
          </cell>
          <cell r="E1794">
            <v>19910812</v>
          </cell>
          <cell r="F1794">
            <v>20150401</v>
          </cell>
          <cell r="G1794">
            <v>21</v>
          </cell>
          <cell r="H1794">
            <v>1</v>
          </cell>
          <cell r="I1794">
            <v>20140401</v>
          </cell>
          <cell r="J1794">
            <v>0</v>
          </cell>
          <cell r="K1794">
            <v>0</v>
          </cell>
        </row>
        <row r="1795">
          <cell r="A1795">
            <v>228715</v>
          </cell>
          <cell r="B1795">
            <v>21025</v>
          </cell>
          <cell r="C1795" t="str">
            <v xml:space="preserve">ｱｲｻﾞﾜ ﾀﾀﾞﾉﾘ         </v>
          </cell>
          <cell r="D1795">
            <v>1</v>
          </cell>
          <cell r="E1795">
            <v>19900816</v>
          </cell>
          <cell r="F1795">
            <v>20150401</v>
          </cell>
          <cell r="G1795">
            <v>21</v>
          </cell>
          <cell r="H1795">
            <v>1</v>
          </cell>
          <cell r="I1795">
            <v>20150401</v>
          </cell>
          <cell r="J1795">
            <v>0</v>
          </cell>
          <cell r="K1795">
            <v>0</v>
          </cell>
        </row>
        <row r="1796">
          <cell r="A1796">
            <v>228726</v>
          </cell>
          <cell r="B1796">
            <v>21025</v>
          </cell>
          <cell r="C1796" t="str">
            <v xml:space="preserve">ﾀｻｷ ﾕﾘ              </v>
          </cell>
          <cell r="D1796">
            <v>2</v>
          </cell>
          <cell r="E1796">
            <v>19921105</v>
          </cell>
          <cell r="F1796">
            <v>20150401</v>
          </cell>
          <cell r="G1796">
            <v>21</v>
          </cell>
          <cell r="H1796">
            <v>1</v>
          </cell>
          <cell r="I1796">
            <v>20150401</v>
          </cell>
          <cell r="J1796">
            <v>0</v>
          </cell>
          <cell r="K1796">
            <v>0</v>
          </cell>
        </row>
        <row r="1797">
          <cell r="A1797">
            <v>270180</v>
          </cell>
          <cell r="B1797">
            <v>21025</v>
          </cell>
          <cell r="C1797" t="str">
            <v xml:space="preserve">ｻﾄｳ ｴｲｺ             </v>
          </cell>
          <cell r="D1797">
            <v>2</v>
          </cell>
          <cell r="E1797">
            <v>19640127</v>
          </cell>
          <cell r="F1797">
            <v>20120401</v>
          </cell>
          <cell r="G1797">
            <v>21</v>
          </cell>
          <cell r="H1797">
            <v>6</v>
          </cell>
          <cell r="I1797">
            <v>20120401</v>
          </cell>
          <cell r="J1797">
            <v>0</v>
          </cell>
          <cell r="K1797">
            <v>0</v>
          </cell>
        </row>
        <row r="1798">
          <cell r="A1798">
            <v>272928</v>
          </cell>
          <cell r="B1798">
            <v>21025</v>
          </cell>
          <cell r="C1798" t="str">
            <v xml:space="preserve">ｸﾜｶﾞｷ ﾕﾀｶ           </v>
          </cell>
          <cell r="D1798">
            <v>1</v>
          </cell>
          <cell r="E1798">
            <v>19570713</v>
          </cell>
          <cell r="F1798">
            <v>20140401</v>
          </cell>
          <cell r="G1798">
            <v>21</v>
          </cell>
          <cell r="H1798">
            <v>6</v>
          </cell>
          <cell r="I1798">
            <v>20140401</v>
          </cell>
          <cell r="J1798">
            <v>0</v>
          </cell>
          <cell r="K1798">
            <v>0</v>
          </cell>
        </row>
        <row r="1799">
          <cell r="A1799">
            <v>272939</v>
          </cell>
          <cell r="B1799">
            <v>21025</v>
          </cell>
          <cell r="C1799" t="str">
            <v xml:space="preserve">ﾎﾝﾀﾞ ｺｳｲﾁ           </v>
          </cell>
          <cell r="D1799">
            <v>1</v>
          </cell>
          <cell r="E1799">
            <v>19650626</v>
          </cell>
          <cell r="F1799">
            <v>20140401</v>
          </cell>
          <cell r="G1799">
            <v>21</v>
          </cell>
          <cell r="H1799">
            <v>6</v>
          </cell>
          <cell r="I1799">
            <v>20140401</v>
          </cell>
          <cell r="J1799">
            <v>0</v>
          </cell>
          <cell r="K1799">
            <v>0</v>
          </cell>
        </row>
        <row r="1800">
          <cell r="A1800">
            <v>273856</v>
          </cell>
          <cell r="B1800">
            <v>21025</v>
          </cell>
          <cell r="C1800" t="str">
            <v xml:space="preserve">ﾔﾏﾌﾞｷ ﾀｲﾁ           </v>
          </cell>
          <cell r="D1800">
            <v>1</v>
          </cell>
          <cell r="E1800">
            <v>19730514</v>
          </cell>
          <cell r="F1800">
            <v>20150401</v>
          </cell>
          <cell r="G1800">
            <v>21</v>
          </cell>
          <cell r="H1800">
            <v>6</v>
          </cell>
          <cell r="I1800">
            <v>20150401</v>
          </cell>
          <cell r="J1800">
            <v>0</v>
          </cell>
          <cell r="K1800">
            <v>0</v>
          </cell>
        </row>
        <row r="1801">
          <cell r="A1801">
            <v>354473</v>
          </cell>
          <cell r="B1801">
            <v>21025</v>
          </cell>
          <cell r="C1801" t="str">
            <v xml:space="preserve">ｶｲﾜ ﾏｷｺ             </v>
          </cell>
          <cell r="D1801">
            <v>2</v>
          </cell>
          <cell r="E1801">
            <v>19711001</v>
          </cell>
          <cell r="F1801">
            <v>20150401</v>
          </cell>
          <cell r="G1801">
            <v>21</v>
          </cell>
          <cell r="H1801">
            <v>3</v>
          </cell>
          <cell r="I1801">
            <v>19920401</v>
          </cell>
          <cell r="J1801">
            <v>0</v>
          </cell>
          <cell r="K1801">
            <v>0</v>
          </cell>
        </row>
        <row r="1802">
          <cell r="A1802">
            <v>354752</v>
          </cell>
          <cell r="B1802">
            <v>21025</v>
          </cell>
          <cell r="C1802" t="str">
            <v xml:space="preserve">ｻｲﾄｳ ﾋｶﾙ            </v>
          </cell>
          <cell r="D1802">
            <v>1</v>
          </cell>
          <cell r="E1802">
            <v>19740215</v>
          </cell>
          <cell r="F1802">
            <v>20130401</v>
          </cell>
          <cell r="G1802">
            <v>21</v>
          </cell>
          <cell r="H1802">
            <v>1</v>
          </cell>
          <cell r="I1802">
            <v>19970401</v>
          </cell>
          <cell r="J1802">
            <v>0</v>
          </cell>
          <cell r="K1802">
            <v>0</v>
          </cell>
        </row>
        <row r="1803">
          <cell r="A1803">
            <v>354842</v>
          </cell>
          <cell r="B1803">
            <v>21025</v>
          </cell>
          <cell r="C1803" t="str">
            <v xml:space="preserve">ﾕｻﾞ ｱｷｺ             </v>
          </cell>
          <cell r="D1803">
            <v>2</v>
          </cell>
          <cell r="E1803">
            <v>19760802</v>
          </cell>
          <cell r="F1803">
            <v>20100401</v>
          </cell>
          <cell r="G1803">
            <v>21</v>
          </cell>
          <cell r="H1803">
            <v>1</v>
          </cell>
          <cell r="I1803">
            <v>20000401</v>
          </cell>
          <cell r="J1803">
            <v>0</v>
          </cell>
          <cell r="K1803">
            <v>0</v>
          </cell>
        </row>
        <row r="1804">
          <cell r="A1804">
            <v>355567</v>
          </cell>
          <cell r="B1804">
            <v>21025</v>
          </cell>
          <cell r="C1804" t="str">
            <v xml:space="preserve">ｳｼﾞｲｴ ｻﾄｼ           </v>
          </cell>
          <cell r="D1804">
            <v>1</v>
          </cell>
          <cell r="E1804">
            <v>19880731</v>
          </cell>
          <cell r="F1804">
            <v>20150701</v>
          </cell>
          <cell r="G1804">
            <v>21</v>
          </cell>
          <cell r="H1804">
            <v>6</v>
          </cell>
          <cell r="I1804">
            <v>20150701</v>
          </cell>
          <cell r="J1804">
            <v>0</v>
          </cell>
          <cell r="K1804">
            <v>0</v>
          </cell>
        </row>
        <row r="1805">
          <cell r="A1805">
            <v>364912</v>
          </cell>
          <cell r="B1805">
            <v>21025</v>
          </cell>
          <cell r="C1805" t="str">
            <v xml:space="preserve">ｻﾄｳ ﾄｼﾋｻ            </v>
          </cell>
          <cell r="D1805">
            <v>1</v>
          </cell>
          <cell r="E1805">
            <v>19630117</v>
          </cell>
          <cell r="F1805">
            <v>20150401</v>
          </cell>
          <cell r="G1805">
            <v>21</v>
          </cell>
          <cell r="H1805">
            <v>1</v>
          </cell>
          <cell r="I1805">
            <v>19860401</v>
          </cell>
          <cell r="J1805">
            <v>0</v>
          </cell>
          <cell r="K1805">
            <v>0</v>
          </cell>
        </row>
        <row r="1806">
          <cell r="A1806">
            <v>367605</v>
          </cell>
          <cell r="B1806">
            <v>21025</v>
          </cell>
          <cell r="C1806" t="str">
            <v xml:space="preserve">ﾑﾗﾏﾂ ﾖｼﾉﾘ           </v>
          </cell>
          <cell r="D1806">
            <v>1</v>
          </cell>
          <cell r="E1806">
            <v>19800128</v>
          </cell>
          <cell r="F1806">
            <v>20150401</v>
          </cell>
          <cell r="G1806">
            <v>21</v>
          </cell>
          <cell r="H1806">
            <v>1</v>
          </cell>
          <cell r="I1806">
            <v>20040401</v>
          </cell>
          <cell r="J1806">
            <v>0</v>
          </cell>
          <cell r="K1806">
            <v>0</v>
          </cell>
        </row>
        <row r="1807">
          <cell r="A1807">
            <v>367784</v>
          </cell>
          <cell r="B1807">
            <v>21025</v>
          </cell>
          <cell r="C1807" t="str">
            <v xml:space="preserve">ｻﾄｳ ｶｽﾞﾋﾛ           </v>
          </cell>
          <cell r="D1807">
            <v>1</v>
          </cell>
          <cell r="E1807">
            <v>19780626</v>
          </cell>
          <cell r="F1807">
            <v>20150401</v>
          </cell>
          <cell r="G1807">
            <v>21</v>
          </cell>
          <cell r="H1807">
            <v>1</v>
          </cell>
          <cell r="I1807">
            <v>20050401</v>
          </cell>
          <cell r="J1807">
            <v>0</v>
          </cell>
          <cell r="K1807">
            <v>0</v>
          </cell>
        </row>
        <row r="1808">
          <cell r="A1808">
            <v>841487</v>
          </cell>
          <cell r="B1808">
            <v>21025</v>
          </cell>
          <cell r="C1808" t="str">
            <v xml:space="preserve">ｻｸﾏ ﾄｼｵ             </v>
          </cell>
          <cell r="D1808">
            <v>1</v>
          </cell>
          <cell r="E1808">
            <v>19550207</v>
          </cell>
          <cell r="F1808">
            <v>20150401</v>
          </cell>
          <cell r="G1808">
            <v>21</v>
          </cell>
          <cell r="H1808">
            <v>10</v>
          </cell>
          <cell r="I1808">
            <v>19780401</v>
          </cell>
          <cell r="J1808">
            <v>20150401</v>
          </cell>
          <cell r="K1808">
            <v>0</v>
          </cell>
        </row>
        <row r="1809">
          <cell r="A1809">
            <v>843387</v>
          </cell>
          <cell r="B1809">
            <v>21025</v>
          </cell>
          <cell r="C1809" t="str">
            <v xml:space="preserve">ｻﾄｳ ﾀｶｼ             </v>
          </cell>
          <cell r="D1809">
            <v>1</v>
          </cell>
          <cell r="E1809">
            <v>19610225</v>
          </cell>
          <cell r="F1809">
            <v>20130401</v>
          </cell>
          <cell r="G1809">
            <v>21</v>
          </cell>
          <cell r="H1809">
            <v>3</v>
          </cell>
          <cell r="I1809">
            <v>19790401</v>
          </cell>
          <cell r="J1809">
            <v>0</v>
          </cell>
          <cell r="K1809">
            <v>0</v>
          </cell>
        </row>
        <row r="1810">
          <cell r="A1810">
            <v>848259</v>
          </cell>
          <cell r="B1810">
            <v>21025</v>
          </cell>
          <cell r="C1810" t="str">
            <v xml:space="preserve">ﾁﾊﾞ ﾕｳｼﾞ            </v>
          </cell>
          <cell r="D1810">
            <v>1</v>
          </cell>
          <cell r="E1810">
            <v>19591030</v>
          </cell>
          <cell r="F1810">
            <v>20140401</v>
          </cell>
          <cell r="G1810">
            <v>21</v>
          </cell>
          <cell r="H1810">
            <v>1</v>
          </cell>
          <cell r="I1810">
            <v>19820401</v>
          </cell>
          <cell r="J1810">
            <v>0</v>
          </cell>
          <cell r="K1810">
            <v>0</v>
          </cell>
        </row>
        <row r="1811">
          <cell r="A1811">
            <v>124942</v>
          </cell>
          <cell r="B1811">
            <v>21045</v>
          </cell>
          <cell r="C1811" t="str">
            <v xml:space="preserve">ｵﾉ ｷﾖｺ              </v>
          </cell>
          <cell r="D1811">
            <v>2</v>
          </cell>
          <cell r="E1811">
            <v>19571106</v>
          </cell>
          <cell r="F1811">
            <v>20140401</v>
          </cell>
          <cell r="G1811">
            <v>21</v>
          </cell>
          <cell r="H1811">
            <v>6</v>
          </cell>
          <cell r="I1811">
            <v>19790401</v>
          </cell>
          <cell r="J1811">
            <v>0</v>
          </cell>
          <cell r="K1811">
            <v>0</v>
          </cell>
        </row>
        <row r="1812">
          <cell r="A1812">
            <v>127154</v>
          </cell>
          <cell r="B1812">
            <v>21045</v>
          </cell>
          <cell r="C1812" t="str">
            <v xml:space="preserve">ﾜﾀﾅﾍﾞ ｶﾂﾋｺ          </v>
          </cell>
          <cell r="D1812">
            <v>1</v>
          </cell>
          <cell r="E1812">
            <v>19561126</v>
          </cell>
          <cell r="F1812">
            <v>20140401</v>
          </cell>
          <cell r="G1812">
            <v>21</v>
          </cell>
          <cell r="H1812">
            <v>1</v>
          </cell>
          <cell r="I1812">
            <v>19790501</v>
          </cell>
          <cell r="J1812">
            <v>0</v>
          </cell>
          <cell r="K1812">
            <v>0</v>
          </cell>
        </row>
        <row r="1813">
          <cell r="A1813">
            <v>127288</v>
          </cell>
          <cell r="B1813">
            <v>21045</v>
          </cell>
          <cell r="C1813" t="str">
            <v xml:space="preserve">ｱﾘﾊﾗ ﾉﾎﾞﾙ           </v>
          </cell>
          <cell r="D1813">
            <v>1</v>
          </cell>
          <cell r="E1813">
            <v>19560203</v>
          </cell>
          <cell r="F1813">
            <v>20110601</v>
          </cell>
          <cell r="G1813">
            <v>21</v>
          </cell>
          <cell r="H1813">
            <v>1</v>
          </cell>
          <cell r="I1813">
            <v>19790601</v>
          </cell>
          <cell r="J1813">
            <v>0</v>
          </cell>
          <cell r="K1813">
            <v>0</v>
          </cell>
        </row>
        <row r="1814">
          <cell r="A1814">
            <v>133413</v>
          </cell>
          <cell r="B1814">
            <v>21045</v>
          </cell>
          <cell r="C1814" t="str">
            <v xml:space="preserve">ﾀｹﾀﾞ ｺﾞｳ            </v>
          </cell>
          <cell r="D1814">
            <v>1</v>
          </cell>
          <cell r="E1814">
            <v>19590128</v>
          </cell>
          <cell r="F1814">
            <v>20130901</v>
          </cell>
          <cell r="G1814">
            <v>21</v>
          </cell>
          <cell r="H1814">
            <v>1</v>
          </cell>
          <cell r="I1814">
            <v>19810401</v>
          </cell>
          <cell r="J1814">
            <v>0</v>
          </cell>
          <cell r="K1814">
            <v>0</v>
          </cell>
        </row>
        <row r="1815">
          <cell r="A1815">
            <v>134162</v>
          </cell>
          <cell r="B1815">
            <v>21045</v>
          </cell>
          <cell r="C1815" t="str">
            <v xml:space="preserve">ｲｼｶﾜ ｶﾅ             </v>
          </cell>
          <cell r="D1815">
            <v>2</v>
          </cell>
          <cell r="E1815">
            <v>19590119</v>
          </cell>
          <cell r="F1815">
            <v>20140401</v>
          </cell>
          <cell r="G1815">
            <v>21</v>
          </cell>
          <cell r="H1815">
            <v>6</v>
          </cell>
          <cell r="I1815">
            <v>19810601</v>
          </cell>
          <cell r="J1815">
            <v>0</v>
          </cell>
          <cell r="K1815">
            <v>0</v>
          </cell>
        </row>
        <row r="1816">
          <cell r="A1816">
            <v>134173</v>
          </cell>
          <cell r="B1816">
            <v>21045</v>
          </cell>
          <cell r="C1816" t="str">
            <v xml:space="preserve">ﾖｼﾑﾗ ﾕｳｼﾞ           </v>
          </cell>
          <cell r="D1816">
            <v>1</v>
          </cell>
          <cell r="E1816">
            <v>19571117</v>
          </cell>
          <cell r="F1816">
            <v>20130401</v>
          </cell>
          <cell r="G1816">
            <v>21</v>
          </cell>
          <cell r="H1816">
            <v>6</v>
          </cell>
          <cell r="I1816">
            <v>19810601</v>
          </cell>
          <cell r="J1816">
            <v>0</v>
          </cell>
          <cell r="K1816">
            <v>0</v>
          </cell>
        </row>
        <row r="1817">
          <cell r="A1817">
            <v>135414</v>
          </cell>
          <cell r="B1817">
            <v>21045</v>
          </cell>
          <cell r="C1817" t="str">
            <v xml:space="preserve">ｽｴﾅｶﾞ ﾋﾛﾕｷ          </v>
          </cell>
          <cell r="D1817">
            <v>1</v>
          </cell>
          <cell r="E1817">
            <v>19590329</v>
          </cell>
          <cell r="F1817">
            <v>20140401</v>
          </cell>
          <cell r="G1817">
            <v>21</v>
          </cell>
          <cell r="H1817">
            <v>1</v>
          </cell>
          <cell r="I1817">
            <v>19820401</v>
          </cell>
          <cell r="J1817">
            <v>0</v>
          </cell>
          <cell r="K1817">
            <v>0</v>
          </cell>
        </row>
        <row r="1818">
          <cell r="A1818">
            <v>138421</v>
          </cell>
          <cell r="B1818">
            <v>21045</v>
          </cell>
          <cell r="C1818" t="str">
            <v xml:space="preserve">ｼﾗｲ ｶｽﾞﾉﾘ           </v>
          </cell>
          <cell r="D1818">
            <v>1</v>
          </cell>
          <cell r="E1818">
            <v>19610110</v>
          </cell>
          <cell r="F1818">
            <v>20140401</v>
          </cell>
          <cell r="G1818">
            <v>21</v>
          </cell>
          <cell r="H1818">
            <v>1</v>
          </cell>
          <cell r="I1818">
            <v>19830401</v>
          </cell>
          <cell r="J1818">
            <v>0</v>
          </cell>
          <cell r="K1818">
            <v>0</v>
          </cell>
        </row>
        <row r="1819">
          <cell r="A1819">
            <v>139952</v>
          </cell>
          <cell r="B1819">
            <v>21045</v>
          </cell>
          <cell r="C1819" t="str">
            <v xml:space="preserve">ﾀｲﾗ ｼﾝｼﾞ            </v>
          </cell>
          <cell r="D1819">
            <v>1</v>
          </cell>
          <cell r="E1819">
            <v>19581110</v>
          </cell>
          <cell r="F1819">
            <v>20150401</v>
          </cell>
          <cell r="G1819">
            <v>21</v>
          </cell>
          <cell r="H1819">
            <v>1</v>
          </cell>
          <cell r="I1819">
            <v>19830401</v>
          </cell>
          <cell r="J1819">
            <v>0</v>
          </cell>
          <cell r="K1819">
            <v>0</v>
          </cell>
        </row>
        <row r="1820">
          <cell r="A1820">
            <v>141739</v>
          </cell>
          <cell r="B1820">
            <v>21045</v>
          </cell>
          <cell r="C1820" t="str">
            <v xml:space="preserve">ｺﾊﾞﾔｼ ﾋﾛﾕｷ          </v>
          </cell>
          <cell r="D1820">
            <v>1</v>
          </cell>
          <cell r="E1820">
            <v>19590929</v>
          </cell>
          <cell r="F1820">
            <v>20140401</v>
          </cell>
          <cell r="G1820">
            <v>21</v>
          </cell>
          <cell r="H1820">
            <v>1</v>
          </cell>
          <cell r="I1820">
            <v>19840401</v>
          </cell>
          <cell r="J1820">
            <v>0</v>
          </cell>
          <cell r="K1820">
            <v>0</v>
          </cell>
        </row>
        <row r="1821">
          <cell r="A1821">
            <v>141740</v>
          </cell>
          <cell r="B1821">
            <v>21045</v>
          </cell>
          <cell r="C1821" t="str">
            <v xml:space="preserve">ｶﾝﾉ ｱｷﾗ             </v>
          </cell>
          <cell r="D1821">
            <v>1</v>
          </cell>
          <cell r="E1821">
            <v>19650502</v>
          </cell>
          <cell r="F1821">
            <v>20130401</v>
          </cell>
          <cell r="G1821">
            <v>21</v>
          </cell>
          <cell r="H1821">
            <v>3</v>
          </cell>
          <cell r="I1821">
            <v>19840401</v>
          </cell>
          <cell r="J1821">
            <v>0</v>
          </cell>
          <cell r="K1821">
            <v>0</v>
          </cell>
        </row>
        <row r="1822">
          <cell r="A1822">
            <v>142186</v>
          </cell>
          <cell r="B1822">
            <v>21045</v>
          </cell>
          <cell r="C1822" t="str">
            <v xml:space="preserve">ｲｼｶﾜ ﾏｻﾄ            </v>
          </cell>
          <cell r="D1822">
            <v>1</v>
          </cell>
          <cell r="E1822">
            <v>19600501</v>
          </cell>
          <cell r="F1822">
            <v>20140401</v>
          </cell>
          <cell r="G1822">
            <v>21</v>
          </cell>
          <cell r="H1822">
            <v>6</v>
          </cell>
          <cell r="I1822">
            <v>19840401</v>
          </cell>
          <cell r="J1822">
            <v>0</v>
          </cell>
          <cell r="K1822">
            <v>0</v>
          </cell>
        </row>
        <row r="1823">
          <cell r="A1823">
            <v>146366</v>
          </cell>
          <cell r="B1823">
            <v>21045</v>
          </cell>
          <cell r="C1823" t="str">
            <v xml:space="preserve">ｳｽﾊﾞ ﾕﾐ             </v>
          </cell>
          <cell r="D1823">
            <v>2</v>
          </cell>
          <cell r="E1823">
            <v>19630310</v>
          </cell>
          <cell r="F1823">
            <v>20130401</v>
          </cell>
          <cell r="G1823">
            <v>21</v>
          </cell>
          <cell r="H1823">
            <v>6</v>
          </cell>
          <cell r="I1823">
            <v>19850601</v>
          </cell>
          <cell r="J1823">
            <v>0</v>
          </cell>
          <cell r="K1823">
            <v>0</v>
          </cell>
        </row>
        <row r="1824">
          <cell r="A1824">
            <v>147059</v>
          </cell>
          <cell r="B1824">
            <v>21045</v>
          </cell>
          <cell r="C1824" t="str">
            <v xml:space="preserve">ｼｼﾄﾞ ﾒｸﾞﾐ           </v>
          </cell>
          <cell r="D1824">
            <v>2</v>
          </cell>
          <cell r="E1824">
            <v>19660111</v>
          </cell>
          <cell r="F1824">
            <v>20120401</v>
          </cell>
          <cell r="G1824">
            <v>21</v>
          </cell>
          <cell r="H1824">
            <v>3</v>
          </cell>
          <cell r="I1824">
            <v>19860401</v>
          </cell>
          <cell r="J1824">
            <v>0</v>
          </cell>
          <cell r="K1824">
            <v>0</v>
          </cell>
        </row>
        <row r="1825">
          <cell r="A1825">
            <v>149172</v>
          </cell>
          <cell r="B1825">
            <v>21045</v>
          </cell>
          <cell r="C1825" t="str">
            <v xml:space="preserve">ｱｿ ﾕｳ               </v>
          </cell>
          <cell r="D1825">
            <v>2</v>
          </cell>
          <cell r="E1825">
            <v>19640120</v>
          </cell>
          <cell r="F1825">
            <v>20150401</v>
          </cell>
          <cell r="G1825">
            <v>21</v>
          </cell>
          <cell r="H1825">
            <v>6</v>
          </cell>
          <cell r="I1825">
            <v>19860601</v>
          </cell>
          <cell r="J1825">
            <v>0</v>
          </cell>
          <cell r="K1825">
            <v>0</v>
          </cell>
        </row>
        <row r="1826">
          <cell r="A1826">
            <v>149216</v>
          </cell>
          <cell r="B1826">
            <v>21045</v>
          </cell>
          <cell r="C1826" t="str">
            <v xml:space="preserve">ｵｶﾞﾀ ｻﾁｺ            </v>
          </cell>
          <cell r="D1826">
            <v>2</v>
          </cell>
          <cell r="E1826">
            <v>19631214</v>
          </cell>
          <cell r="F1826">
            <v>20150401</v>
          </cell>
          <cell r="G1826">
            <v>21</v>
          </cell>
          <cell r="H1826">
            <v>6</v>
          </cell>
          <cell r="I1826">
            <v>19860601</v>
          </cell>
          <cell r="J1826">
            <v>0</v>
          </cell>
          <cell r="K1826">
            <v>0</v>
          </cell>
        </row>
        <row r="1827">
          <cell r="A1827">
            <v>150391</v>
          </cell>
          <cell r="B1827">
            <v>21045</v>
          </cell>
          <cell r="C1827" t="str">
            <v xml:space="preserve">ﾅｲﾄｳ ｷﾐｴ            </v>
          </cell>
          <cell r="D1827">
            <v>2</v>
          </cell>
          <cell r="E1827">
            <v>19660105</v>
          </cell>
          <cell r="F1827">
            <v>20130401</v>
          </cell>
          <cell r="G1827">
            <v>21</v>
          </cell>
          <cell r="H1827">
            <v>6</v>
          </cell>
          <cell r="I1827">
            <v>19870401</v>
          </cell>
          <cell r="J1827">
            <v>0</v>
          </cell>
          <cell r="K1827">
            <v>0</v>
          </cell>
        </row>
        <row r="1828">
          <cell r="A1828">
            <v>150524</v>
          </cell>
          <cell r="B1828">
            <v>21045</v>
          </cell>
          <cell r="C1828" t="str">
            <v xml:space="preserve">ｲﾄｳ ﾅｵｷ             </v>
          </cell>
          <cell r="D1828">
            <v>1</v>
          </cell>
          <cell r="E1828">
            <v>19630804</v>
          </cell>
          <cell r="F1828">
            <v>20130401</v>
          </cell>
          <cell r="G1828">
            <v>21</v>
          </cell>
          <cell r="H1828">
            <v>7</v>
          </cell>
          <cell r="I1828">
            <v>19870401</v>
          </cell>
          <cell r="J1828">
            <v>20100401</v>
          </cell>
          <cell r="K1828">
            <v>0</v>
          </cell>
        </row>
        <row r="1829">
          <cell r="A1829">
            <v>150681</v>
          </cell>
          <cell r="B1829">
            <v>21045</v>
          </cell>
          <cell r="C1829" t="str">
            <v xml:space="preserve">ｶｸﾀ ﾕｷｵ             </v>
          </cell>
          <cell r="D1829">
            <v>1</v>
          </cell>
          <cell r="E1829">
            <v>19630921</v>
          </cell>
          <cell r="F1829">
            <v>20130401</v>
          </cell>
          <cell r="G1829">
            <v>21</v>
          </cell>
          <cell r="H1829">
            <v>1</v>
          </cell>
          <cell r="I1829">
            <v>19870401</v>
          </cell>
          <cell r="J1829">
            <v>0</v>
          </cell>
          <cell r="K1829">
            <v>0</v>
          </cell>
        </row>
        <row r="1830">
          <cell r="A1830">
            <v>153195</v>
          </cell>
          <cell r="B1830">
            <v>21045</v>
          </cell>
          <cell r="C1830" t="str">
            <v xml:space="preserve">ﾊｾﾍﾞ ｼﾉﾌﾞ           </v>
          </cell>
          <cell r="D1830">
            <v>1</v>
          </cell>
          <cell r="E1830">
            <v>19650104</v>
          </cell>
          <cell r="F1830">
            <v>20150401</v>
          </cell>
          <cell r="G1830">
            <v>21</v>
          </cell>
          <cell r="H1830">
            <v>1</v>
          </cell>
          <cell r="I1830">
            <v>19880401</v>
          </cell>
          <cell r="J1830">
            <v>0</v>
          </cell>
          <cell r="K1830">
            <v>0</v>
          </cell>
        </row>
        <row r="1831">
          <cell r="A1831">
            <v>154090</v>
          </cell>
          <cell r="B1831">
            <v>21045</v>
          </cell>
          <cell r="C1831" t="str">
            <v xml:space="preserve">ｻﾄｳ ﾖｼﾋｻ            </v>
          </cell>
          <cell r="D1831">
            <v>1</v>
          </cell>
          <cell r="E1831">
            <v>19670404</v>
          </cell>
          <cell r="F1831">
            <v>20130401</v>
          </cell>
          <cell r="G1831">
            <v>21</v>
          </cell>
          <cell r="H1831">
            <v>3</v>
          </cell>
          <cell r="I1831">
            <v>19880401</v>
          </cell>
          <cell r="J1831">
            <v>0</v>
          </cell>
          <cell r="K1831">
            <v>0</v>
          </cell>
        </row>
        <row r="1832">
          <cell r="A1832">
            <v>154101</v>
          </cell>
          <cell r="B1832">
            <v>21045</v>
          </cell>
          <cell r="C1832" t="str">
            <v xml:space="preserve">ｾｷｸﾞﾁ ｼﾞﾕﾝｺ         </v>
          </cell>
          <cell r="D1832">
            <v>2</v>
          </cell>
          <cell r="E1832">
            <v>19651230</v>
          </cell>
          <cell r="F1832">
            <v>20120401</v>
          </cell>
          <cell r="G1832">
            <v>21</v>
          </cell>
          <cell r="H1832">
            <v>2</v>
          </cell>
          <cell r="I1832">
            <v>19880401</v>
          </cell>
          <cell r="J1832">
            <v>0</v>
          </cell>
          <cell r="K1832">
            <v>0</v>
          </cell>
        </row>
        <row r="1833">
          <cell r="A1833">
            <v>154536</v>
          </cell>
          <cell r="B1833">
            <v>21045</v>
          </cell>
          <cell r="C1833" t="str">
            <v xml:space="preserve">ｻﾄｳ ﾘｴ              </v>
          </cell>
          <cell r="D1833">
            <v>2</v>
          </cell>
          <cell r="E1833">
            <v>19620319</v>
          </cell>
          <cell r="F1833">
            <v>20140401</v>
          </cell>
          <cell r="G1833">
            <v>21</v>
          </cell>
          <cell r="H1833">
            <v>1</v>
          </cell>
          <cell r="I1833">
            <v>19880401</v>
          </cell>
          <cell r="J1833">
            <v>0</v>
          </cell>
          <cell r="K1833">
            <v>0</v>
          </cell>
        </row>
        <row r="1834">
          <cell r="A1834">
            <v>158080</v>
          </cell>
          <cell r="B1834">
            <v>21045</v>
          </cell>
          <cell r="C1834" t="str">
            <v xml:space="preserve">ﾜﾀﾞ ﾏｻﾀｶ            </v>
          </cell>
          <cell r="D1834">
            <v>1</v>
          </cell>
          <cell r="E1834">
            <v>19660428</v>
          </cell>
          <cell r="F1834">
            <v>20150401</v>
          </cell>
          <cell r="G1834">
            <v>21</v>
          </cell>
          <cell r="H1834">
            <v>7</v>
          </cell>
          <cell r="I1834">
            <v>19890401</v>
          </cell>
          <cell r="J1834">
            <v>20120401</v>
          </cell>
          <cell r="K1834">
            <v>0</v>
          </cell>
        </row>
        <row r="1835">
          <cell r="A1835">
            <v>158179</v>
          </cell>
          <cell r="B1835">
            <v>21045</v>
          </cell>
          <cell r="C1835" t="str">
            <v xml:space="preserve">ﾋﾗﾉｲ ﾋﾛｼ            </v>
          </cell>
          <cell r="D1835">
            <v>1</v>
          </cell>
          <cell r="E1835">
            <v>19630324</v>
          </cell>
          <cell r="F1835">
            <v>20150401</v>
          </cell>
          <cell r="G1835">
            <v>21</v>
          </cell>
          <cell r="H1835">
            <v>1</v>
          </cell>
          <cell r="I1835">
            <v>19890401</v>
          </cell>
          <cell r="J1835">
            <v>0</v>
          </cell>
          <cell r="K1835">
            <v>0</v>
          </cell>
        </row>
        <row r="1836">
          <cell r="A1836">
            <v>159096</v>
          </cell>
          <cell r="B1836">
            <v>21045</v>
          </cell>
          <cell r="C1836" t="str">
            <v xml:space="preserve">ﾎﾝﾀﾞ ﾄﾓﾋﾛ           </v>
          </cell>
          <cell r="D1836">
            <v>1</v>
          </cell>
          <cell r="E1836">
            <v>19661123</v>
          </cell>
          <cell r="F1836">
            <v>20150401</v>
          </cell>
          <cell r="G1836">
            <v>21</v>
          </cell>
          <cell r="H1836">
            <v>1</v>
          </cell>
          <cell r="I1836">
            <v>19890401</v>
          </cell>
          <cell r="J1836">
            <v>0</v>
          </cell>
          <cell r="K1836">
            <v>0</v>
          </cell>
        </row>
        <row r="1837">
          <cell r="A1837">
            <v>162986</v>
          </cell>
          <cell r="B1837">
            <v>21045</v>
          </cell>
          <cell r="C1837" t="str">
            <v xml:space="preserve">ｻﾄｳ ﾋﾛﾕｷ            </v>
          </cell>
          <cell r="D1837">
            <v>1</v>
          </cell>
          <cell r="E1837">
            <v>19690512</v>
          </cell>
          <cell r="F1837">
            <v>20140401</v>
          </cell>
          <cell r="G1837">
            <v>21</v>
          </cell>
          <cell r="H1837">
            <v>3</v>
          </cell>
          <cell r="I1837">
            <v>19900401</v>
          </cell>
          <cell r="J1837">
            <v>0</v>
          </cell>
          <cell r="K1837">
            <v>0</v>
          </cell>
        </row>
        <row r="1838">
          <cell r="A1838">
            <v>164953</v>
          </cell>
          <cell r="B1838">
            <v>21045</v>
          </cell>
          <cell r="C1838" t="str">
            <v xml:space="preserve">ﾏｸﾀ ﾏﾕﾐ             </v>
          </cell>
          <cell r="D1838">
            <v>2</v>
          </cell>
          <cell r="E1838">
            <v>19650613</v>
          </cell>
          <cell r="F1838">
            <v>20150401</v>
          </cell>
          <cell r="G1838">
            <v>21</v>
          </cell>
          <cell r="H1838">
            <v>1</v>
          </cell>
          <cell r="I1838">
            <v>19900601</v>
          </cell>
          <cell r="J1838">
            <v>0</v>
          </cell>
          <cell r="K1838">
            <v>0</v>
          </cell>
        </row>
        <row r="1839">
          <cell r="A1839">
            <v>165903</v>
          </cell>
          <cell r="B1839">
            <v>21045</v>
          </cell>
          <cell r="C1839" t="str">
            <v xml:space="preserve">ｺｵﾘ ﾐﾁﾌｻ            </v>
          </cell>
          <cell r="D1839">
            <v>1</v>
          </cell>
          <cell r="E1839">
            <v>19670117</v>
          </cell>
          <cell r="F1839">
            <v>20120401</v>
          </cell>
          <cell r="G1839">
            <v>21</v>
          </cell>
          <cell r="H1839">
            <v>1</v>
          </cell>
          <cell r="I1839">
            <v>19910401</v>
          </cell>
          <cell r="J1839">
            <v>0</v>
          </cell>
          <cell r="K1839">
            <v>0</v>
          </cell>
        </row>
        <row r="1840">
          <cell r="A1840">
            <v>171603</v>
          </cell>
          <cell r="B1840">
            <v>21045</v>
          </cell>
          <cell r="C1840" t="str">
            <v xml:space="preserve">ｵｵﾊｼ ﾏｻﾄ            </v>
          </cell>
          <cell r="D1840">
            <v>1</v>
          </cell>
          <cell r="E1840">
            <v>19690826</v>
          </cell>
          <cell r="F1840">
            <v>20120401</v>
          </cell>
          <cell r="G1840">
            <v>21</v>
          </cell>
          <cell r="H1840">
            <v>1</v>
          </cell>
          <cell r="I1840">
            <v>19920401</v>
          </cell>
          <cell r="J1840">
            <v>0</v>
          </cell>
          <cell r="K1840">
            <v>0</v>
          </cell>
        </row>
        <row r="1841">
          <cell r="A1841">
            <v>173381</v>
          </cell>
          <cell r="B1841">
            <v>21045</v>
          </cell>
          <cell r="C1841" t="str">
            <v xml:space="preserve">ﾉｸﾞﾁ ﾐｷ             </v>
          </cell>
          <cell r="D1841">
            <v>2</v>
          </cell>
          <cell r="E1841">
            <v>19651231</v>
          </cell>
          <cell r="F1841">
            <v>20140401</v>
          </cell>
          <cell r="G1841">
            <v>21</v>
          </cell>
          <cell r="H1841">
            <v>6</v>
          </cell>
          <cell r="I1841">
            <v>19920601</v>
          </cell>
          <cell r="J1841">
            <v>0</v>
          </cell>
          <cell r="K1841">
            <v>0</v>
          </cell>
        </row>
        <row r="1842">
          <cell r="A1842">
            <v>177181</v>
          </cell>
          <cell r="B1842">
            <v>21045</v>
          </cell>
          <cell r="C1842" t="str">
            <v xml:space="preserve">ｶｻﾞﾏ ｻﾄﾐ            </v>
          </cell>
          <cell r="D1842">
            <v>2</v>
          </cell>
          <cell r="E1842">
            <v>19700721</v>
          </cell>
          <cell r="F1842">
            <v>20130401</v>
          </cell>
          <cell r="G1842">
            <v>21</v>
          </cell>
          <cell r="H1842">
            <v>1</v>
          </cell>
          <cell r="I1842">
            <v>19930501</v>
          </cell>
          <cell r="J1842">
            <v>0</v>
          </cell>
          <cell r="K1842">
            <v>0</v>
          </cell>
        </row>
        <row r="1843">
          <cell r="A1843">
            <v>177985</v>
          </cell>
          <cell r="B1843">
            <v>21045</v>
          </cell>
          <cell r="C1843" t="str">
            <v xml:space="preserve">ｺﾀﾆ ﾋｻｶﾂ            </v>
          </cell>
          <cell r="D1843">
            <v>1</v>
          </cell>
          <cell r="E1843">
            <v>19650904</v>
          </cell>
          <cell r="F1843">
            <v>20090401</v>
          </cell>
          <cell r="G1843">
            <v>21</v>
          </cell>
          <cell r="H1843">
            <v>6</v>
          </cell>
          <cell r="I1843">
            <v>19940401</v>
          </cell>
          <cell r="J1843">
            <v>0</v>
          </cell>
          <cell r="K1843">
            <v>0</v>
          </cell>
        </row>
        <row r="1844">
          <cell r="A1844">
            <v>178321</v>
          </cell>
          <cell r="B1844">
            <v>21045</v>
          </cell>
          <cell r="C1844" t="str">
            <v xml:space="preserve">ﾀｶﾊｼ ﾐﾂﾙ            </v>
          </cell>
          <cell r="D1844">
            <v>1</v>
          </cell>
          <cell r="E1844">
            <v>19691115</v>
          </cell>
          <cell r="F1844">
            <v>20140401</v>
          </cell>
          <cell r="G1844">
            <v>21</v>
          </cell>
          <cell r="H1844">
            <v>1</v>
          </cell>
          <cell r="I1844">
            <v>19940401</v>
          </cell>
          <cell r="J1844">
            <v>0</v>
          </cell>
          <cell r="K1844">
            <v>0</v>
          </cell>
        </row>
        <row r="1845">
          <cell r="A1845">
            <v>178465</v>
          </cell>
          <cell r="B1845">
            <v>21045</v>
          </cell>
          <cell r="C1845" t="str">
            <v xml:space="preserve">ｲｼﾊﾞｼ ﾂﾖｼ           </v>
          </cell>
          <cell r="D1845">
            <v>1</v>
          </cell>
          <cell r="E1845">
            <v>19690126</v>
          </cell>
          <cell r="F1845">
            <v>20130401</v>
          </cell>
          <cell r="G1845">
            <v>21</v>
          </cell>
          <cell r="H1845">
            <v>1</v>
          </cell>
          <cell r="I1845">
            <v>19940401</v>
          </cell>
          <cell r="J1845">
            <v>0</v>
          </cell>
          <cell r="K1845">
            <v>0</v>
          </cell>
        </row>
        <row r="1846">
          <cell r="A1846">
            <v>178644</v>
          </cell>
          <cell r="B1846">
            <v>21045</v>
          </cell>
          <cell r="C1846" t="str">
            <v xml:space="preserve">ｽｴﾅｶﾞ ﾐﾁｺ           </v>
          </cell>
          <cell r="D1846">
            <v>2</v>
          </cell>
          <cell r="E1846">
            <v>19660922</v>
          </cell>
          <cell r="F1846">
            <v>20140401</v>
          </cell>
          <cell r="G1846">
            <v>21</v>
          </cell>
          <cell r="H1846">
            <v>1</v>
          </cell>
          <cell r="I1846">
            <v>19940401</v>
          </cell>
          <cell r="J1846">
            <v>0</v>
          </cell>
          <cell r="K1846">
            <v>0</v>
          </cell>
        </row>
        <row r="1847">
          <cell r="A1847">
            <v>179839</v>
          </cell>
          <cell r="B1847">
            <v>21045</v>
          </cell>
          <cell r="C1847" t="str">
            <v xml:space="preserve">ｽｽﾞｷ ｸﾆﾄｼ           </v>
          </cell>
          <cell r="D1847">
            <v>1</v>
          </cell>
          <cell r="E1847">
            <v>19700905</v>
          </cell>
          <cell r="F1847">
            <v>20140401</v>
          </cell>
          <cell r="G1847">
            <v>21</v>
          </cell>
          <cell r="H1847">
            <v>1</v>
          </cell>
          <cell r="I1847">
            <v>19940401</v>
          </cell>
          <cell r="J1847">
            <v>0</v>
          </cell>
          <cell r="K1847">
            <v>0</v>
          </cell>
        </row>
        <row r="1848">
          <cell r="A1848">
            <v>180499</v>
          </cell>
          <cell r="B1848">
            <v>21045</v>
          </cell>
          <cell r="C1848" t="str">
            <v xml:space="preserve">ｺｸﾌﾞﾝ ﾄｵﾙ           </v>
          </cell>
          <cell r="D1848">
            <v>1</v>
          </cell>
          <cell r="E1848">
            <v>19710515</v>
          </cell>
          <cell r="F1848">
            <v>20140401</v>
          </cell>
          <cell r="G1848">
            <v>21</v>
          </cell>
          <cell r="H1848">
            <v>1</v>
          </cell>
          <cell r="I1848">
            <v>19940401</v>
          </cell>
          <cell r="J1848">
            <v>0</v>
          </cell>
          <cell r="K1848">
            <v>0</v>
          </cell>
        </row>
        <row r="1849">
          <cell r="A1849">
            <v>185764</v>
          </cell>
          <cell r="B1849">
            <v>21045</v>
          </cell>
          <cell r="C1849" t="str">
            <v xml:space="preserve">ｶﾝﾉﾄｳ ﾔｽﾐﾂ          </v>
          </cell>
          <cell r="D1849">
            <v>1</v>
          </cell>
          <cell r="E1849">
            <v>19770822</v>
          </cell>
          <cell r="F1849">
            <v>20120401</v>
          </cell>
          <cell r="G1849">
            <v>21</v>
          </cell>
          <cell r="H1849">
            <v>3</v>
          </cell>
          <cell r="I1849">
            <v>19960401</v>
          </cell>
          <cell r="J1849">
            <v>0</v>
          </cell>
          <cell r="K1849">
            <v>0</v>
          </cell>
        </row>
        <row r="1850">
          <cell r="A1850">
            <v>186646</v>
          </cell>
          <cell r="B1850">
            <v>21045</v>
          </cell>
          <cell r="C1850" t="str">
            <v xml:space="preserve">ｲﾄｳ ｼﾞﾕﾝｺ           </v>
          </cell>
          <cell r="D1850">
            <v>2</v>
          </cell>
          <cell r="E1850">
            <v>19730805</v>
          </cell>
          <cell r="F1850">
            <v>20130401</v>
          </cell>
          <cell r="G1850">
            <v>21</v>
          </cell>
          <cell r="H1850">
            <v>1</v>
          </cell>
          <cell r="I1850">
            <v>19960501</v>
          </cell>
          <cell r="J1850">
            <v>0</v>
          </cell>
          <cell r="K1850">
            <v>0</v>
          </cell>
        </row>
        <row r="1851">
          <cell r="A1851">
            <v>192392</v>
          </cell>
          <cell r="B1851">
            <v>21045</v>
          </cell>
          <cell r="C1851" t="str">
            <v xml:space="preserve">ｺﾞﾄｳ ｶｵﾘ            </v>
          </cell>
          <cell r="D1851">
            <v>2</v>
          </cell>
          <cell r="E1851">
            <v>19751210</v>
          </cell>
          <cell r="F1851">
            <v>20120401</v>
          </cell>
          <cell r="G1851">
            <v>21</v>
          </cell>
          <cell r="H1851">
            <v>1</v>
          </cell>
          <cell r="I1851">
            <v>19980501</v>
          </cell>
          <cell r="J1851">
            <v>0</v>
          </cell>
          <cell r="K1851">
            <v>0</v>
          </cell>
        </row>
        <row r="1852">
          <cell r="A1852">
            <v>194235</v>
          </cell>
          <cell r="B1852">
            <v>21045</v>
          </cell>
          <cell r="C1852" t="str">
            <v xml:space="preserve">ﾑﾄｳ ﾕﾀｶ             </v>
          </cell>
          <cell r="D1852">
            <v>1</v>
          </cell>
          <cell r="E1852">
            <v>19780507</v>
          </cell>
          <cell r="F1852">
            <v>20130401</v>
          </cell>
          <cell r="G1852">
            <v>21</v>
          </cell>
          <cell r="H1852">
            <v>3</v>
          </cell>
          <cell r="I1852">
            <v>19990401</v>
          </cell>
          <cell r="J1852">
            <v>0</v>
          </cell>
          <cell r="K1852">
            <v>0</v>
          </cell>
        </row>
        <row r="1853">
          <cell r="A1853">
            <v>196247</v>
          </cell>
          <cell r="B1853">
            <v>21045</v>
          </cell>
          <cell r="C1853" t="str">
            <v xml:space="preserve">ｵﾉﾀﾞ ﾋﾛﾖｼ           </v>
          </cell>
          <cell r="D1853">
            <v>1</v>
          </cell>
          <cell r="E1853">
            <v>19760813</v>
          </cell>
          <cell r="F1853">
            <v>20130401</v>
          </cell>
          <cell r="G1853">
            <v>21</v>
          </cell>
          <cell r="H1853">
            <v>1</v>
          </cell>
          <cell r="I1853">
            <v>20000401</v>
          </cell>
          <cell r="J1853">
            <v>0</v>
          </cell>
          <cell r="K1853">
            <v>0</v>
          </cell>
        </row>
        <row r="1854">
          <cell r="A1854">
            <v>196270</v>
          </cell>
          <cell r="B1854">
            <v>21045</v>
          </cell>
          <cell r="C1854" t="str">
            <v xml:space="preserve">ﾀｹｳﾁ ﾄﾓﾉﾘ           </v>
          </cell>
          <cell r="D1854">
            <v>1</v>
          </cell>
          <cell r="E1854">
            <v>19740322</v>
          </cell>
          <cell r="F1854">
            <v>20110901</v>
          </cell>
          <cell r="G1854">
            <v>21</v>
          </cell>
          <cell r="H1854">
            <v>1</v>
          </cell>
          <cell r="I1854">
            <v>20000401</v>
          </cell>
          <cell r="J1854">
            <v>0</v>
          </cell>
          <cell r="K1854">
            <v>0</v>
          </cell>
        </row>
        <row r="1855">
          <cell r="A1855">
            <v>196884</v>
          </cell>
          <cell r="B1855">
            <v>21045</v>
          </cell>
          <cell r="C1855" t="str">
            <v xml:space="preserve">ｽｽﾞｷ ﾏｻﾉﾘ           </v>
          </cell>
          <cell r="D1855">
            <v>1</v>
          </cell>
          <cell r="E1855">
            <v>19771008</v>
          </cell>
          <cell r="F1855">
            <v>20130401</v>
          </cell>
          <cell r="G1855">
            <v>21</v>
          </cell>
          <cell r="H1855">
            <v>1</v>
          </cell>
          <cell r="I1855">
            <v>20000401</v>
          </cell>
          <cell r="J1855">
            <v>0</v>
          </cell>
          <cell r="K1855">
            <v>0</v>
          </cell>
        </row>
        <row r="1856">
          <cell r="A1856">
            <v>198024</v>
          </cell>
          <cell r="B1856">
            <v>21045</v>
          </cell>
          <cell r="C1856" t="str">
            <v xml:space="preserve">ｼｽﾞｲ ﾃﾙｱｷ           </v>
          </cell>
          <cell r="D1856">
            <v>1</v>
          </cell>
          <cell r="E1856">
            <v>19780607</v>
          </cell>
          <cell r="F1856">
            <v>20150401</v>
          </cell>
          <cell r="G1856">
            <v>21</v>
          </cell>
          <cell r="H1856">
            <v>3</v>
          </cell>
          <cell r="I1856">
            <v>20000401</v>
          </cell>
          <cell r="J1856">
            <v>0</v>
          </cell>
          <cell r="K1856">
            <v>0</v>
          </cell>
        </row>
        <row r="1857">
          <cell r="A1857">
            <v>202897</v>
          </cell>
          <cell r="B1857">
            <v>21045</v>
          </cell>
          <cell r="C1857" t="str">
            <v xml:space="preserve">ｲﾜﾀﾆ ｱｷﾋﾛ           </v>
          </cell>
          <cell r="D1857">
            <v>1</v>
          </cell>
          <cell r="E1857">
            <v>19730619</v>
          </cell>
          <cell r="F1857">
            <v>20120401</v>
          </cell>
          <cell r="G1857">
            <v>21</v>
          </cell>
          <cell r="H1857">
            <v>1</v>
          </cell>
          <cell r="I1857">
            <v>20020401</v>
          </cell>
          <cell r="J1857">
            <v>0</v>
          </cell>
          <cell r="K1857">
            <v>0</v>
          </cell>
        </row>
        <row r="1858">
          <cell r="A1858">
            <v>204417</v>
          </cell>
          <cell r="B1858">
            <v>21045</v>
          </cell>
          <cell r="C1858" t="str">
            <v xml:space="preserve">ｸﾛｽ ｹﾝｼﾞ            </v>
          </cell>
          <cell r="D1858">
            <v>1</v>
          </cell>
          <cell r="E1858">
            <v>19761117</v>
          </cell>
          <cell r="F1858">
            <v>20120401</v>
          </cell>
          <cell r="G1858">
            <v>21</v>
          </cell>
          <cell r="H1858">
            <v>1</v>
          </cell>
          <cell r="I1858">
            <v>20030401</v>
          </cell>
          <cell r="J1858">
            <v>0</v>
          </cell>
          <cell r="K1858">
            <v>35</v>
          </cell>
        </row>
        <row r="1859">
          <cell r="A1859">
            <v>204462</v>
          </cell>
          <cell r="B1859">
            <v>21045</v>
          </cell>
          <cell r="C1859" t="str">
            <v xml:space="preserve">ﾐﾔｶﾜ ﾋﾛｼ            </v>
          </cell>
          <cell r="D1859">
            <v>1</v>
          </cell>
          <cell r="E1859">
            <v>19791231</v>
          </cell>
          <cell r="F1859">
            <v>20150401</v>
          </cell>
          <cell r="G1859">
            <v>21</v>
          </cell>
          <cell r="H1859">
            <v>1</v>
          </cell>
          <cell r="I1859">
            <v>20030401</v>
          </cell>
          <cell r="J1859">
            <v>0</v>
          </cell>
          <cell r="K1859">
            <v>0</v>
          </cell>
        </row>
        <row r="1860">
          <cell r="A1860">
            <v>207066</v>
          </cell>
          <cell r="B1860">
            <v>21045</v>
          </cell>
          <cell r="C1860" t="str">
            <v xml:space="preserve">ｶﾜｲ ｶﾂﾋﾛ            </v>
          </cell>
          <cell r="D1860">
            <v>1</v>
          </cell>
          <cell r="E1860">
            <v>19780506</v>
          </cell>
          <cell r="F1860">
            <v>20130401</v>
          </cell>
          <cell r="G1860">
            <v>21</v>
          </cell>
          <cell r="H1860">
            <v>1</v>
          </cell>
          <cell r="I1860">
            <v>20040401</v>
          </cell>
          <cell r="J1860">
            <v>0</v>
          </cell>
          <cell r="K1860">
            <v>0</v>
          </cell>
        </row>
        <row r="1861">
          <cell r="A1861">
            <v>207177</v>
          </cell>
          <cell r="B1861">
            <v>21045</v>
          </cell>
          <cell r="C1861" t="str">
            <v xml:space="preserve">ｻﾄｳ ﾖｳｽｹ            </v>
          </cell>
          <cell r="D1861">
            <v>1</v>
          </cell>
          <cell r="E1861">
            <v>19810729</v>
          </cell>
          <cell r="F1861">
            <v>20130401</v>
          </cell>
          <cell r="G1861">
            <v>21</v>
          </cell>
          <cell r="H1861">
            <v>1</v>
          </cell>
          <cell r="I1861">
            <v>20040401</v>
          </cell>
          <cell r="J1861">
            <v>0</v>
          </cell>
          <cell r="K1861">
            <v>0</v>
          </cell>
        </row>
        <row r="1862">
          <cell r="A1862">
            <v>207345</v>
          </cell>
          <cell r="B1862">
            <v>21045</v>
          </cell>
          <cell r="C1862" t="str">
            <v xml:space="preserve">ﾓﾘ ｻﾄﾐ              </v>
          </cell>
          <cell r="D1862">
            <v>2</v>
          </cell>
          <cell r="E1862">
            <v>19780110</v>
          </cell>
          <cell r="F1862">
            <v>20120401</v>
          </cell>
          <cell r="G1862">
            <v>21</v>
          </cell>
          <cell r="H1862">
            <v>2</v>
          </cell>
          <cell r="I1862">
            <v>20040401</v>
          </cell>
          <cell r="J1862">
            <v>0</v>
          </cell>
          <cell r="K1862">
            <v>0</v>
          </cell>
        </row>
        <row r="1863">
          <cell r="A1863">
            <v>207557</v>
          </cell>
          <cell r="B1863">
            <v>21045</v>
          </cell>
          <cell r="C1863" t="str">
            <v xml:space="preserve">ﾀｹﾀﾞ ｶﾂﾔ            </v>
          </cell>
          <cell r="D1863">
            <v>1</v>
          </cell>
          <cell r="E1863">
            <v>19810125</v>
          </cell>
          <cell r="F1863">
            <v>20130401</v>
          </cell>
          <cell r="G1863">
            <v>21</v>
          </cell>
          <cell r="H1863">
            <v>1</v>
          </cell>
          <cell r="I1863">
            <v>20040401</v>
          </cell>
          <cell r="J1863">
            <v>0</v>
          </cell>
          <cell r="K1863">
            <v>0</v>
          </cell>
        </row>
        <row r="1864">
          <cell r="A1864">
            <v>209189</v>
          </cell>
          <cell r="B1864">
            <v>21045</v>
          </cell>
          <cell r="C1864" t="str">
            <v xml:space="preserve">ﾈﾓﾄ ﾀｹｼ             </v>
          </cell>
          <cell r="D1864">
            <v>1</v>
          </cell>
          <cell r="E1864">
            <v>19820206</v>
          </cell>
          <cell r="F1864">
            <v>20140401</v>
          </cell>
          <cell r="G1864">
            <v>21</v>
          </cell>
          <cell r="H1864">
            <v>1</v>
          </cell>
          <cell r="I1864">
            <v>20050401</v>
          </cell>
          <cell r="J1864">
            <v>0</v>
          </cell>
          <cell r="K1864">
            <v>0</v>
          </cell>
        </row>
        <row r="1865">
          <cell r="A1865">
            <v>209558</v>
          </cell>
          <cell r="B1865">
            <v>21045</v>
          </cell>
          <cell r="C1865" t="str">
            <v xml:space="preserve">ｵｵﾂｷ ﾐﾂﾋﾛ           </v>
          </cell>
          <cell r="D1865">
            <v>1</v>
          </cell>
          <cell r="E1865">
            <v>19791221</v>
          </cell>
          <cell r="F1865">
            <v>20110601</v>
          </cell>
          <cell r="G1865">
            <v>21</v>
          </cell>
          <cell r="H1865">
            <v>1</v>
          </cell>
          <cell r="I1865">
            <v>20050401</v>
          </cell>
          <cell r="J1865">
            <v>0</v>
          </cell>
          <cell r="K1865">
            <v>0</v>
          </cell>
        </row>
        <row r="1866">
          <cell r="A1866">
            <v>212453</v>
          </cell>
          <cell r="B1866">
            <v>21045</v>
          </cell>
          <cell r="C1866" t="str">
            <v xml:space="preserve">ﾅｸﾞﾗ ｼﾕｳｲﾁ          </v>
          </cell>
          <cell r="D1866">
            <v>1</v>
          </cell>
          <cell r="E1866">
            <v>19830412</v>
          </cell>
          <cell r="F1866">
            <v>20120401</v>
          </cell>
          <cell r="G1866">
            <v>21</v>
          </cell>
          <cell r="H1866">
            <v>1</v>
          </cell>
          <cell r="I1866">
            <v>20070401</v>
          </cell>
          <cell r="J1866">
            <v>0</v>
          </cell>
          <cell r="K1866">
            <v>0</v>
          </cell>
        </row>
        <row r="1867">
          <cell r="A1867">
            <v>212532</v>
          </cell>
          <cell r="B1867">
            <v>21045</v>
          </cell>
          <cell r="C1867" t="str">
            <v xml:space="preserve">ﾅﾒｶﾀ ﾕﾐ             </v>
          </cell>
          <cell r="D1867">
            <v>2</v>
          </cell>
          <cell r="E1867">
            <v>19841001</v>
          </cell>
          <cell r="F1867">
            <v>20150401</v>
          </cell>
          <cell r="G1867">
            <v>21</v>
          </cell>
          <cell r="H1867">
            <v>1</v>
          </cell>
          <cell r="I1867">
            <v>20070401</v>
          </cell>
          <cell r="J1867">
            <v>0</v>
          </cell>
          <cell r="K1867">
            <v>0</v>
          </cell>
        </row>
        <row r="1868">
          <cell r="A1868">
            <v>212554</v>
          </cell>
          <cell r="B1868">
            <v>21045</v>
          </cell>
          <cell r="C1868" t="str">
            <v xml:space="preserve">ﾎﾝｺﾞｳ ﾖｼﾂｸﾞ         </v>
          </cell>
          <cell r="D1868">
            <v>1</v>
          </cell>
          <cell r="E1868">
            <v>19791024</v>
          </cell>
          <cell r="F1868">
            <v>20130401</v>
          </cell>
          <cell r="G1868">
            <v>21</v>
          </cell>
          <cell r="H1868">
            <v>1</v>
          </cell>
          <cell r="I1868">
            <v>20070401</v>
          </cell>
          <cell r="J1868">
            <v>0</v>
          </cell>
          <cell r="K1868">
            <v>0</v>
          </cell>
        </row>
        <row r="1869">
          <cell r="A1869">
            <v>212990</v>
          </cell>
          <cell r="B1869">
            <v>21045</v>
          </cell>
          <cell r="C1869" t="str">
            <v xml:space="preserve">ﾔﾏｻﾞｷ ｻﾄﾙ           </v>
          </cell>
          <cell r="D1869">
            <v>1</v>
          </cell>
          <cell r="E1869">
            <v>19810604</v>
          </cell>
          <cell r="F1869">
            <v>20110401</v>
          </cell>
          <cell r="G1869">
            <v>21</v>
          </cell>
          <cell r="H1869">
            <v>6</v>
          </cell>
          <cell r="I1869">
            <v>20070401</v>
          </cell>
          <cell r="J1869">
            <v>0</v>
          </cell>
          <cell r="K1869">
            <v>31</v>
          </cell>
        </row>
        <row r="1870">
          <cell r="A1870">
            <v>213661</v>
          </cell>
          <cell r="B1870">
            <v>21045</v>
          </cell>
          <cell r="C1870" t="str">
            <v xml:space="preserve">ﾌｶﾀﾞ ﾄｵﾙ            </v>
          </cell>
          <cell r="D1870">
            <v>1</v>
          </cell>
          <cell r="E1870">
            <v>19811119</v>
          </cell>
          <cell r="F1870">
            <v>20140401</v>
          </cell>
          <cell r="G1870">
            <v>21</v>
          </cell>
          <cell r="H1870">
            <v>1</v>
          </cell>
          <cell r="I1870">
            <v>20080401</v>
          </cell>
          <cell r="J1870">
            <v>0</v>
          </cell>
          <cell r="K1870">
            <v>0</v>
          </cell>
        </row>
        <row r="1871">
          <cell r="A1871">
            <v>213683</v>
          </cell>
          <cell r="B1871">
            <v>21045</v>
          </cell>
          <cell r="C1871" t="str">
            <v xml:space="preserve">ｱﾂｳﾐ ﾘﾖｳ            </v>
          </cell>
          <cell r="D1871">
            <v>1</v>
          </cell>
          <cell r="E1871">
            <v>19800926</v>
          </cell>
          <cell r="F1871">
            <v>20120401</v>
          </cell>
          <cell r="G1871">
            <v>21</v>
          </cell>
          <cell r="H1871">
            <v>1</v>
          </cell>
          <cell r="I1871">
            <v>20080401</v>
          </cell>
          <cell r="J1871">
            <v>0</v>
          </cell>
          <cell r="K1871">
            <v>0</v>
          </cell>
        </row>
        <row r="1872">
          <cell r="A1872">
            <v>213694</v>
          </cell>
          <cell r="B1872">
            <v>21045</v>
          </cell>
          <cell r="C1872" t="str">
            <v xml:space="preserve">ﾌｶﾔ ﾕｶ              </v>
          </cell>
          <cell r="D1872">
            <v>2</v>
          </cell>
          <cell r="E1872">
            <v>19840402</v>
          </cell>
          <cell r="F1872">
            <v>20130401</v>
          </cell>
          <cell r="G1872">
            <v>21</v>
          </cell>
          <cell r="H1872">
            <v>1</v>
          </cell>
          <cell r="I1872">
            <v>20080401</v>
          </cell>
          <cell r="J1872">
            <v>0</v>
          </cell>
          <cell r="K1872">
            <v>0</v>
          </cell>
        </row>
        <row r="1873">
          <cell r="A1873">
            <v>214622</v>
          </cell>
          <cell r="B1873">
            <v>21045</v>
          </cell>
          <cell r="C1873" t="str">
            <v xml:space="preserve">ﾈﾓﾄ ﾀﾞｲｷ            </v>
          </cell>
          <cell r="D1873">
            <v>1</v>
          </cell>
          <cell r="E1873">
            <v>19830915</v>
          </cell>
          <cell r="F1873">
            <v>20130401</v>
          </cell>
          <cell r="G1873">
            <v>21</v>
          </cell>
          <cell r="H1873">
            <v>6</v>
          </cell>
          <cell r="I1873">
            <v>20090501</v>
          </cell>
          <cell r="J1873">
            <v>0</v>
          </cell>
          <cell r="K1873">
            <v>31</v>
          </cell>
        </row>
        <row r="1874">
          <cell r="A1874">
            <v>214633</v>
          </cell>
          <cell r="B1874">
            <v>21045</v>
          </cell>
          <cell r="C1874" t="str">
            <v xml:space="preserve">ｶｼﾜｷﾞ ﾏｻﾋﾄ          </v>
          </cell>
          <cell r="D1874">
            <v>1</v>
          </cell>
          <cell r="E1874">
            <v>19841012</v>
          </cell>
          <cell r="F1874">
            <v>20140401</v>
          </cell>
          <cell r="G1874">
            <v>21</v>
          </cell>
          <cell r="H1874">
            <v>6</v>
          </cell>
          <cell r="I1874">
            <v>20090401</v>
          </cell>
          <cell r="J1874">
            <v>0</v>
          </cell>
          <cell r="K1874">
            <v>0</v>
          </cell>
        </row>
        <row r="1875">
          <cell r="A1875">
            <v>214755</v>
          </cell>
          <cell r="B1875">
            <v>21045</v>
          </cell>
          <cell r="C1875" t="str">
            <v xml:space="preserve">ｴﾝﾄﾞｳ ﾄﾓｶｽﾞ         </v>
          </cell>
          <cell r="D1875">
            <v>1</v>
          </cell>
          <cell r="E1875">
            <v>19811017</v>
          </cell>
          <cell r="F1875">
            <v>20150401</v>
          </cell>
          <cell r="G1875">
            <v>21</v>
          </cell>
          <cell r="H1875">
            <v>1</v>
          </cell>
          <cell r="I1875">
            <v>20090401</v>
          </cell>
          <cell r="J1875">
            <v>0</v>
          </cell>
          <cell r="K1875">
            <v>0</v>
          </cell>
        </row>
        <row r="1876">
          <cell r="A1876">
            <v>214834</v>
          </cell>
          <cell r="B1876">
            <v>21045</v>
          </cell>
          <cell r="C1876" t="str">
            <v xml:space="preserve">ｱﾝｻﾞｲ ｶﾝﾅ           </v>
          </cell>
          <cell r="D1876">
            <v>2</v>
          </cell>
          <cell r="E1876">
            <v>19841015</v>
          </cell>
          <cell r="F1876">
            <v>20130401</v>
          </cell>
          <cell r="G1876">
            <v>21</v>
          </cell>
          <cell r="H1876">
            <v>6</v>
          </cell>
          <cell r="I1876">
            <v>20090401</v>
          </cell>
          <cell r="J1876">
            <v>0</v>
          </cell>
          <cell r="K1876">
            <v>0</v>
          </cell>
        </row>
        <row r="1877">
          <cell r="A1877">
            <v>215471</v>
          </cell>
          <cell r="B1877">
            <v>21045</v>
          </cell>
          <cell r="C1877" t="str">
            <v xml:space="preserve">ｱﾂﾞﾏ ﾀｸﾐ            </v>
          </cell>
          <cell r="D1877">
            <v>1</v>
          </cell>
          <cell r="E1877">
            <v>19841212</v>
          </cell>
          <cell r="F1877">
            <v>20150401</v>
          </cell>
          <cell r="G1877">
            <v>21</v>
          </cell>
          <cell r="H1877">
            <v>1</v>
          </cell>
          <cell r="I1877">
            <v>20090501</v>
          </cell>
          <cell r="J1877">
            <v>0</v>
          </cell>
          <cell r="K1877">
            <v>0</v>
          </cell>
        </row>
        <row r="1878">
          <cell r="A1878">
            <v>215493</v>
          </cell>
          <cell r="B1878">
            <v>21045</v>
          </cell>
          <cell r="C1878" t="str">
            <v xml:space="preserve">ｻﾄｳ ｱｷｴ             </v>
          </cell>
          <cell r="D1878">
            <v>2</v>
          </cell>
          <cell r="E1878">
            <v>19850412</v>
          </cell>
          <cell r="F1878">
            <v>20150401</v>
          </cell>
          <cell r="G1878">
            <v>21</v>
          </cell>
          <cell r="H1878">
            <v>6</v>
          </cell>
          <cell r="I1878">
            <v>20090501</v>
          </cell>
          <cell r="J1878">
            <v>0</v>
          </cell>
          <cell r="K1878">
            <v>0</v>
          </cell>
        </row>
        <row r="1879">
          <cell r="A1879">
            <v>215963</v>
          </cell>
          <cell r="B1879">
            <v>21045</v>
          </cell>
          <cell r="C1879" t="str">
            <v xml:space="preserve">ｱﾍﾞ ﾀｶﾕｷ            </v>
          </cell>
          <cell r="D1879">
            <v>1</v>
          </cell>
          <cell r="E1879">
            <v>19910227</v>
          </cell>
          <cell r="F1879">
            <v>20140401</v>
          </cell>
          <cell r="G1879">
            <v>21</v>
          </cell>
          <cell r="H1879">
            <v>3</v>
          </cell>
          <cell r="I1879">
            <v>20100401</v>
          </cell>
          <cell r="J1879">
            <v>0</v>
          </cell>
          <cell r="K1879">
            <v>0</v>
          </cell>
        </row>
        <row r="1880">
          <cell r="A1880">
            <v>216118</v>
          </cell>
          <cell r="B1880">
            <v>21045</v>
          </cell>
          <cell r="C1880" t="str">
            <v xml:space="preserve">ｻｶﾓﾄ ﾅｵﾔ            </v>
          </cell>
          <cell r="D1880">
            <v>1</v>
          </cell>
          <cell r="E1880">
            <v>19870806</v>
          </cell>
          <cell r="F1880">
            <v>20150401</v>
          </cell>
          <cell r="G1880">
            <v>21</v>
          </cell>
          <cell r="H1880">
            <v>1</v>
          </cell>
          <cell r="I1880">
            <v>20100401</v>
          </cell>
          <cell r="J1880">
            <v>0</v>
          </cell>
          <cell r="K1880">
            <v>0</v>
          </cell>
        </row>
        <row r="1881">
          <cell r="A1881">
            <v>216186</v>
          </cell>
          <cell r="B1881">
            <v>21045</v>
          </cell>
          <cell r="C1881" t="str">
            <v xml:space="preserve">ｵｵｳﾁ ﾄﾓﾋﾛ           </v>
          </cell>
          <cell r="D1881">
            <v>1</v>
          </cell>
          <cell r="E1881">
            <v>19870811</v>
          </cell>
          <cell r="F1881">
            <v>20140401</v>
          </cell>
          <cell r="G1881">
            <v>21</v>
          </cell>
          <cell r="H1881">
            <v>1</v>
          </cell>
          <cell r="I1881">
            <v>20100401</v>
          </cell>
          <cell r="J1881">
            <v>0</v>
          </cell>
          <cell r="K1881">
            <v>0</v>
          </cell>
        </row>
        <row r="1882">
          <cell r="A1882">
            <v>216957</v>
          </cell>
          <cell r="B1882">
            <v>21045</v>
          </cell>
          <cell r="C1882" t="str">
            <v xml:space="preserve">ｲｶﾞﾗｼ ﾘﾖｳ           </v>
          </cell>
          <cell r="D1882">
            <v>1</v>
          </cell>
          <cell r="E1882">
            <v>19850713</v>
          </cell>
          <cell r="F1882">
            <v>20140401</v>
          </cell>
          <cell r="G1882">
            <v>21</v>
          </cell>
          <cell r="H1882">
            <v>6</v>
          </cell>
          <cell r="I1882">
            <v>20100401</v>
          </cell>
          <cell r="J1882">
            <v>0</v>
          </cell>
          <cell r="K1882">
            <v>0</v>
          </cell>
        </row>
        <row r="1883">
          <cell r="A1883">
            <v>218612</v>
          </cell>
          <cell r="B1883">
            <v>21045</v>
          </cell>
          <cell r="C1883" t="str">
            <v xml:space="preserve">ﾈﾓﾄ ﾃﾂﾀﾛｳ           </v>
          </cell>
          <cell r="D1883">
            <v>1</v>
          </cell>
          <cell r="E1883">
            <v>19850724</v>
          </cell>
          <cell r="F1883">
            <v>20150401</v>
          </cell>
          <cell r="G1883">
            <v>21</v>
          </cell>
          <cell r="H1883">
            <v>6</v>
          </cell>
          <cell r="I1883">
            <v>20110401</v>
          </cell>
          <cell r="J1883">
            <v>0</v>
          </cell>
          <cell r="K1883">
            <v>0</v>
          </cell>
        </row>
        <row r="1884">
          <cell r="A1884">
            <v>219070</v>
          </cell>
          <cell r="B1884">
            <v>21045</v>
          </cell>
          <cell r="C1884" t="str">
            <v xml:space="preserve">ﾀｶﾊｼ ﾃﾙﾐ            </v>
          </cell>
          <cell r="D1884">
            <v>2</v>
          </cell>
          <cell r="E1884">
            <v>19890421</v>
          </cell>
          <cell r="F1884">
            <v>20150401</v>
          </cell>
          <cell r="G1884">
            <v>21</v>
          </cell>
          <cell r="H1884">
            <v>1</v>
          </cell>
          <cell r="I1884">
            <v>20120401</v>
          </cell>
          <cell r="J1884">
            <v>0</v>
          </cell>
          <cell r="K1884">
            <v>0</v>
          </cell>
        </row>
        <row r="1885">
          <cell r="A1885">
            <v>219114</v>
          </cell>
          <cell r="B1885">
            <v>21045</v>
          </cell>
          <cell r="C1885" t="str">
            <v xml:space="preserve">ｱﾘﾏ ｻｷｴ             </v>
          </cell>
          <cell r="D1885">
            <v>2</v>
          </cell>
          <cell r="E1885">
            <v>19900205</v>
          </cell>
          <cell r="F1885">
            <v>20150401</v>
          </cell>
          <cell r="G1885">
            <v>21</v>
          </cell>
          <cell r="H1885">
            <v>1</v>
          </cell>
          <cell r="I1885">
            <v>20120401</v>
          </cell>
          <cell r="J1885">
            <v>0</v>
          </cell>
          <cell r="K1885">
            <v>0</v>
          </cell>
        </row>
        <row r="1886">
          <cell r="A1886">
            <v>219361</v>
          </cell>
          <cell r="B1886">
            <v>21045</v>
          </cell>
          <cell r="C1886" t="str">
            <v xml:space="preserve">ｱﾝｻﾞｲ ｻﾔｶ           </v>
          </cell>
          <cell r="D1886">
            <v>2</v>
          </cell>
          <cell r="E1886">
            <v>19860903</v>
          </cell>
          <cell r="F1886">
            <v>20150401</v>
          </cell>
          <cell r="G1886">
            <v>21</v>
          </cell>
          <cell r="H1886">
            <v>6</v>
          </cell>
          <cell r="I1886">
            <v>20120401</v>
          </cell>
          <cell r="J1886">
            <v>0</v>
          </cell>
          <cell r="K1886">
            <v>0</v>
          </cell>
        </row>
        <row r="1887">
          <cell r="A1887">
            <v>220377</v>
          </cell>
          <cell r="B1887">
            <v>21045</v>
          </cell>
          <cell r="C1887" t="str">
            <v xml:space="preserve">ﾏﾂｻﾞｷ ﾂｶｻ           </v>
          </cell>
          <cell r="D1887">
            <v>1</v>
          </cell>
          <cell r="E1887">
            <v>19870821</v>
          </cell>
          <cell r="F1887">
            <v>20150401</v>
          </cell>
          <cell r="G1887">
            <v>21</v>
          </cell>
          <cell r="H1887">
            <v>1</v>
          </cell>
          <cell r="I1887">
            <v>20120401</v>
          </cell>
          <cell r="J1887">
            <v>0</v>
          </cell>
          <cell r="K1887">
            <v>0</v>
          </cell>
        </row>
        <row r="1888">
          <cell r="A1888">
            <v>221327</v>
          </cell>
          <cell r="B1888">
            <v>21045</v>
          </cell>
          <cell r="C1888" t="str">
            <v xml:space="preserve">ｻﾄｳ ﾀﾞｲｽｹ           </v>
          </cell>
          <cell r="D1888">
            <v>1</v>
          </cell>
          <cell r="E1888">
            <v>19910206</v>
          </cell>
          <cell r="F1888">
            <v>20150401</v>
          </cell>
          <cell r="G1888">
            <v>21</v>
          </cell>
          <cell r="H1888">
            <v>1</v>
          </cell>
          <cell r="I1888">
            <v>20130401</v>
          </cell>
          <cell r="J1888">
            <v>0</v>
          </cell>
          <cell r="K1888">
            <v>0</v>
          </cell>
        </row>
        <row r="1889">
          <cell r="A1889">
            <v>221361</v>
          </cell>
          <cell r="B1889">
            <v>21045</v>
          </cell>
          <cell r="C1889" t="str">
            <v xml:space="preserve">ﾜﾀﾍﾞ ﾋﾛﾉﾘ           </v>
          </cell>
          <cell r="D1889">
            <v>1</v>
          </cell>
          <cell r="E1889">
            <v>19901122</v>
          </cell>
          <cell r="F1889">
            <v>20150401</v>
          </cell>
          <cell r="G1889">
            <v>21</v>
          </cell>
          <cell r="H1889">
            <v>1</v>
          </cell>
          <cell r="I1889">
            <v>20130401</v>
          </cell>
          <cell r="J1889">
            <v>0</v>
          </cell>
          <cell r="K1889">
            <v>0</v>
          </cell>
        </row>
        <row r="1890">
          <cell r="A1890">
            <v>225552</v>
          </cell>
          <cell r="B1890">
            <v>21045</v>
          </cell>
          <cell r="C1890" t="str">
            <v xml:space="preserve">ｽｽﾞｷ ﾀｶｼ            </v>
          </cell>
          <cell r="D1890">
            <v>1</v>
          </cell>
          <cell r="E1890">
            <v>19820405</v>
          </cell>
          <cell r="F1890">
            <v>20140401</v>
          </cell>
          <cell r="G1890">
            <v>21</v>
          </cell>
          <cell r="H1890">
            <v>1</v>
          </cell>
          <cell r="I1890">
            <v>20140401</v>
          </cell>
          <cell r="J1890">
            <v>0</v>
          </cell>
          <cell r="K1890">
            <v>0</v>
          </cell>
        </row>
        <row r="1891">
          <cell r="A1891">
            <v>225563</v>
          </cell>
          <cell r="B1891">
            <v>21045</v>
          </cell>
          <cell r="C1891" t="str">
            <v xml:space="preserve">ﾖｺﾔﾏ ﾂｶｻ            </v>
          </cell>
          <cell r="D1891">
            <v>1</v>
          </cell>
          <cell r="E1891">
            <v>19860811</v>
          </cell>
          <cell r="F1891">
            <v>20140401</v>
          </cell>
          <cell r="G1891">
            <v>21</v>
          </cell>
          <cell r="H1891">
            <v>1</v>
          </cell>
          <cell r="I1891">
            <v>20140401</v>
          </cell>
          <cell r="J1891">
            <v>0</v>
          </cell>
          <cell r="K1891">
            <v>0</v>
          </cell>
        </row>
        <row r="1892">
          <cell r="A1892">
            <v>225574</v>
          </cell>
          <cell r="B1892">
            <v>21045</v>
          </cell>
          <cell r="C1892" t="str">
            <v xml:space="preserve">ｸﾛｻﾜ ﾋﾛﾄ            </v>
          </cell>
          <cell r="D1892">
            <v>1</v>
          </cell>
          <cell r="E1892">
            <v>19861009</v>
          </cell>
          <cell r="F1892">
            <v>20140401</v>
          </cell>
          <cell r="G1892">
            <v>21</v>
          </cell>
          <cell r="H1892">
            <v>1</v>
          </cell>
          <cell r="I1892">
            <v>20140401</v>
          </cell>
          <cell r="J1892">
            <v>0</v>
          </cell>
          <cell r="K1892">
            <v>0</v>
          </cell>
        </row>
        <row r="1893">
          <cell r="A1893">
            <v>225585</v>
          </cell>
          <cell r="B1893">
            <v>21045</v>
          </cell>
          <cell r="C1893" t="str">
            <v xml:space="preserve">ﾔﾏｺｼ ﾄｼﾉﾘ           </v>
          </cell>
          <cell r="D1893">
            <v>1</v>
          </cell>
          <cell r="E1893">
            <v>19900723</v>
          </cell>
          <cell r="F1893">
            <v>20140401</v>
          </cell>
          <cell r="G1893">
            <v>21</v>
          </cell>
          <cell r="H1893">
            <v>1</v>
          </cell>
          <cell r="I1893">
            <v>20140401</v>
          </cell>
          <cell r="J1893">
            <v>0</v>
          </cell>
          <cell r="K1893">
            <v>0</v>
          </cell>
        </row>
        <row r="1894">
          <cell r="A1894">
            <v>225596</v>
          </cell>
          <cell r="B1894">
            <v>21045</v>
          </cell>
          <cell r="C1894" t="str">
            <v xml:space="preserve">ｻｲﾄｳ ｶｽﾞｷ           </v>
          </cell>
          <cell r="D1894">
            <v>1</v>
          </cell>
          <cell r="E1894">
            <v>19910805</v>
          </cell>
          <cell r="F1894">
            <v>20140401</v>
          </cell>
          <cell r="G1894">
            <v>21</v>
          </cell>
          <cell r="H1894">
            <v>1</v>
          </cell>
          <cell r="I1894">
            <v>20140401</v>
          </cell>
          <cell r="J1894">
            <v>0</v>
          </cell>
          <cell r="K1894">
            <v>0</v>
          </cell>
        </row>
        <row r="1895">
          <cell r="A1895">
            <v>225607</v>
          </cell>
          <cell r="B1895">
            <v>21045</v>
          </cell>
          <cell r="C1895" t="str">
            <v xml:space="preserve">ｻﾄｳ ﾀｶｺ             </v>
          </cell>
          <cell r="D1895">
            <v>2</v>
          </cell>
          <cell r="E1895">
            <v>19770819</v>
          </cell>
          <cell r="F1895">
            <v>20140401</v>
          </cell>
          <cell r="G1895">
            <v>21</v>
          </cell>
          <cell r="H1895">
            <v>6</v>
          </cell>
          <cell r="I1895">
            <v>20140401</v>
          </cell>
          <cell r="J1895">
            <v>0</v>
          </cell>
          <cell r="K1895">
            <v>0</v>
          </cell>
        </row>
        <row r="1896">
          <cell r="A1896">
            <v>227396</v>
          </cell>
          <cell r="B1896">
            <v>21045</v>
          </cell>
          <cell r="C1896" t="str">
            <v xml:space="preserve">ﾔﾏﾓﾄ ﾐｲﾙ            </v>
          </cell>
          <cell r="D1896">
            <v>2</v>
          </cell>
          <cell r="E1896">
            <v>19870902</v>
          </cell>
          <cell r="F1896">
            <v>20140401</v>
          </cell>
          <cell r="G1896">
            <v>21</v>
          </cell>
          <cell r="H1896">
            <v>6</v>
          </cell>
          <cell r="I1896">
            <v>20140401</v>
          </cell>
          <cell r="J1896">
            <v>0</v>
          </cell>
          <cell r="K1896">
            <v>0</v>
          </cell>
        </row>
        <row r="1897">
          <cell r="A1897">
            <v>227407</v>
          </cell>
          <cell r="B1897">
            <v>21045</v>
          </cell>
          <cell r="C1897" t="str">
            <v xml:space="preserve">ﾌｸﾀﾞ ﾄｳﾏ            </v>
          </cell>
          <cell r="D1897">
            <v>1</v>
          </cell>
          <cell r="E1897">
            <v>19891214</v>
          </cell>
          <cell r="F1897">
            <v>20140401</v>
          </cell>
          <cell r="G1897">
            <v>21</v>
          </cell>
          <cell r="H1897">
            <v>6</v>
          </cell>
          <cell r="I1897">
            <v>20140401</v>
          </cell>
          <cell r="J1897">
            <v>0</v>
          </cell>
          <cell r="K1897">
            <v>0</v>
          </cell>
        </row>
        <row r="1898">
          <cell r="A1898">
            <v>227418</v>
          </cell>
          <cell r="B1898">
            <v>21045</v>
          </cell>
          <cell r="C1898" t="str">
            <v xml:space="preserve">ｳﾁﾑﾗ ｹｲ             </v>
          </cell>
          <cell r="D1898">
            <v>1</v>
          </cell>
          <cell r="E1898">
            <v>19890830</v>
          </cell>
          <cell r="F1898">
            <v>20140401</v>
          </cell>
          <cell r="G1898">
            <v>21</v>
          </cell>
          <cell r="H1898">
            <v>6</v>
          </cell>
          <cell r="I1898">
            <v>20140401</v>
          </cell>
          <cell r="J1898">
            <v>0</v>
          </cell>
          <cell r="K1898">
            <v>0</v>
          </cell>
        </row>
        <row r="1899">
          <cell r="A1899">
            <v>227429</v>
          </cell>
          <cell r="B1899">
            <v>21045</v>
          </cell>
          <cell r="C1899" t="str">
            <v xml:space="preserve">ﾔﾏﾓﾄ ｼﾖｳｺﾞ          </v>
          </cell>
          <cell r="D1899">
            <v>1</v>
          </cell>
          <cell r="E1899">
            <v>19860601</v>
          </cell>
          <cell r="F1899">
            <v>20140401</v>
          </cell>
          <cell r="G1899">
            <v>21</v>
          </cell>
          <cell r="H1899">
            <v>6</v>
          </cell>
          <cell r="I1899">
            <v>20140401</v>
          </cell>
          <cell r="J1899">
            <v>0</v>
          </cell>
          <cell r="K1899">
            <v>0</v>
          </cell>
        </row>
        <row r="1900">
          <cell r="A1900">
            <v>228033</v>
          </cell>
          <cell r="B1900">
            <v>21045</v>
          </cell>
          <cell r="C1900" t="str">
            <v xml:space="preserve">ﾊﾆﾕｳ ﾕｳﾀﾞｲ          </v>
          </cell>
          <cell r="D1900">
            <v>1</v>
          </cell>
          <cell r="E1900">
            <v>19881202</v>
          </cell>
          <cell r="F1900">
            <v>20150401</v>
          </cell>
          <cell r="G1900">
            <v>21</v>
          </cell>
          <cell r="H1900">
            <v>6</v>
          </cell>
          <cell r="I1900">
            <v>20150401</v>
          </cell>
          <cell r="J1900">
            <v>0</v>
          </cell>
          <cell r="K1900">
            <v>0</v>
          </cell>
        </row>
        <row r="1901">
          <cell r="A1901">
            <v>228044</v>
          </cell>
          <cell r="B1901">
            <v>21045</v>
          </cell>
          <cell r="C1901" t="str">
            <v xml:space="preserve">ｻｸﾏ ﾖｳﾀ             </v>
          </cell>
          <cell r="D1901">
            <v>1</v>
          </cell>
          <cell r="E1901">
            <v>19891020</v>
          </cell>
          <cell r="F1901">
            <v>20150401</v>
          </cell>
          <cell r="G1901">
            <v>21</v>
          </cell>
          <cell r="H1901">
            <v>6</v>
          </cell>
          <cell r="I1901">
            <v>20150401</v>
          </cell>
          <cell r="J1901">
            <v>0</v>
          </cell>
          <cell r="K1901">
            <v>0</v>
          </cell>
        </row>
        <row r="1902">
          <cell r="A1902">
            <v>228055</v>
          </cell>
          <cell r="B1902">
            <v>21045</v>
          </cell>
          <cell r="C1902" t="str">
            <v xml:space="preserve">ﾖｼﾀﾞ ﾖｼﾂｸﾞ          </v>
          </cell>
          <cell r="D1902">
            <v>1</v>
          </cell>
          <cell r="E1902">
            <v>19851112</v>
          </cell>
          <cell r="F1902">
            <v>20150401</v>
          </cell>
          <cell r="G1902">
            <v>21</v>
          </cell>
          <cell r="H1902">
            <v>6</v>
          </cell>
          <cell r="I1902">
            <v>20150401</v>
          </cell>
          <cell r="J1902">
            <v>0</v>
          </cell>
          <cell r="K1902">
            <v>0</v>
          </cell>
        </row>
        <row r="1903">
          <cell r="A1903">
            <v>228066</v>
          </cell>
          <cell r="B1903">
            <v>21045</v>
          </cell>
          <cell r="C1903" t="str">
            <v xml:space="preserve">ﾜﾀﾅﾍﾞ ｺｳｲﾁﾛｳ        </v>
          </cell>
          <cell r="D1903">
            <v>1</v>
          </cell>
          <cell r="E1903">
            <v>19861025</v>
          </cell>
          <cell r="F1903">
            <v>20150401</v>
          </cell>
          <cell r="G1903">
            <v>21</v>
          </cell>
          <cell r="H1903">
            <v>6</v>
          </cell>
          <cell r="I1903">
            <v>20150401</v>
          </cell>
          <cell r="J1903">
            <v>0</v>
          </cell>
          <cell r="K1903">
            <v>0</v>
          </cell>
        </row>
        <row r="1904">
          <cell r="A1904">
            <v>228737</v>
          </cell>
          <cell r="B1904">
            <v>21045</v>
          </cell>
          <cell r="C1904" t="str">
            <v xml:space="preserve">ｽｽﾞｷ ﾏｻﾄ            </v>
          </cell>
          <cell r="D1904">
            <v>1</v>
          </cell>
          <cell r="E1904">
            <v>19800617</v>
          </cell>
          <cell r="F1904">
            <v>20150401</v>
          </cell>
          <cell r="G1904">
            <v>21</v>
          </cell>
          <cell r="H1904">
            <v>1</v>
          </cell>
          <cell r="I1904">
            <v>20150401</v>
          </cell>
          <cell r="J1904">
            <v>0</v>
          </cell>
          <cell r="K1904">
            <v>0</v>
          </cell>
        </row>
        <row r="1905">
          <cell r="A1905">
            <v>228748</v>
          </cell>
          <cell r="B1905">
            <v>21045</v>
          </cell>
          <cell r="C1905" t="str">
            <v xml:space="preserve">ﾔﾌﾞｷ ﾄｼﾔ            </v>
          </cell>
          <cell r="D1905">
            <v>1</v>
          </cell>
          <cell r="E1905">
            <v>19910725</v>
          </cell>
          <cell r="F1905">
            <v>20150401</v>
          </cell>
          <cell r="G1905">
            <v>21</v>
          </cell>
          <cell r="H1905">
            <v>1</v>
          </cell>
          <cell r="I1905">
            <v>20150401</v>
          </cell>
          <cell r="J1905">
            <v>0</v>
          </cell>
          <cell r="K1905">
            <v>0</v>
          </cell>
        </row>
        <row r="1906">
          <cell r="A1906">
            <v>228759</v>
          </cell>
          <cell r="B1906">
            <v>21045</v>
          </cell>
          <cell r="C1906" t="str">
            <v xml:space="preserve">ｶﾝﾉ ｶｵﾙ             </v>
          </cell>
          <cell r="D1906">
            <v>2</v>
          </cell>
          <cell r="E1906">
            <v>19920629</v>
          </cell>
          <cell r="F1906">
            <v>20150401</v>
          </cell>
          <cell r="G1906">
            <v>21</v>
          </cell>
          <cell r="H1906">
            <v>1</v>
          </cell>
          <cell r="I1906">
            <v>20150401</v>
          </cell>
          <cell r="J1906">
            <v>0</v>
          </cell>
          <cell r="K1906">
            <v>0</v>
          </cell>
        </row>
        <row r="1907">
          <cell r="A1907">
            <v>228760</v>
          </cell>
          <cell r="B1907">
            <v>21045</v>
          </cell>
          <cell r="C1907" t="str">
            <v xml:space="preserve">ﾊﾔｼ ｴﾐｺ             </v>
          </cell>
          <cell r="D1907">
            <v>2</v>
          </cell>
          <cell r="E1907">
            <v>19851216</v>
          </cell>
          <cell r="F1907">
            <v>20150401</v>
          </cell>
          <cell r="G1907">
            <v>21</v>
          </cell>
          <cell r="H1907">
            <v>1</v>
          </cell>
          <cell r="I1907">
            <v>20150401</v>
          </cell>
          <cell r="J1907">
            <v>0</v>
          </cell>
          <cell r="K1907">
            <v>0</v>
          </cell>
        </row>
        <row r="1908">
          <cell r="A1908">
            <v>272963</v>
          </cell>
          <cell r="B1908">
            <v>21045</v>
          </cell>
          <cell r="C1908" t="str">
            <v xml:space="preserve">ﾏﾂﾓﾄ ﾉﾌﾞﾃﾙ          </v>
          </cell>
          <cell r="D1908">
            <v>1</v>
          </cell>
          <cell r="E1908">
            <v>19630319</v>
          </cell>
          <cell r="F1908">
            <v>20140401</v>
          </cell>
          <cell r="G1908">
            <v>21</v>
          </cell>
          <cell r="H1908">
            <v>6</v>
          </cell>
          <cell r="I1908">
            <v>20140401</v>
          </cell>
          <cell r="J1908">
            <v>0</v>
          </cell>
          <cell r="K1908">
            <v>0</v>
          </cell>
        </row>
        <row r="1909">
          <cell r="A1909">
            <v>272974</v>
          </cell>
          <cell r="B1909">
            <v>21045</v>
          </cell>
          <cell r="C1909" t="str">
            <v xml:space="preserve">ｵｶｻﾞｷ ﾕﾀｶ           </v>
          </cell>
          <cell r="D1909">
            <v>1</v>
          </cell>
          <cell r="E1909">
            <v>19710322</v>
          </cell>
          <cell r="F1909">
            <v>20140401</v>
          </cell>
          <cell r="G1909">
            <v>21</v>
          </cell>
          <cell r="H1909">
            <v>6</v>
          </cell>
          <cell r="I1909">
            <v>20140401</v>
          </cell>
          <cell r="J1909">
            <v>0</v>
          </cell>
          <cell r="K1909">
            <v>0</v>
          </cell>
        </row>
        <row r="1910">
          <cell r="A1910">
            <v>273867</v>
          </cell>
          <cell r="B1910">
            <v>21045</v>
          </cell>
          <cell r="C1910" t="str">
            <v xml:space="preserve">ｼﾏｻﾞｷ ﾖｼｶｽﾞ         </v>
          </cell>
          <cell r="D1910">
            <v>1</v>
          </cell>
          <cell r="E1910">
            <v>19850203</v>
          </cell>
          <cell r="F1910">
            <v>20150401</v>
          </cell>
          <cell r="G1910">
            <v>21</v>
          </cell>
          <cell r="H1910">
            <v>6</v>
          </cell>
          <cell r="I1910">
            <v>20150401</v>
          </cell>
          <cell r="J1910">
            <v>0</v>
          </cell>
          <cell r="K1910">
            <v>0</v>
          </cell>
        </row>
        <row r="1911">
          <cell r="A1911">
            <v>281546</v>
          </cell>
          <cell r="B1911">
            <v>21045</v>
          </cell>
          <cell r="C1911" t="str">
            <v xml:space="preserve">ｼｼﾄﾞ ｶｽﾞﾏｻ          </v>
          </cell>
          <cell r="D1911">
            <v>1</v>
          </cell>
          <cell r="E1911">
            <v>19810117</v>
          </cell>
          <cell r="F1911">
            <v>20130401</v>
          </cell>
          <cell r="G1911">
            <v>21</v>
          </cell>
          <cell r="H1911">
            <v>1</v>
          </cell>
          <cell r="I1911">
            <v>20080401</v>
          </cell>
          <cell r="J1911">
            <v>0</v>
          </cell>
          <cell r="K1911">
            <v>0</v>
          </cell>
        </row>
        <row r="1912">
          <cell r="A1912">
            <v>366912</v>
          </cell>
          <cell r="B1912">
            <v>21045</v>
          </cell>
          <cell r="C1912" t="str">
            <v xml:space="preserve">ｻﾉ ﾖｳﾍｲ             </v>
          </cell>
          <cell r="D1912">
            <v>1</v>
          </cell>
          <cell r="E1912">
            <v>19750120</v>
          </cell>
          <cell r="F1912">
            <v>20130401</v>
          </cell>
          <cell r="G1912">
            <v>21</v>
          </cell>
          <cell r="H1912">
            <v>1</v>
          </cell>
          <cell r="I1912">
            <v>19990401</v>
          </cell>
          <cell r="J1912">
            <v>0</v>
          </cell>
          <cell r="K1912">
            <v>0</v>
          </cell>
        </row>
        <row r="1913">
          <cell r="A1913">
            <v>368018</v>
          </cell>
          <cell r="B1913">
            <v>21045</v>
          </cell>
          <cell r="C1913" t="str">
            <v xml:space="preserve">ｻｶｲ ﾒｸﾞﾐ            </v>
          </cell>
          <cell r="D1913">
            <v>2</v>
          </cell>
          <cell r="E1913">
            <v>19840709</v>
          </cell>
          <cell r="F1913">
            <v>20150401</v>
          </cell>
          <cell r="G1913">
            <v>21</v>
          </cell>
          <cell r="H1913">
            <v>2</v>
          </cell>
          <cell r="I1913">
            <v>20070401</v>
          </cell>
          <cell r="J1913">
            <v>0</v>
          </cell>
          <cell r="K1913">
            <v>0</v>
          </cell>
        </row>
        <row r="1914">
          <cell r="A1914">
            <v>368253</v>
          </cell>
          <cell r="B1914">
            <v>21045</v>
          </cell>
          <cell r="C1914" t="str">
            <v xml:space="preserve">ｴﾝﾄﾞｳ ﾋﾛﾕｷ          </v>
          </cell>
          <cell r="D1914">
            <v>1</v>
          </cell>
          <cell r="E1914">
            <v>19871209</v>
          </cell>
          <cell r="F1914">
            <v>20150401</v>
          </cell>
          <cell r="G1914">
            <v>21</v>
          </cell>
          <cell r="H1914">
            <v>1</v>
          </cell>
          <cell r="I1914">
            <v>20100401</v>
          </cell>
          <cell r="J1914">
            <v>0</v>
          </cell>
          <cell r="K1914">
            <v>0</v>
          </cell>
        </row>
        <row r="1915">
          <cell r="A1915">
            <v>368264</v>
          </cell>
          <cell r="B1915">
            <v>21045</v>
          </cell>
          <cell r="C1915" t="str">
            <v xml:space="preserve">ﾋﾗｲ ｱｷｺ             </v>
          </cell>
          <cell r="D1915">
            <v>2</v>
          </cell>
          <cell r="E1915">
            <v>19800119</v>
          </cell>
          <cell r="F1915">
            <v>20150401</v>
          </cell>
          <cell r="G1915">
            <v>21</v>
          </cell>
          <cell r="H1915">
            <v>6</v>
          </cell>
          <cell r="I1915">
            <v>20150401</v>
          </cell>
          <cell r="J1915">
            <v>0</v>
          </cell>
          <cell r="K1915">
            <v>0</v>
          </cell>
        </row>
        <row r="1916">
          <cell r="A1916">
            <v>368600</v>
          </cell>
          <cell r="B1916">
            <v>21045</v>
          </cell>
          <cell r="C1916" t="str">
            <v xml:space="preserve">ｻﾄｳ ﾀﾂﾔ             </v>
          </cell>
          <cell r="D1916">
            <v>1</v>
          </cell>
          <cell r="E1916">
            <v>19880719</v>
          </cell>
          <cell r="F1916">
            <v>20150401</v>
          </cell>
          <cell r="G1916">
            <v>21</v>
          </cell>
          <cell r="H1916">
            <v>1</v>
          </cell>
          <cell r="I1916">
            <v>20130401</v>
          </cell>
          <cell r="J1916">
            <v>0</v>
          </cell>
          <cell r="K1916">
            <v>0</v>
          </cell>
        </row>
        <row r="1917">
          <cell r="A1917">
            <v>850919</v>
          </cell>
          <cell r="B1917">
            <v>21045</v>
          </cell>
          <cell r="C1917" t="str">
            <v xml:space="preserve">ｱﾀﾞﾁ ｺﾞｳｷ           </v>
          </cell>
          <cell r="D1917">
            <v>1</v>
          </cell>
          <cell r="E1917">
            <v>19610508</v>
          </cell>
          <cell r="F1917">
            <v>20150401</v>
          </cell>
          <cell r="G1917">
            <v>21</v>
          </cell>
          <cell r="H1917">
            <v>1</v>
          </cell>
          <cell r="I1917">
            <v>19840401</v>
          </cell>
          <cell r="J1917">
            <v>0</v>
          </cell>
          <cell r="K1917">
            <v>0</v>
          </cell>
        </row>
        <row r="1918">
          <cell r="A1918">
            <v>851009</v>
          </cell>
          <cell r="B1918">
            <v>21045</v>
          </cell>
          <cell r="C1918" t="str">
            <v xml:space="preserve">ﾕﾀﾞ ﾀﾓﾂ             </v>
          </cell>
          <cell r="D1918">
            <v>1</v>
          </cell>
          <cell r="E1918">
            <v>19610614</v>
          </cell>
          <cell r="F1918">
            <v>20140401</v>
          </cell>
          <cell r="G1918">
            <v>21</v>
          </cell>
          <cell r="H1918">
            <v>1</v>
          </cell>
          <cell r="I1918">
            <v>19840401</v>
          </cell>
          <cell r="J1918">
            <v>0</v>
          </cell>
          <cell r="K1918">
            <v>0</v>
          </cell>
        </row>
        <row r="1919">
          <cell r="A1919">
            <v>852585</v>
          </cell>
          <cell r="B1919">
            <v>21045</v>
          </cell>
          <cell r="C1919" t="str">
            <v xml:space="preserve">ｽｽﾞｷ ﾔｽﾉﾘ           </v>
          </cell>
          <cell r="D1919">
            <v>1</v>
          </cell>
          <cell r="E1919">
            <v>19630205</v>
          </cell>
          <cell r="F1919">
            <v>20150401</v>
          </cell>
          <cell r="G1919">
            <v>21</v>
          </cell>
          <cell r="H1919">
            <v>1</v>
          </cell>
          <cell r="I1919">
            <v>19860401</v>
          </cell>
          <cell r="J1919">
            <v>0</v>
          </cell>
          <cell r="K1919">
            <v>0</v>
          </cell>
        </row>
        <row r="1920">
          <cell r="A1920">
            <v>134833</v>
          </cell>
          <cell r="B1920">
            <v>21055</v>
          </cell>
          <cell r="C1920" t="str">
            <v xml:space="preserve">ｷｸﾁ ﾏﾕﾐ             </v>
          </cell>
          <cell r="D1920">
            <v>2</v>
          </cell>
          <cell r="E1920">
            <v>19630505</v>
          </cell>
          <cell r="F1920">
            <v>20150401</v>
          </cell>
          <cell r="G1920">
            <v>21</v>
          </cell>
          <cell r="H1920">
            <v>3</v>
          </cell>
          <cell r="I1920">
            <v>19820401</v>
          </cell>
          <cell r="J1920">
            <v>0</v>
          </cell>
          <cell r="K1920">
            <v>0</v>
          </cell>
        </row>
        <row r="1921">
          <cell r="A1921">
            <v>135403</v>
          </cell>
          <cell r="B1921">
            <v>21055</v>
          </cell>
          <cell r="C1921" t="str">
            <v xml:space="preserve">ﾜﾀﾅﾍﾞ ｶﾂｵ           </v>
          </cell>
          <cell r="D1921">
            <v>1</v>
          </cell>
          <cell r="E1921">
            <v>19591128</v>
          </cell>
          <cell r="F1921">
            <v>20150401</v>
          </cell>
          <cell r="G1921">
            <v>21</v>
          </cell>
          <cell r="H1921">
            <v>1</v>
          </cell>
          <cell r="I1921">
            <v>19820401</v>
          </cell>
          <cell r="J1921">
            <v>0</v>
          </cell>
          <cell r="K1921">
            <v>0</v>
          </cell>
        </row>
        <row r="1922">
          <cell r="A1922">
            <v>136431</v>
          </cell>
          <cell r="B1922">
            <v>21055</v>
          </cell>
          <cell r="C1922" t="str">
            <v xml:space="preserve">ｵｶﾞﾀ ｼﾞﾕﾝｲﾁ         </v>
          </cell>
          <cell r="D1922">
            <v>1</v>
          </cell>
          <cell r="E1922">
            <v>19580826</v>
          </cell>
          <cell r="F1922">
            <v>20150401</v>
          </cell>
          <cell r="G1922">
            <v>21</v>
          </cell>
          <cell r="H1922">
            <v>1</v>
          </cell>
          <cell r="I1922">
            <v>19820401</v>
          </cell>
          <cell r="J1922">
            <v>0</v>
          </cell>
          <cell r="K1922">
            <v>0</v>
          </cell>
        </row>
        <row r="1923">
          <cell r="A1923">
            <v>141649</v>
          </cell>
          <cell r="B1923">
            <v>21055</v>
          </cell>
          <cell r="C1923" t="str">
            <v xml:space="preserve">ｼﾖｳｼﾞ ﾑﾂｺ           </v>
          </cell>
          <cell r="D1923">
            <v>2</v>
          </cell>
          <cell r="E1923">
            <v>19640227</v>
          </cell>
          <cell r="F1923">
            <v>20150401</v>
          </cell>
          <cell r="G1923">
            <v>21</v>
          </cell>
          <cell r="H1923">
            <v>3</v>
          </cell>
          <cell r="I1923">
            <v>19840401</v>
          </cell>
          <cell r="J1923">
            <v>0</v>
          </cell>
          <cell r="K1923">
            <v>0</v>
          </cell>
        </row>
        <row r="1924">
          <cell r="A1924">
            <v>142120</v>
          </cell>
          <cell r="B1924">
            <v>21055</v>
          </cell>
          <cell r="C1924" t="str">
            <v xml:space="preserve">ｴﾝﾄﾞｳ ﾀｹﾐﾂ          </v>
          </cell>
          <cell r="D1924">
            <v>1</v>
          </cell>
          <cell r="E1924">
            <v>19611004</v>
          </cell>
          <cell r="F1924">
            <v>20150401</v>
          </cell>
          <cell r="G1924">
            <v>21</v>
          </cell>
          <cell r="H1924">
            <v>1</v>
          </cell>
          <cell r="I1924">
            <v>19840401</v>
          </cell>
          <cell r="J1924">
            <v>0</v>
          </cell>
          <cell r="K1924">
            <v>0</v>
          </cell>
        </row>
        <row r="1925">
          <cell r="A1925">
            <v>144958</v>
          </cell>
          <cell r="B1925">
            <v>21055</v>
          </cell>
          <cell r="C1925" t="str">
            <v xml:space="preserve">ｶﾝﾉ ﾏｻﾋﾛ            </v>
          </cell>
          <cell r="D1925">
            <v>1</v>
          </cell>
          <cell r="E1925">
            <v>19611201</v>
          </cell>
          <cell r="F1925">
            <v>20150401</v>
          </cell>
          <cell r="G1925">
            <v>21</v>
          </cell>
          <cell r="H1925">
            <v>1</v>
          </cell>
          <cell r="I1925">
            <v>19850401</v>
          </cell>
          <cell r="J1925">
            <v>0</v>
          </cell>
          <cell r="K1925">
            <v>0</v>
          </cell>
        </row>
        <row r="1926">
          <cell r="A1926">
            <v>148524</v>
          </cell>
          <cell r="B1926">
            <v>21055</v>
          </cell>
          <cell r="C1926" t="str">
            <v xml:space="preserve">ｲﾄｳ ﾂﾖｼ             </v>
          </cell>
          <cell r="D1926">
            <v>1</v>
          </cell>
          <cell r="E1926">
            <v>19620811</v>
          </cell>
          <cell r="F1926">
            <v>20150401</v>
          </cell>
          <cell r="G1926">
            <v>21</v>
          </cell>
          <cell r="H1926">
            <v>1</v>
          </cell>
          <cell r="I1926">
            <v>19860401</v>
          </cell>
          <cell r="J1926">
            <v>0</v>
          </cell>
          <cell r="K1926">
            <v>0</v>
          </cell>
        </row>
        <row r="1927">
          <cell r="A1927">
            <v>149921</v>
          </cell>
          <cell r="B1927">
            <v>21055</v>
          </cell>
          <cell r="C1927" t="str">
            <v xml:space="preserve">ﾀｶｱﾗ ﾕｷ             </v>
          </cell>
          <cell r="D1927">
            <v>2</v>
          </cell>
          <cell r="E1927">
            <v>19630307</v>
          </cell>
          <cell r="F1927">
            <v>20150401</v>
          </cell>
          <cell r="G1927">
            <v>21</v>
          </cell>
          <cell r="H1927">
            <v>1</v>
          </cell>
          <cell r="I1927">
            <v>19870401</v>
          </cell>
          <cell r="J1927">
            <v>0</v>
          </cell>
          <cell r="K1927">
            <v>0</v>
          </cell>
        </row>
        <row r="1928">
          <cell r="A1928">
            <v>151922</v>
          </cell>
          <cell r="B1928">
            <v>21055</v>
          </cell>
          <cell r="C1928" t="str">
            <v xml:space="preserve">ﾔﾏｻﾞｷ ﾋﾛｱｷ          </v>
          </cell>
          <cell r="D1928">
            <v>1</v>
          </cell>
          <cell r="E1928">
            <v>19571217</v>
          </cell>
          <cell r="F1928">
            <v>20150401</v>
          </cell>
          <cell r="G1928">
            <v>21</v>
          </cell>
          <cell r="H1928">
            <v>6</v>
          </cell>
          <cell r="I1928">
            <v>19870401</v>
          </cell>
          <cell r="J1928">
            <v>0</v>
          </cell>
          <cell r="K1928">
            <v>0</v>
          </cell>
        </row>
        <row r="1929">
          <cell r="A1929">
            <v>157989</v>
          </cell>
          <cell r="B1929">
            <v>21055</v>
          </cell>
          <cell r="C1929" t="str">
            <v xml:space="preserve">ﾂﾁﾀﾞ ｵｻﾑ            </v>
          </cell>
          <cell r="D1929">
            <v>1</v>
          </cell>
          <cell r="E1929">
            <v>19650910</v>
          </cell>
          <cell r="F1929">
            <v>20150401</v>
          </cell>
          <cell r="G1929">
            <v>21</v>
          </cell>
          <cell r="H1929">
            <v>1</v>
          </cell>
          <cell r="I1929">
            <v>19890401</v>
          </cell>
          <cell r="J1929">
            <v>0</v>
          </cell>
          <cell r="K1929">
            <v>0</v>
          </cell>
        </row>
        <row r="1930">
          <cell r="A1930">
            <v>159979</v>
          </cell>
          <cell r="B1930">
            <v>21055</v>
          </cell>
          <cell r="C1930" t="str">
            <v xml:space="preserve">ﾊｼﾓﾄ ｼﾉﾌﾞ           </v>
          </cell>
          <cell r="D1930">
            <v>1</v>
          </cell>
          <cell r="E1930">
            <v>19620708</v>
          </cell>
          <cell r="F1930">
            <v>20150401</v>
          </cell>
          <cell r="G1930">
            <v>21</v>
          </cell>
          <cell r="H1930">
            <v>1</v>
          </cell>
          <cell r="I1930">
            <v>19890401</v>
          </cell>
          <cell r="J1930">
            <v>0</v>
          </cell>
          <cell r="K1930">
            <v>0</v>
          </cell>
        </row>
        <row r="1931">
          <cell r="A1931">
            <v>160695</v>
          </cell>
          <cell r="B1931">
            <v>21055</v>
          </cell>
          <cell r="C1931" t="str">
            <v xml:space="preserve">ｽﾄｳ ｶﾂﾗ             </v>
          </cell>
          <cell r="D1931">
            <v>2</v>
          </cell>
          <cell r="E1931">
            <v>19670125</v>
          </cell>
          <cell r="F1931">
            <v>20150401</v>
          </cell>
          <cell r="G1931">
            <v>21</v>
          </cell>
          <cell r="H1931">
            <v>1</v>
          </cell>
          <cell r="I1931">
            <v>19890601</v>
          </cell>
          <cell r="J1931">
            <v>0</v>
          </cell>
          <cell r="K1931">
            <v>0</v>
          </cell>
        </row>
        <row r="1932">
          <cell r="A1932">
            <v>163019</v>
          </cell>
          <cell r="B1932">
            <v>21055</v>
          </cell>
          <cell r="C1932" t="str">
            <v xml:space="preserve">ｶｹﾞﾔﾏ ﾂﾖｼ           </v>
          </cell>
          <cell r="D1932">
            <v>1</v>
          </cell>
          <cell r="E1932">
            <v>19660222</v>
          </cell>
          <cell r="F1932">
            <v>20150401</v>
          </cell>
          <cell r="G1932">
            <v>21</v>
          </cell>
          <cell r="H1932">
            <v>1</v>
          </cell>
          <cell r="I1932">
            <v>19900401</v>
          </cell>
          <cell r="J1932">
            <v>0</v>
          </cell>
          <cell r="K1932">
            <v>0</v>
          </cell>
        </row>
        <row r="1933">
          <cell r="A1933">
            <v>168138</v>
          </cell>
          <cell r="B1933">
            <v>21055</v>
          </cell>
          <cell r="C1933" t="str">
            <v xml:space="preserve">ﾖｼﾅﾘ ｱｷｺ            </v>
          </cell>
          <cell r="D1933">
            <v>2</v>
          </cell>
          <cell r="E1933">
            <v>19670817</v>
          </cell>
          <cell r="F1933">
            <v>20150401</v>
          </cell>
          <cell r="G1933">
            <v>21</v>
          </cell>
          <cell r="H1933">
            <v>1</v>
          </cell>
          <cell r="I1933">
            <v>19910401</v>
          </cell>
          <cell r="J1933">
            <v>0</v>
          </cell>
          <cell r="K1933">
            <v>0</v>
          </cell>
        </row>
        <row r="1934">
          <cell r="A1934">
            <v>174229</v>
          </cell>
          <cell r="B1934">
            <v>21055</v>
          </cell>
          <cell r="C1934" t="str">
            <v xml:space="preserve">ﾖｺﾔﾏ ﾋﾃﾞｶｽﾞ         </v>
          </cell>
          <cell r="D1934">
            <v>1</v>
          </cell>
          <cell r="E1934">
            <v>19681225</v>
          </cell>
          <cell r="F1934">
            <v>20150401</v>
          </cell>
          <cell r="G1934">
            <v>21</v>
          </cell>
          <cell r="H1934">
            <v>1</v>
          </cell>
          <cell r="I1934">
            <v>19930401</v>
          </cell>
          <cell r="J1934">
            <v>0</v>
          </cell>
          <cell r="K1934">
            <v>0</v>
          </cell>
        </row>
        <row r="1935">
          <cell r="A1935">
            <v>175995</v>
          </cell>
          <cell r="B1935">
            <v>21055</v>
          </cell>
          <cell r="C1935" t="str">
            <v xml:space="preserve">ｻﾄｳ ﾖｼｲ             </v>
          </cell>
          <cell r="D1935">
            <v>1</v>
          </cell>
          <cell r="E1935">
            <v>19700915</v>
          </cell>
          <cell r="F1935">
            <v>20150401</v>
          </cell>
          <cell r="G1935">
            <v>21</v>
          </cell>
          <cell r="H1935">
            <v>1</v>
          </cell>
          <cell r="I1935">
            <v>19930401</v>
          </cell>
          <cell r="J1935">
            <v>0</v>
          </cell>
          <cell r="K1935">
            <v>0</v>
          </cell>
        </row>
        <row r="1936">
          <cell r="A1936">
            <v>179817</v>
          </cell>
          <cell r="B1936">
            <v>21055</v>
          </cell>
          <cell r="C1936" t="str">
            <v xml:space="preserve">ﾖｼﾀﾞ ｼﾝｼﾞ           </v>
          </cell>
          <cell r="D1936">
            <v>1</v>
          </cell>
          <cell r="E1936">
            <v>19701210</v>
          </cell>
          <cell r="F1936">
            <v>20150401</v>
          </cell>
          <cell r="G1936">
            <v>21</v>
          </cell>
          <cell r="H1936">
            <v>1</v>
          </cell>
          <cell r="I1936">
            <v>19940401</v>
          </cell>
          <cell r="J1936">
            <v>0</v>
          </cell>
          <cell r="K1936">
            <v>0</v>
          </cell>
        </row>
        <row r="1937">
          <cell r="A1937">
            <v>180064</v>
          </cell>
          <cell r="B1937">
            <v>21055</v>
          </cell>
          <cell r="C1937" t="str">
            <v xml:space="preserve">ﾜﾀﾅﾍﾞ ｶｽﾞﾅﾘ         </v>
          </cell>
          <cell r="D1937">
            <v>1</v>
          </cell>
          <cell r="E1937">
            <v>19710726</v>
          </cell>
          <cell r="F1937">
            <v>20150401</v>
          </cell>
          <cell r="G1937">
            <v>21</v>
          </cell>
          <cell r="H1937">
            <v>1</v>
          </cell>
          <cell r="I1937">
            <v>19940401</v>
          </cell>
          <cell r="J1937">
            <v>0</v>
          </cell>
          <cell r="K1937">
            <v>0</v>
          </cell>
        </row>
        <row r="1938">
          <cell r="A1938">
            <v>190592</v>
          </cell>
          <cell r="B1938">
            <v>21055</v>
          </cell>
          <cell r="C1938" t="str">
            <v xml:space="preserve">ｼｼﾄﾞ ﾖｳｺ            </v>
          </cell>
          <cell r="D1938">
            <v>2</v>
          </cell>
          <cell r="E1938">
            <v>19780124</v>
          </cell>
          <cell r="F1938">
            <v>20150401</v>
          </cell>
          <cell r="G1938">
            <v>21</v>
          </cell>
          <cell r="H1938">
            <v>3</v>
          </cell>
          <cell r="I1938">
            <v>19980401</v>
          </cell>
          <cell r="J1938">
            <v>0</v>
          </cell>
          <cell r="K1938">
            <v>35</v>
          </cell>
        </row>
        <row r="1939">
          <cell r="A1939">
            <v>196851</v>
          </cell>
          <cell r="B1939">
            <v>21055</v>
          </cell>
          <cell r="C1939" t="str">
            <v xml:space="preserve">ｶﾄｳ ｴﾘｺ             </v>
          </cell>
          <cell r="D1939">
            <v>2</v>
          </cell>
          <cell r="E1939">
            <v>19771115</v>
          </cell>
          <cell r="F1939">
            <v>20150401</v>
          </cell>
          <cell r="G1939">
            <v>21</v>
          </cell>
          <cell r="H1939">
            <v>1</v>
          </cell>
          <cell r="I1939">
            <v>20000401</v>
          </cell>
          <cell r="J1939">
            <v>0</v>
          </cell>
          <cell r="K1939">
            <v>0</v>
          </cell>
        </row>
        <row r="1940">
          <cell r="A1940">
            <v>198192</v>
          </cell>
          <cell r="B1940">
            <v>21055</v>
          </cell>
          <cell r="C1940" t="str">
            <v xml:space="preserve">ｲｶﾞﾗｼ ｼｹﾞｷ          </v>
          </cell>
          <cell r="D1940">
            <v>1</v>
          </cell>
          <cell r="E1940">
            <v>19741215</v>
          </cell>
          <cell r="F1940">
            <v>20150401</v>
          </cell>
          <cell r="G1940">
            <v>21</v>
          </cell>
          <cell r="H1940">
            <v>1</v>
          </cell>
          <cell r="I1940">
            <v>20000401</v>
          </cell>
          <cell r="J1940">
            <v>0</v>
          </cell>
          <cell r="K1940">
            <v>0</v>
          </cell>
        </row>
        <row r="1941">
          <cell r="A1941">
            <v>199411</v>
          </cell>
          <cell r="B1941">
            <v>21055</v>
          </cell>
          <cell r="C1941" t="str">
            <v xml:space="preserve">ｱﾘｶﾞ ｶﾂﾉﾘ           </v>
          </cell>
          <cell r="D1941">
            <v>1</v>
          </cell>
          <cell r="E1941">
            <v>19740828</v>
          </cell>
          <cell r="F1941">
            <v>20150401</v>
          </cell>
          <cell r="G1941">
            <v>21</v>
          </cell>
          <cell r="H1941">
            <v>1</v>
          </cell>
          <cell r="I1941">
            <v>20010401</v>
          </cell>
          <cell r="J1941">
            <v>0</v>
          </cell>
          <cell r="K1941">
            <v>0</v>
          </cell>
        </row>
        <row r="1942">
          <cell r="A1942">
            <v>199422</v>
          </cell>
          <cell r="B1942">
            <v>21055</v>
          </cell>
          <cell r="C1942" t="str">
            <v xml:space="preserve">ﾀｶﾊｼ ﾏｻﾄ            </v>
          </cell>
          <cell r="D1942">
            <v>1</v>
          </cell>
          <cell r="E1942">
            <v>19790908</v>
          </cell>
          <cell r="F1942">
            <v>20150401</v>
          </cell>
          <cell r="G1942">
            <v>21</v>
          </cell>
          <cell r="H1942">
            <v>3</v>
          </cell>
          <cell r="I1942">
            <v>20010401</v>
          </cell>
          <cell r="J1942">
            <v>0</v>
          </cell>
          <cell r="K1942">
            <v>0</v>
          </cell>
        </row>
        <row r="1943">
          <cell r="A1943">
            <v>199868</v>
          </cell>
          <cell r="B1943">
            <v>21055</v>
          </cell>
          <cell r="C1943" t="str">
            <v xml:space="preserve">ｱﾍﾞ ﾏｻﾕｷ            </v>
          </cell>
          <cell r="D1943">
            <v>1</v>
          </cell>
          <cell r="E1943">
            <v>19730811</v>
          </cell>
          <cell r="F1943">
            <v>20150401</v>
          </cell>
          <cell r="G1943">
            <v>21</v>
          </cell>
          <cell r="H1943">
            <v>1</v>
          </cell>
          <cell r="I1943">
            <v>20010401</v>
          </cell>
          <cell r="J1943">
            <v>0</v>
          </cell>
          <cell r="K1943">
            <v>0</v>
          </cell>
        </row>
        <row r="1944">
          <cell r="A1944">
            <v>207658</v>
          </cell>
          <cell r="B1944">
            <v>21055</v>
          </cell>
          <cell r="C1944" t="str">
            <v xml:space="preserve">ｴﾝﾄﾞｳ ｱﾔｺ           </v>
          </cell>
          <cell r="D1944">
            <v>2</v>
          </cell>
          <cell r="E1944">
            <v>19811018</v>
          </cell>
          <cell r="F1944">
            <v>20150401</v>
          </cell>
          <cell r="G1944">
            <v>21</v>
          </cell>
          <cell r="H1944">
            <v>1</v>
          </cell>
          <cell r="I1944">
            <v>20040401</v>
          </cell>
          <cell r="J1944">
            <v>0</v>
          </cell>
          <cell r="K1944">
            <v>35</v>
          </cell>
        </row>
        <row r="1945">
          <cell r="A1945">
            <v>210106</v>
          </cell>
          <cell r="B1945">
            <v>21055</v>
          </cell>
          <cell r="C1945" t="str">
            <v xml:space="preserve">ｲﾏﾑﾗ ｱｷﾗ            </v>
          </cell>
          <cell r="D1945">
            <v>1</v>
          </cell>
          <cell r="E1945">
            <v>19820710</v>
          </cell>
          <cell r="F1945">
            <v>20150401</v>
          </cell>
          <cell r="G1945">
            <v>21</v>
          </cell>
          <cell r="H1945">
            <v>1</v>
          </cell>
          <cell r="I1945">
            <v>20050401</v>
          </cell>
          <cell r="J1945">
            <v>0</v>
          </cell>
          <cell r="K1945">
            <v>0</v>
          </cell>
        </row>
        <row r="1946">
          <cell r="A1946">
            <v>212318</v>
          </cell>
          <cell r="B1946">
            <v>21055</v>
          </cell>
          <cell r="C1946" t="str">
            <v xml:space="preserve">ｻｻｷ ｼﾞﾕﾝｺ           </v>
          </cell>
          <cell r="D1946">
            <v>2</v>
          </cell>
          <cell r="E1946">
            <v>19650927</v>
          </cell>
          <cell r="F1946">
            <v>20150726</v>
          </cell>
          <cell r="G1946">
            <v>21</v>
          </cell>
          <cell r="H1946">
            <v>6</v>
          </cell>
          <cell r="I1946">
            <v>20150726</v>
          </cell>
          <cell r="J1946">
            <v>0</v>
          </cell>
          <cell r="K1946">
            <v>0</v>
          </cell>
        </row>
        <row r="1947">
          <cell r="A1947">
            <v>212698</v>
          </cell>
          <cell r="B1947">
            <v>21055</v>
          </cell>
          <cell r="C1947" t="str">
            <v xml:space="preserve">ﾊｼｸﾞﾁ ｱﾂｼ           </v>
          </cell>
          <cell r="D1947">
            <v>1</v>
          </cell>
          <cell r="E1947">
            <v>19800726</v>
          </cell>
          <cell r="F1947">
            <v>20150401</v>
          </cell>
          <cell r="G1947">
            <v>21</v>
          </cell>
          <cell r="H1947">
            <v>1</v>
          </cell>
          <cell r="I1947">
            <v>20070401</v>
          </cell>
          <cell r="J1947">
            <v>0</v>
          </cell>
          <cell r="K1947">
            <v>0</v>
          </cell>
        </row>
        <row r="1948">
          <cell r="A1948">
            <v>213761</v>
          </cell>
          <cell r="B1948">
            <v>21055</v>
          </cell>
          <cell r="C1948" t="str">
            <v xml:space="preserve">ﾄｳﾄﾞｳ ｺｳｽｹ          </v>
          </cell>
          <cell r="D1948">
            <v>1</v>
          </cell>
          <cell r="E1948">
            <v>19851220</v>
          </cell>
          <cell r="F1948">
            <v>20150401</v>
          </cell>
          <cell r="G1948">
            <v>21</v>
          </cell>
          <cell r="H1948">
            <v>6</v>
          </cell>
          <cell r="I1948">
            <v>20080401</v>
          </cell>
          <cell r="J1948">
            <v>0</v>
          </cell>
          <cell r="K1948">
            <v>0</v>
          </cell>
        </row>
        <row r="1949">
          <cell r="A1949">
            <v>214609</v>
          </cell>
          <cell r="B1949">
            <v>21055</v>
          </cell>
          <cell r="C1949" t="str">
            <v xml:space="preserve">ｼｲﾉ ｱｲ              </v>
          </cell>
          <cell r="D1949">
            <v>2</v>
          </cell>
          <cell r="E1949">
            <v>19770918</v>
          </cell>
          <cell r="F1949">
            <v>20150401</v>
          </cell>
          <cell r="G1949">
            <v>21</v>
          </cell>
          <cell r="H1949">
            <v>6</v>
          </cell>
          <cell r="I1949">
            <v>20140610</v>
          </cell>
          <cell r="J1949">
            <v>0</v>
          </cell>
          <cell r="K1949">
            <v>0</v>
          </cell>
        </row>
        <row r="1950">
          <cell r="A1950">
            <v>216321</v>
          </cell>
          <cell r="B1950">
            <v>21055</v>
          </cell>
          <cell r="C1950" t="str">
            <v xml:space="preserve">ﾖﾄﾞ ﾌﾐﾄ             </v>
          </cell>
          <cell r="D1950">
            <v>1</v>
          </cell>
          <cell r="E1950">
            <v>19800708</v>
          </cell>
          <cell r="F1950">
            <v>20150401</v>
          </cell>
          <cell r="G1950">
            <v>21</v>
          </cell>
          <cell r="H1950">
            <v>1</v>
          </cell>
          <cell r="I1950">
            <v>20100401</v>
          </cell>
          <cell r="J1950">
            <v>0</v>
          </cell>
          <cell r="K1950">
            <v>0</v>
          </cell>
        </row>
        <row r="1951">
          <cell r="A1951">
            <v>224312</v>
          </cell>
          <cell r="B1951">
            <v>21055</v>
          </cell>
          <cell r="C1951" t="str">
            <v xml:space="preserve">ﾜﾀﾅﾍﾞ ｴﾘ            </v>
          </cell>
          <cell r="D1951">
            <v>2</v>
          </cell>
          <cell r="E1951">
            <v>19860426</v>
          </cell>
          <cell r="F1951">
            <v>20150401</v>
          </cell>
          <cell r="G1951">
            <v>21</v>
          </cell>
          <cell r="H1951">
            <v>6</v>
          </cell>
          <cell r="I1951">
            <v>20130701</v>
          </cell>
          <cell r="J1951">
            <v>0</v>
          </cell>
          <cell r="K1951">
            <v>0</v>
          </cell>
        </row>
        <row r="1952">
          <cell r="A1952">
            <v>224624</v>
          </cell>
          <cell r="B1952">
            <v>21055</v>
          </cell>
          <cell r="C1952" t="str">
            <v xml:space="preserve">ﾔｷﾞﾇﾏ ﾋﾛﾕｷ          </v>
          </cell>
          <cell r="D1952">
            <v>1</v>
          </cell>
          <cell r="E1952">
            <v>19880403</v>
          </cell>
          <cell r="F1952">
            <v>20150401</v>
          </cell>
          <cell r="G1952">
            <v>21</v>
          </cell>
          <cell r="H1952">
            <v>1</v>
          </cell>
          <cell r="I1952">
            <v>20131101</v>
          </cell>
          <cell r="J1952">
            <v>0</v>
          </cell>
          <cell r="K1952">
            <v>0</v>
          </cell>
        </row>
        <row r="1953">
          <cell r="A1953">
            <v>225262</v>
          </cell>
          <cell r="B1953">
            <v>21055</v>
          </cell>
          <cell r="C1953" t="str">
            <v xml:space="preserve">ﾆｼｻﾞｷ ﾘﾖｳ           </v>
          </cell>
          <cell r="D1953">
            <v>1</v>
          </cell>
          <cell r="E1953">
            <v>19860720</v>
          </cell>
          <cell r="F1953">
            <v>20150401</v>
          </cell>
          <cell r="G1953">
            <v>21</v>
          </cell>
          <cell r="H1953">
            <v>1</v>
          </cell>
          <cell r="I1953">
            <v>20140401</v>
          </cell>
          <cell r="J1953">
            <v>0</v>
          </cell>
          <cell r="K1953">
            <v>0</v>
          </cell>
        </row>
        <row r="1954">
          <cell r="A1954">
            <v>225529</v>
          </cell>
          <cell r="B1954">
            <v>21055</v>
          </cell>
          <cell r="C1954" t="str">
            <v xml:space="preserve">ｴﾐ ﾐｽﾞﾎ             </v>
          </cell>
          <cell r="D1954">
            <v>2</v>
          </cell>
          <cell r="E1954">
            <v>19910807</v>
          </cell>
          <cell r="F1954">
            <v>20150401</v>
          </cell>
          <cell r="G1954">
            <v>21</v>
          </cell>
          <cell r="H1954">
            <v>1</v>
          </cell>
          <cell r="I1954">
            <v>20140401</v>
          </cell>
          <cell r="J1954">
            <v>0</v>
          </cell>
          <cell r="K1954">
            <v>0</v>
          </cell>
        </row>
        <row r="1955">
          <cell r="A1955">
            <v>225541</v>
          </cell>
          <cell r="B1955">
            <v>21055</v>
          </cell>
          <cell r="C1955" t="str">
            <v xml:space="preserve">ﾅｶﾞﾔﾏ ﾘﾅ            </v>
          </cell>
          <cell r="D1955">
            <v>2</v>
          </cell>
          <cell r="E1955">
            <v>19911128</v>
          </cell>
          <cell r="F1955">
            <v>20150401</v>
          </cell>
          <cell r="G1955">
            <v>21</v>
          </cell>
          <cell r="H1955">
            <v>1</v>
          </cell>
          <cell r="I1955">
            <v>20140401</v>
          </cell>
          <cell r="J1955">
            <v>0</v>
          </cell>
          <cell r="K1955">
            <v>0</v>
          </cell>
        </row>
        <row r="1956">
          <cell r="A1956">
            <v>227843</v>
          </cell>
          <cell r="B1956">
            <v>21055</v>
          </cell>
          <cell r="C1956" t="str">
            <v xml:space="preserve">ｱﾝｻﾞｲ ﾋﾛｷ           </v>
          </cell>
          <cell r="D1956">
            <v>1</v>
          </cell>
          <cell r="E1956">
            <v>19850220</v>
          </cell>
          <cell r="F1956">
            <v>20150401</v>
          </cell>
          <cell r="G1956">
            <v>21</v>
          </cell>
          <cell r="H1956">
            <v>1</v>
          </cell>
          <cell r="I1956">
            <v>20141101</v>
          </cell>
          <cell r="J1956">
            <v>0</v>
          </cell>
          <cell r="K1956">
            <v>0</v>
          </cell>
        </row>
        <row r="1957">
          <cell r="A1957">
            <v>228771</v>
          </cell>
          <cell r="B1957">
            <v>21055</v>
          </cell>
          <cell r="C1957" t="str">
            <v xml:space="preserve">ﾔｷﾞﾇﾏ ｻｵﾘ           </v>
          </cell>
          <cell r="D1957">
            <v>2</v>
          </cell>
          <cell r="E1957">
            <v>19921104</v>
          </cell>
          <cell r="F1957">
            <v>20150401</v>
          </cell>
          <cell r="G1957">
            <v>21</v>
          </cell>
          <cell r="H1957">
            <v>1</v>
          </cell>
          <cell r="I1957">
            <v>20150401</v>
          </cell>
          <cell r="J1957">
            <v>0</v>
          </cell>
          <cell r="K1957">
            <v>0</v>
          </cell>
        </row>
        <row r="1958">
          <cell r="A1958">
            <v>228782</v>
          </cell>
          <cell r="B1958">
            <v>21055</v>
          </cell>
          <cell r="C1958" t="str">
            <v xml:space="preserve">ﾄﾐｵｶ ｷﾖｳ            </v>
          </cell>
          <cell r="D1958">
            <v>1</v>
          </cell>
          <cell r="E1958">
            <v>19950123</v>
          </cell>
          <cell r="F1958">
            <v>20150401</v>
          </cell>
          <cell r="G1958">
            <v>21</v>
          </cell>
          <cell r="H1958">
            <v>3</v>
          </cell>
          <cell r="I1958">
            <v>20150401</v>
          </cell>
          <cell r="J1958">
            <v>0</v>
          </cell>
          <cell r="K1958">
            <v>0</v>
          </cell>
        </row>
        <row r="1959">
          <cell r="A1959">
            <v>228793</v>
          </cell>
          <cell r="B1959">
            <v>21055</v>
          </cell>
          <cell r="C1959" t="str">
            <v xml:space="preserve">ﾖｼﾀ ﾏｻﾙ             </v>
          </cell>
          <cell r="D1959">
            <v>1</v>
          </cell>
          <cell r="E1959">
            <v>19801218</v>
          </cell>
          <cell r="F1959">
            <v>20150401</v>
          </cell>
          <cell r="G1959">
            <v>21</v>
          </cell>
          <cell r="H1959">
            <v>6</v>
          </cell>
          <cell r="I1959">
            <v>20150401</v>
          </cell>
          <cell r="J1959">
            <v>0</v>
          </cell>
          <cell r="K1959">
            <v>0</v>
          </cell>
        </row>
        <row r="1960">
          <cell r="A1960">
            <v>230492</v>
          </cell>
          <cell r="B1960">
            <v>21055</v>
          </cell>
          <cell r="C1960" t="str">
            <v xml:space="preserve">ｽｽﾞｷ ﾋﾛｼ            </v>
          </cell>
          <cell r="D1960">
            <v>1</v>
          </cell>
          <cell r="E1960">
            <v>19850201</v>
          </cell>
          <cell r="F1960">
            <v>20151101</v>
          </cell>
          <cell r="G1960">
            <v>21</v>
          </cell>
          <cell r="H1960">
            <v>1</v>
          </cell>
          <cell r="I1960">
            <v>20151101</v>
          </cell>
          <cell r="J1960">
            <v>0</v>
          </cell>
          <cell r="K1960">
            <v>0</v>
          </cell>
        </row>
        <row r="1961">
          <cell r="A1961">
            <v>272952</v>
          </cell>
          <cell r="B1961">
            <v>21055</v>
          </cell>
          <cell r="C1961" t="str">
            <v xml:space="preserve">ﾀｶｼﾏ ｺｳ             </v>
          </cell>
          <cell r="D1961">
            <v>1</v>
          </cell>
          <cell r="E1961">
            <v>19870611</v>
          </cell>
          <cell r="F1961">
            <v>20150401</v>
          </cell>
          <cell r="G1961">
            <v>21</v>
          </cell>
          <cell r="H1961">
            <v>6</v>
          </cell>
          <cell r="I1961">
            <v>20150401</v>
          </cell>
          <cell r="J1961">
            <v>0</v>
          </cell>
          <cell r="K1961">
            <v>0</v>
          </cell>
        </row>
        <row r="1962">
          <cell r="A1962">
            <v>273544</v>
          </cell>
          <cell r="B1962">
            <v>21055</v>
          </cell>
          <cell r="C1962" t="str">
            <v xml:space="preserve">ﾕｱｻ ﾅｵﾌﾐ            </v>
          </cell>
          <cell r="D1962">
            <v>1</v>
          </cell>
          <cell r="E1962">
            <v>19490515</v>
          </cell>
          <cell r="F1962">
            <v>20150401</v>
          </cell>
          <cell r="G1962">
            <v>21</v>
          </cell>
          <cell r="H1962">
            <v>6</v>
          </cell>
          <cell r="I1962">
            <v>20140901</v>
          </cell>
          <cell r="J1962">
            <v>0</v>
          </cell>
          <cell r="K1962">
            <v>0</v>
          </cell>
        </row>
        <row r="1963">
          <cell r="A1963">
            <v>354036</v>
          </cell>
          <cell r="B1963">
            <v>21055</v>
          </cell>
          <cell r="C1963" t="str">
            <v xml:space="preserve">ｵｶﾞﾜ ﾀｹｼ            </v>
          </cell>
          <cell r="D1963">
            <v>1</v>
          </cell>
          <cell r="E1963">
            <v>19590501</v>
          </cell>
          <cell r="F1963">
            <v>20150401</v>
          </cell>
          <cell r="G1963">
            <v>21</v>
          </cell>
          <cell r="H1963">
            <v>1</v>
          </cell>
          <cell r="I1963">
            <v>19860401</v>
          </cell>
          <cell r="J1963">
            <v>0</v>
          </cell>
          <cell r="K1963">
            <v>0</v>
          </cell>
        </row>
        <row r="1964">
          <cell r="A1964">
            <v>367727</v>
          </cell>
          <cell r="B1964">
            <v>21055</v>
          </cell>
          <cell r="C1964" t="str">
            <v xml:space="preserve">ｵｶﾍﾞ ﾅｵｺ            </v>
          </cell>
          <cell r="D1964">
            <v>2</v>
          </cell>
          <cell r="E1964">
            <v>19811026</v>
          </cell>
          <cell r="F1964">
            <v>20150401</v>
          </cell>
          <cell r="G1964">
            <v>21</v>
          </cell>
          <cell r="H1964">
            <v>1</v>
          </cell>
          <cell r="I1964">
            <v>20050401</v>
          </cell>
          <cell r="J1964">
            <v>0</v>
          </cell>
          <cell r="K1964">
            <v>0</v>
          </cell>
        </row>
        <row r="1965">
          <cell r="A1965">
            <v>123221</v>
          </cell>
          <cell r="B1965">
            <v>21110</v>
          </cell>
          <cell r="C1965" t="str">
            <v xml:space="preserve">ｸﾜﾅ ﾄｼｺ             </v>
          </cell>
          <cell r="D1965">
            <v>2</v>
          </cell>
          <cell r="E1965">
            <v>19551102</v>
          </cell>
          <cell r="F1965">
            <v>20130401</v>
          </cell>
          <cell r="G1965">
            <v>21</v>
          </cell>
          <cell r="H1965">
            <v>6</v>
          </cell>
          <cell r="I1965">
            <v>19780601</v>
          </cell>
          <cell r="J1965">
            <v>0</v>
          </cell>
          <cell r="K1965">
            <v>0</v>
          </cell>
        </row>
        <row r="1966">
          <cell r="A1966">
            <v>124136</v>
          </cell>
          <cell r="B1966">
            <v>21110</v>
          </cell>
          <cell r="C1966" t="str">
            <v xml:space="preserve">ﾊﾝｻﾞﾜ ﾏｻｱｷ          </v>
          </cell>
          <cell r="D1966">
            <v>1</v>
          </cell>
          <cell r="E1966">
            <v>19581015</v>
          </cell>
          <cell r="F1966">
            <v>20140401</v>
          </cell>
          <cell r="G1966">
            <v>21</v>
          </cell>
          <cell r="H1966">
            <v>3</v>
          </cell>
          <cell r="I1966">
            <v>19790401</v>
          </cell>
          <cell r="J1966">
            <v>0</v>
          </cell>
          <cell r="K1966">
            <v>0</v>
          </cell>
        </row>
        <row r="1967">
          <cell r="A1967">
            <v>124472</v>
          </cell>
          <cell r="B1967">
            <v>21110</v>
          </cell>
          <cell r="C1967" t="str">
            <v xml:space="preserve">ｼﾓｼﾞﾕｳ ｵｻﾑ          </v>
          </cell>
          <cell r="D1967">
            <v>1</v>
          </cell>
          <cell r="E1967">
            <v>19550817</v>
          </cell>
          <cell r="F1967">
            <v>20140401</v>
          </cell>
          <cell r="G1967">
            <v>21</v>
          </cell>
          <cell r="H1967">
            <v>1</v>
          </cell>
          <cell r="I1967">
            <v>19790401</v>
          </cell>
          <cell r="J1967">
            <v>0</v>
          </cell>
          <cell r="K1967">
            <v>0</v>
          </cell>
        </row>
        <row r="1968">
          <cell r="A1968">
            <v>127299</v>
          </cell>
          <cell r="B1968">
            <v>21110</v>
          </cell>
          <cell r="C1968" t="str">
            <v xml:space="preserve">ｽｶﾞﾏ ｼﾝｲﾁ           </v>
          </cell>
          <cell r="D1968">
            <v>1</v>
          </cell>
          <cell r="E1968">
            <v>19560805</v>
          </cell>
          <cell r="F1968">
            <v>20140401</v>
          </cell>
          <cell r="G1968">
            <v>21</v>
          </cell>
          <cell r="H1968">
            <v>1</v>
          </cell>
          <cell r="I1968">
            <v>19790601</v>
          </cell>
          <cell r="J1968">
            <v>0</v>
          </cell>
          <cell r="K1968">
            <v>0</v>
          </cell>
        </row>
        <row r="1969">
          <cell r="A1969">
            <v>127377</v>
          </cell>
          <cell r="B1969">
            <v>21110</v>
          </cell>
          <cell r="C1969" t="str">
            <v xml:space="preserve">ﾆｲﾑﾗ ﾏｷｺ            </v>
          </cell>
          <cell r="D1969">
            <v>2</v>
          </cell>
          <cell r="E1969">
            <v>19560626</v>
          </cell>
          <cell r="F1969">
            <v>20120401</v>
          </cell>
          <cell r="G1969">
            <v>21</v>
          </cell>
          <cell r="H1969">
            <v>1</v>
          </cell>
          <cell r="I1969">
            <v>19790601</v>
          </cell>
          <cell r="J1969">
            <v>0</v>
          </cell>
          <cell r="K1969">
            <v>0</v>
          </cell>
        </row>
        <row r="1970">
          <cell r="A1970">
            <v>128696</v>
          </cell>
          <cell r="B1970">
            <v>21110</v>
          </cell>
          <cell r="C1970" t="str">
            <v xml:space="preserve">ｶｸﾀ ｴｲｼﾞ            </v>
          </cell>
          <cell r="D1970">
            <v>1</v>
          </cell>
          <cell r="E1970">
            <v>19580310</v>
          </cell>
          <cell r="F1970">
            <v>20110601</v>
          </cell>
          <cell r="G1970">
            <v>21</v>
          </cell>
          <cell r="H1970">
            <v>1</v>
          </cell>
          <cell r="I1970">
            <v>19800401</v>
          </cell>
          <cell r="J1970">
            <v>0</v>
          </cell>
          <cell r="K1970">
            <v>0</v>
          </cell>
        </row>
        <row r="1971">
          <cell r="A1971">
            <v>130731</v>
          </cell>
          <cell r="B1971">
            <v>21110</v>
          </cell>
          <cell r="C1971" t="str">
            <v xml:space="preserve">ｻﾄｳ ﾋｻｺ             </v>
          </cell>
          <cell r="D1971">
            <v>2</v>
          </cell>
          <cell r="E1971">
            <v>19571003</v>
          </cell>
          <cell r="F1971">
            <v>20150401</v>
          </cell>
          <cell r="G1971">
            <v>21</v>
          </cell>
          <cell r="H1971">
            <v>6</v>
          </cell>
          <cell r="I1971">
            <v>19800601</v>
          </cell>
          <cell r="J1971">
            <v>0</v>
          </cell>
          <cell r="K1971">
            <v>0</v>
          </cell>
        </row>
        <row r="1972">
          <cell r="A1972">
            <v>135001</v>
          </cell>
          <cell r="B1972">
            <v>21110</v>
          </cell>
          <cell r="C1972" t="str">
            <v xml:space="preserve">ｱｿ ｼﾕｳｲﾁ            </v>
          </cell>
          <cell r="D1972">
            <v>1</v>
          </cell>
          <cell r="E1972">
            <v>19580926</v>
          </cell>
          <cell r="F1972">
            <v>20130401</v>
          </cell>
          <cell r="G1972">
            <v>21</v>
          </cell>
          <cell r="H1972">
            <v>1</v>
          </cell>
          <cell r="I1972">
            <v>19820401</v>
          </cell>
          <cell r="J1972">
            <v>0</v>
          </cell>
          <cell r="K1972">
            <v>0</v>
          </cell>
        </row>
        <row r="1973">
          <cell r="A1973">
            <v>136084</v>
          </cell>
          <cell r="B1973">
            <v>21110</v>
          </cell>
          <cell r="C1973" t="str">
            <v xml:space="preserve">ｻﾄｳ ﾏｻｱｷ            </v>
          </cell>
          <cell r="D1973">
            <v>1</v>
          </cell>
          <cell r="E1973">
            <v>19570908</v>
          </cell>
          <cell r="F1973">
            <v>20130401</v>
          </cell>
          <cell r="G1973">
            <v>21</v>
          </cell>
          <cell r="H1973">
            <v>1</v>
          </cell>
          <cell r="I1973">
            <v>19820401</v>
          </cell>
          <cell r="J1973">
            <v>0</v>
          </cell>
          <cell r="K1973">
            <v>0</v>
          </cell>
        </row>
        <row r="1974">
          <cell r="A1974">
            <v>136598</v>
          </cell>
          <cell r="B1974">
            <v>21110</v>
          </cell>
          <cell r="C1974" t="str">
            <v xml:space="preserve">ﾏｴｶﾜ ｶｽﾞｵ           </v>
          </cell>
          <cell r="D1974">
            <v>1</v>
          </cell>
          <cell r="E1974">
            <v>19590224</v>
          </cell>
          <cell r="F1974">
            <v>20150401</v>
          </cell>
          <cell r="G1974">
            <v>21</v>
          </cell>
          <cell r="H1974">
            <v>1</v>
          </cell>
          <cell r="I1974">
            <v>19820401</v>
          </cell>
          <cell r="J1974">
            <v>0</v>
          </cell>
          <cell r="K1974">
            <v>0</v>
          </cell>
        </row>
        <row r="1975">
          <cell r="A1975">
            <v>137548</v>
          </cell>
          <cell r="B1975">
            <v>21110</v>
          </cell>
          <cell r="C1975" t="str">
            <v xml:space="preserve">ｴﾝﾄﾞｳ ﾋｻｺ           </v>
          </cell>
          <cell r="D1975">
            <v>2</v>
          </cell>
          <cell r="E1975">
            <v>19591017</v>
          </cell>
          <cell r="F1975">
            <v>20150401</v>
          </cell>
          <cell r="G1975">
            <v>21</v>
          </cell>
          <cell r="H1975">
            <v>6</v>
          </cell>
          <cell r="I1975">
            <v>19820601</v>
          </cell>
          <cell r="J1975">
            <v>0</v>
          </cell>
          <cell r="K1975">
            <v>0</v>
          </cell>
        </row>
        <row r="1976">
          <cell r="A1976">
            <v>137604</v>
          </cell>
          <cell r="B1976">
            <v>21110</v>
          </cell>
          <cell r="C1976" t="str">
            <v xml:space="preserve">ｲｽﾞﾐ ﾀｶｺ            </v>
          </cell>
          <cell r="D1976">
            <v>2</v>
          </cell>
          <cell r="E1976">
            <v>19600222</v>
          </cell>
          <cell r="F1976">
            <v>20120401</v>
          </cell>
          <cell r="G1976">
            <v>21</v>
          </cell>
          <cell r="H1976">
            <v>6</v>
          </cell>
          <cell r="I1976">
            <v>19820601</v>
          </cell>
          <cell r="J1976">
            <v>0</v>
          </cell>
          <cell r="K1976">
            <v>0</v>
          </cell>
        </row>
        <row r="1977">
          <cell r="A1977">
            <v>137683</v>
          </cell>
          <cell r="B1977">
            <v>21110</v>
          </cell>
          <cell r="C1977" t="str">
            <v xml:space="preserve">ｸﾛﾀﾞ ﾕｳｺ            </v>
          </cell>
          <cell r="D1977">
            <v>2</v>
          </cell>
          <cell r="E1977">
            <v>19590505</v>
          </cell>
          <cell r="F1977">
            <v>20140401</v>
          </cell>
          <cell r="G1977">
            <v>21</v>
          </cell>
          <cell r="H1977">
            <v>6</v>
          </cell>
          <cell r="I1977">
            <v>19820601</v>
          </cell>
          <cell r="J1977">
            <v>0</v>
          </cell>
          <cell r="K1977">
            <v>0</v>
          </cell>
        </row>
        <row r="1978">
          <cell r="A1978">
            <v>141158</v>
          </cell>
          <cell r="B1978">
            <v>21110</v>
          </cell>
          <cell r="C1978" t="str">
            <v xml:space="preserve">ｴﾝﾄﾞｳ ﾄｼﾋｺ          </v>
          </cell>
          <cell r="D1978">
            <v>1</v>
          </cell>
          <cell r="E1978">
            <v>19600704</v>
          </cell>
          <cell r="F1978">
            <v>20150401</v>
          </cell>
          <cell r="G1978">
            <v>21</v>
          </cell>
          <cell r="H1978">
            <v>1</v>
          </cell>
          <cell r="I1978">
            <v>19830601</v>
          </cell>
          <cell r="J1978">
            <v>0</v>
          </cell>
          <cell r="K1978">
            <v>0</v>
          </cell>
        </row>
        <row r="1979">
          <cell r="A1979">
            <v>143885</v>
          </cell>
          <cell r="B1979">
            <v>21110</v>
          </cell>
          <cell r="C1979" t="str">
            <v xml:space="preserve">ﾏﾂｻﾞｷ ｴｲｺ           </v>
          </cell>
          <cell r="D1979">
            <v>2</v>
          </cell>
          <cell r="E1979">
            <v>19620316</v>
          </cell>
          <cell r="F1979">
            <v>20130401</v>
          </cell>
          <cell r="G1979">
            <v>21</v>
          </cell>
          <cell r="H1979">
            <v>6</v>
          </cell>
          <cell r="I1979">
            <v>19840601</v>
          </cell>
          <cell r="J1979">
            <v>0</v>
          </cell>
          <cell r="K1979">
            <v>0</v>
          </cell>
        </row>
        <row r="1980">
          <cell r="A1980">
            <v>143896</v>
          </cell>
          <cell r="B1980">
            <v>21110</v>
          </cell>
          <cell r="C1980" t="str">
            <v xml:space="preserve">ｻﾄｳ ﾀﾐｺ             </v>
          </cell>
          <cell r="D1980">
            <v>2</v>
          </cell>
          <cell r="E1980">
            <v>19600711</v>
          </cell>
          <cell r="F1980">
            <v>20130401</v>
          </cell>
          <cell r="G1980">
            <v>21</v>
          </cell>
          <cell r="H1980">
            <v>6</v>
          </cell>
          <cell r="I1980">
            <v>19840601</v>
          </cell>
          <cell r="J1980">
            <v>0</v>
          </cell>
          <cell r="K1980">
            <v>0</v>
          </cell>
        </row>
        <row r="1981">
          <cell r="A1981">
            <v>143931</v>
          </cell>
          <cell r="B1981">
            <v>21110</v>
          </cell>
          <cell r="C1981" t="str">
            <v xml:space="preserve">ﾎﾝﾀﾞ ﾄｼｺ            </v>
          </cell>
          <cell r="D1981">
            <v>2</v>
          </cell>
          <cell r="E1981">
            <v>19620201</v>
          </cell>
          <cell r="F1981">
            <v>20060401</v>
          </cell>
          <cell r="G1981">
            <v>21</v>
          </cell>
          <cell r="H1981">
            <v>6</v>
          </cell>
          <cell r="I1981">
            <v>19840601</v>
          </cell>
          <cell r="J1981">
            <v>0</v>
          </cell>
          <cell r="K1981">
            <v>0</v>
          </cell>
        </row>
        <row r="1982">
          <cell r="A1982">
            <v>144925</v>
          </cell>
          <cell r="B1982">
            <v>21110</v>
          </cell>
          <cell r="C1982" t="str">
            <v xml:space="preserve">ﾄｶﾞｼ ｱﾔｺ            </v>
          </cell>
          <cell r="D1982">
            <v>2</v>
          </cell>
          <cell r="E1982">
            <v>19570217</v>
          </cell>
          <cell r="F1982">
            <v>20140401</v>
          </cell>
          <cell r="G1982">
            <v>21</v>
          </cell>
          <cell r="H1982">
            <v>6</v>
          </cell>
          <cell r="I1982">
            <v>19850401</v>
          </cell>
          <cell r="J1982">
            <v>0</v>
          </cell>
          <cell r="K1982">
            <v>0</v>
          </cell>
        </row>
        <row r="1983">
          <cell r="A1983">
            <v>146344</v>
          </cell>
          <cell r="B1983">
            <v>21110</v>
          </cell>
          <cell r="C1983" t="str">
            <v xml:space="preserve">ﾜﾀﾞ ﾐﾁﾖ             </v>
          </cell>
          <cell r="D1983">
            <v>2</v>
          </cell>
          <cell r="E1983">
            <v>19620531</v>
          </cell>
          <cell r="F1983">
            <v>20130401</v>
          </cell>
          <cell r="G1983">
            <v>21</v>
          </cell>
          <cell r="H1983">
            <v>6</v>
          </cell>
          <cell r="I1983">
            <v>19850601</v>
          </cell>
          <cell r="J1983">
            <v>0</v>
          </cell>
          <cell r="K1983">
            <v>0</v>
          </cell>
        </row>
        <row r="1984">
          <cell r="A1984">
            <v>146377</v>
          </cell>
          <cell r="B1984">
            <v>21110</v>
          </cell>
          <cell r="C1984" t="str">
            <v xml:space="preserve">ｲｼｲ ﾐﾅｺ             </v>
          </cell>
          <cell r="D1984">
            <v>2</v>
          </cell>
          <cell r="E1984">
            <v>19630123</v>
          </cell>
          <cell r="F1984">
            <v>20120401</v>
          </cell>
          <cell r="G1984">
            <v>21</v>
          </cell>
          <cell r="H1984">
            <v>6</v>
          </cell>
          <cell r="I1984">
            <v>19850601</v>
          </cell>
          <cell r="J1984">
            <v>0</v>
          </cell>
          <cell r="K1984">
            <v>0</v>
          </cell>
        </row>
        <row r="1985">
          <cell r="A1985">
            <v>147071</v>
          </cell>
          <cell r="B1985">
            <v>21110</v>
          </cell>
          <cell r="C1985" t="str">
            <v xml:space="preserve">ｴﾝﾄﾞｳ ﾕｷｵ           </v>
          </cell>
          <cell r="D1985">
            <v>1</v>
          </cell>
          <cell r="E1985">
            <v>19510402</v>
          </cell>
          <cell r="F1985">
            <v>20120401</v>
          </cell>
          <cell r="G1985">
            <v>21</v>
          </cell>
          <cell r="H1985">
            <v>6</v>
          </cell>
          <cell r="I1985">
            <v>19860401</v>
          </cell>
          <cell r="J1985">
            <v>0</v>
          </cell>
          <cell r="K1985">
            <v>0</v>
          </cell>
        </row>
        <row r="1986">
          <cell r="A1986">
            <v>153173</v>
          </cell>
          <cell r="B1986">
            <v>21110</v>
          </cell>
          <cell r="C1986" t="str">
            <v xml:space="preserve">ﾜﾀﾅﾍﾞ ｾｲｼﾞ          </v>
          </cell>
          <cell r="D1986">
            <v>1</v>
          </cell>
          <cell r="E1986">
            <v>19640403</v>
          </cell>
          <cell r="F1986">
            <v>20150401</v>
          </cell>
          <cell r="G1986">
            <v>21</v>
          </cell>
          <cell r="H1986">
            <v>1</v>
          </cell>
          <cell r="I1986">
            <v>19880401</v>
          </cell>
          <cell r="J1986">
            <v>0</v>
          </cell>
          <cell r="K1986">
            <v>0</v>
          </cell>
        </row>
        <row r="1987">
          <cell r="A1987">
            <v>156257</v>
          </cell>
          <cell r="B1987">
            <v>21110</v>
          </cell>
          <cell r="C1987" t="str">
            <v xml:space="preserve">ﾍﾝﾐ ﾋﾛﾕｷ            </v>
          </cell>
          <cell r="D1987">
            <v>1</v>
          </cell>
          <cell r="E1987">
            <v>19660304</v>
          </cell>
          <cell r="F1987">
            <v>20110401</v>
          </cell>
          <cell r="G1987">
            <v>21</v>
          </cell>
          <cell r="H1987">
            <v>7</v>
          </cell>
          <cell r="I1987">
            <v>19880601</v>
          </cell>
          <cell r="J1987">
            <v>20110401</v>
          </cell>
          <cell r="K1987">
            <v>18</v>
          </cell>
        </row>
        <row r="1988">
          <cell r="A1988">
            <v>156279</v>
          </cell>
          <cell r="B1988">
            <v>21110</v>
          </cell>
          <cell r="C1988" t="str">
            <v xml:space="preserve">ｶｸﾀ ﾊﾙｺ             </v>
          </cell>
          <cell r="D1988">
            <v>2</v>
          </cell>
          <cell r="E1988">
            <v>19660124</v>
          </cell>
          <cell r="F1988">
            <v>20150401</v>
          </cell>
          <cell r="G1988">
            <v>21</v>
          </cell>
          <cell r="H1988">
            <v>6</v>
          </cell>
          <cell r="I1988">
            <v>19880601</v>
          </cell>
          <cell r="J1988">
            <v>0</v>
          </cell>
          <cell r="K1988">
            <v>0</v>
          </cell>
        </row>
        <row r="1989">
          <cell r="A1989">
            <v>158225</v>
          </cell>
          <cell r="B1989">
            <v>21110</v>
          </cell>
          <cell r="C1989" t="str">
            <v xml:space="preserve">ﾀﾑﾗ ﾏｻﾐ             </v>
          </cell>
          <cell r="D1989">
            <v>2</v>
          </cell>
          <cell r="E1989">
            <v>19660624</v>
          </cell>
          <cell r="F1989">
            <v>20150401</v>
          </cell>
          <cell r="G1989">
            <v>21</v>
          </cell>
          <cell r="H1989">
            <v>2</v>
          </cell>
          <cell r="I1989">
            <v>19890401</v>
          </cell>
          <cell r="J1989">
            <v>0</v>
          </cell>
          <cell r="K1989">
            <v>0</v>
          </cell>
        </row>
        <row r="1990">
          <cell r="A1990">
            <v>158303</v>
          </cell>
          <cell r="B1990">
            <v>21110</v>
          </cell>
          <cell r="C1990" t="str">
            <v xml:space="preserve">ﾅｶﾞﾔﾏ ﾋﾛｼ           </v>
          </cell>
          <cell r="D1990">
            <v>1</v>
          </cell>
          <cell r="E1990">
            <v>19650515</v>
          </cell>
          <cell r="F1990">
            <v>20120401</v>
          </cell>
          <cell r="G1990">
            <v>21</v>
          </cell>
          <cell r="H1990">
            <v>1</v>
          </cell>
          <cell r="I1990">
            <v>19890401</v>
          </cell>
          <cell r="J1990">
            <v>0</v>
          </cell>
          <cell r="K1990">
            <v>0</v>
          </cell>
        </row>
        <row r="1991">
          <cell r="A1991">
            <v>161968</v>
          </cell>
          <cell r="B1991">
            <v>21110</v>
          </cell>
          <cell r="C1991" t="str">
            <v xml:space="preserve">ｲﾜﾉ ﾐﾕｷ             </v>
          </cell>
          <cell r="D1991">
            <v>2</v>
          </cell>
          <cell r="E1991">
            <v>19680404</v>
          </cell>
          <cell r="F1991">
            <v>20110601</v>
          </cell>
          <cell r="G1991">
            <v>21</v>
          </cell>
          <cell r="H1991">
            <v>2</v>
          </cell>
          <cell r="I1991">
            <v>19900401</v>
          </cell>
          <cell r="J1991">
            <v>0</v>
          </cell>
          <cell r="K1991">
            <v>18</v>
          </cell>
        </row>
        <row r="1992">
          <cell r="A1992">
            <v>164908</v>
          </cell>
          <cell r="B1992">
            <v>21110</v>
          </cell>
          <cell r="C1992" t="str">
            <v xml:space="preserve">ｻﾝﾍﾟｲ ﾕｶﾘ           </v>
          </cell>
          <cell r="D1992">
            <v>2</v>
          </cell>
          <cell r="E1992">
            <v>19650920</v>
          </cell>
          <cell r="F1992">
            <v>20130401</v>
          </cell>
          <cell r="G1992">
            <v>21</v>
          </cell>
          <cell r="H1992">
            <v>1</v>
          </cell>
          <cell r="I1992">
            <v>19900601</v>
          </cell>
          <cell r="J1992">
            <v>0</v>
          </cell>
          <cell r="K1992">
            <v>0</v>
          </cell>
        </row>
        <row r="1993">
          <cell r="A1993">
            <v>165803</v>
          </cell>
          <cell r="B1993">
            <v>21110</v>
          </cell>
          <cell r="C1993" t="str">
            <v xml:space="preserve">ｴﾝﾄﾞｳ ﾖｼﾋｺ          </v>
          </cell>
          <cell r="D1993">
            <v>1</v>
          </cell>
          <cell r="E1993">
            <v>19650925</v>
          </cell>
          <cell r="F1993">
            <v>20140401</v>
          </cell>
          <cell r="G1993">
            <v>21</v>
          </cell>
          <cell r="H1993">
            <v>1</v>
          </cell>
          <cell r="I1993">
            <v>19910401</v>
          </cell>
          <cell r="J1993">
            <v>0</v>
          </cell>
          <cell r="K1993">
            <v>0</v>
          </cell>
        </row>
        <row r="1994">
          <cell r="A1994">
            <v>167367</v>
          </cell>
          <cell r="B1994">
            <v>21110</v>
          </cell>
          <cell r="C1994" t="str">
            <v xml:space="preserve">ﾀｷｳﾁ ﾋｻｶｽﾞ          </v>
          </cell>
          <cell r="D1994">
            <v>1</v>
          </cell>
          <cell r="E1994">
            <v>19661101</v>
          </cell>
          <cell r="F1994">
            <v>20140401</v>
          </cell>
          <cell r="G1994">
            <v>21</v>
          </cell>
          <cell r="H1994">
            <v>1</v>
          </cell>
          <cell r="I1994">
            <v>19910401</v>
          </cell>
          <cell r="J1994">
            <v>0</v>
          </cell>
          <cell r="K1994">
            <v>0</v>
          </cell>
        </row>
        <row r="1995">
          <cell r="A1995">
            <v>171704</v>
          </cell>
          <cell r="B1995">
            <v>21110</v>
          </cell>
          <cell r="C1995" t="str">
            <v xml:space="preserve">ｱｲﾀ ｼﾕｳｲﾁﾛｳ         </v>
          </cell>
          <cell r="D1995">
            <v>1</v>
          </cell>
          <cell r="E1995">
            <v>19670710</v>
          </cell>
          <cell r="F1995">
            <v>20130401</v>
          </cell>
          <cell r="G1995">
            <v>21</v>
          </cell>
          <cell r="H1995">
            <v>1</v>
          </cell>
          <cell r="I1995">
            <v>19920401</v>
          </cell>
          <cell r="J1995">
            <v>0</v>
          </cell>
          <cell r="K1995">
            <v>0</v>
          </cell>
        </row>
        <row r="1996">
          <cell r="A1996">
            <v>171782</v>
          </cell>
          <cell r="B1996">
            <v>21110</v>
          </cell>
          <cell r="C1996" t="str">
            <v xml:space="preserve">ｵｵﾀｹ ﾁｱｷ            </v>
          </cell>
          <cell r="D1996">
            <v>2</v>
          </cell>
          <cell r="E1996">
            <v>19731107</v>
          </cell>
          <cell r="F1996">
            <v>20140401</v>
          </cell>
          <cell r="G1996">
            <v>21</v>
          </cell>
          <cell r="H1996">
            <v>3</v>
          </cell>
          <cell r="I1996">
            <v>19920401</v>
          </cell>
          <cell r="J1996">
            <v>0</v>
          </cell>
          <cell r="K1996">
            <v>0</v>
          </cell>
        </row>
        <row r="1997">
          <cell r="A1997">
            <v>173167</v>
          </cell>
          <cell r="B1997">
            <v>21110</v>
          </cell>
          <cell r="C1997" t="str">
            <v xml:space="preserve">ｲﾄｳ ﾀｶｼ             </v>
          </cell>
          <cell r="D1997">
            <v>1</v>
          </cell>
          <cell r="E1997">
            <v>19680405</v>
          </cell>
          <cell r="F1997">
            <v>20150401</v>
          </cell>
          <cell r="G1997">
            <v>21</v>
          </cell>
          <cell r="H1997">
            <v>1</v>
          </cell>
          <cell r="I1997">
            <v>19920501</v>
          </cell>
          <cell r="J1997">
            <v>0</v>
          </cell>
          <cell r="K1997">
            <v>0</v>
          </cell>
        </row>
        <row r="1998">
          <cell r="A1998">
            <v>174285</v>
          </cell>
          <cell r="B1998">
            <v>21110</v>
          </cell>
          <cell r="C1998" t="str">
            <v xml:space="preserve">ﾎｼ ｽｸﾞﾙ             </v>
          </cell>
          <cell r="D1998">
            <v>1</v>
          </cell>
          <cell r="E1998">
            <v>19670525</v>
          </cell>
          <cell r="F1998">
            <v>20140401</v>
          </cell>
          <cell r="G1998">
            <v>21</v>
          </cell>
          <cell r="H1998">
            <v>1</v>
          </cell>
          <cell r="I1998">
            <v>19930401</v>
          </cell>
          <cell r="J1998">
            <v>0</v>
          </cell>
          <cell r="K1998">
            <v>0</v>
          </cell>
        </row>
        <row r="1999">
          <cell r="A1999">
            <v>178443</v>
          </cell>
          <cell r="B1999">
            <v>21110</v>
          </cell>
          <cell r="C1999" t="str">
            <v xml:space="preserve">ﾀｶｾ ﾅｵﾐ             </v>
          </cell>
          <cell r="D1999">
            <v>2</v>
          </cell>
          <cell r="E1999">
            <v>19700206</v>
          </cell>
          <cell r="F1999">
            <v>20150401</v>
          </cell>
          <cell r="G1999">
            <v>21</v>
          </cell>
          <cell r="H1999">
            <v>1</v>
          </cell>
          <cell r="I1999">
            <v>19940401</v>
          </cell>
          <cell r="J1999">
            <v>0</v>
          </cell>
          <cell r="K1999">
            <v>0</v>
          </cell>
        </row>
        <row r="2000">
          <cell r="A2000">
            <v>181092</v>
          </cell>
          <cell r="B2000">
            <v>21110</v>
          </cell>
          <cell r="C2000" t="str">
            <v xml:space="preserve">ﾌﾙｶﾜ ｾｲｺ            </v>
          </cell>
          <cell r="D2000">
            <v>2</v>
          </cell>
          <cell r="E2000">
            <v>19670423</v>
          </cell>
          <cell r="F2000">
            <v>20140401</v>
          </cell>
          <cell r="G2000">
            <v>21</v>
          </cell>
          <cell r="H2000">
            <v>6</v>
          </cell>
          <cell r="I2000">
            <v>19940601</v>
          </cell>
          <cell r="J2000">
            <v>0</v>
          </cell>
          <cell r="K2000">
            <v>0</v>
          </cell>
        </row>
        <row r="2001">
          <cell r="A2001">
            <v>183171</v>
          </cell>
          <cell r="B2001">
            <v>21110</v>
          </cell>
          <cell r="C2001" t="str">
            <v xml:space="preserve">ｼﾞﾕｳﾆｼﾖ ﾉﾘｺ         </v>
          </cell>
          <cell r="D2001">
            <v>2</v>
          </cell>
          <cell r="E2001">
            <v>19721207</v>
          </cell>
          <cell r="F2001">
            <v>20150401</v>
          </cell>
          <cell r="G2001">
            <v>21</v>
          </cell>
          <cell r="H2001">
            <v>1</v>
          </cell>
          <cell r="I2001">
            <v>19950401</v>
          </cell>
          <cell r="J2001">
            <v>0</v>
          </cell>
          <cell r="K2001">
            <v>0</v>
          </cell>
        </row>
        <row r="2002">
          <cell r="A2002">
            <v>190782</v>
          </cell>
          <cell r="B2002">
            <v>21110</v>
          </cell>
          <cell r="C2002" t="str">
            <v xml:space="preserve">ｶﾜﾀ ﾖｼﾉﾘ            </v>
          </cell>
          <cell r="D2002">
            <v>1</v>
          </cell>
          <cell r="E2002">
            <v>19690301</v>
          </cell>
          <cell r="F2002">
            <v>20120401</v>
          </cell>
          <cell r="G2002">
            <v>21</v>
          </cell>
          <cell r="H2002">
            <v>1</v>
          </cell>
          <cell r="I2002">
            <v>19980401</v>
          </cell>
          <cell r="J2002">
            <v>0</v>
          </cell>
          <cell r="K2002">
            <v>0</v>
          </cell>
        </row>
        <row r="2003">
          <cell r="A2003">
            <v>192379</v>
          </cell>
          <cell r="B2003">
            <v>21110</v>
          </cell>
          <cell r="C2003" t="str">
            <v xml:space="preserve">ﾜﾀﾅﾍﾞ ﾏﾅﾐ           </v>
          </cell>
          <cell r="D2003">
            <v>2</v>
          </cell>
          <cell r="E2003">
            <v>19740313</v>
          </cell>
          <cell r="F2003">
            <v>20100401</v>
          </cell>
          <cell r="G2003">
            <v>21</v>
          </cell>
          <cell r="H2003">
            <v>1</v>
          </cell>
          <cell r="I2003">
            <v>19980501</v>
          </cell>
          <cell r="J2003">
            <v>0</v>
          </cell>
          <cell r="K2003">
            <v>0</v>
          </cell>
        </row>
        <row r="2004">
          <cell r="A2004">
            <v>194179</v>
          </cell>
          <cell r="B2004">
            <v>21110</v>
          </cell>
          <cell r="C2004" t="str">
            <v xml:space="preserve">ｽｹﾞﾉ ﾏｺﾄ            </v>
          </cell>
          <cell r="D2004">
            <v>1</v>
          </cell>
          <cell r="E2004">
            <v>19761106</v>
          </cell>
          <cell r="F2004">
            <v>20150401</v>
          </cell>
          <cell r="G2004">
            <v>21</v>
          </cell>
          <cell r="H2004">
            <v>1</v>
          </cell>
          <cell r="I2004">
            <v>19990401</v>
          </cell>
          <cell r="J2004">
            <v>0</v>
          </cell>
          <cell r="K2004">
            <v>0</v>
          </cell>
        </row>
        <row r="2005">
          <cell r="A2005">
            <v>196963</v>
          </cell>
          <cell r="B2005">
            <v>21110</v>
          </cell>
          <cell r="C2005" t="str">
            <v xml:space="preserve">ﾀｶﾉ ｴﾘｺ             </v>
          </cell>
          <cell r="D2005">
            <v>2</v>
          </cell>
          <cell r="E2005">
            <v>19760506</v>
          </cell>
          <cell r="F2005">
            <v>20140401</v>
          </cell>
          <cell r="G2005">
            <v>21</v>
          </cell>
          <cell r="H2005">
            <v>1</v>
          </cell>
          <cell r="I2005">
            <v>20000401</v>
          </cell>
          <cell r="J2005">
            <v>0</v>
          </cell>
          <cell r="K2005">
            <v>0</v>
          </cell>
        </row>
        <row r="2006">
          <cell r="A2006">
            <v>197018</v>
          </cell>
          <cell r="B2006">
            <v>21110</v>
          </cell>
          <cell r="C2006" t="str">
            <v xml:space="preserve">ｺﾊﾞﾔｼ ﾕｳｲﾁ          </v>
          </cell>
          <cell r="D2006">
            <v>1</v>
          </cell>
          <cell r="E2006">
            <v>19741224</v>
          </cell>
          <cell r="F2006">
            <v>20150401</v>
          </cell>
          <cell r="G2006">
            <v>21</v>
          </cell>
          <cell r="H2006">
            <v>6</v>
          </cell>
          <cell r="I2006">
            <v>20000401</v>
          </cell>
          <cell r="J2006">
            <v>0</v>
          </cell>
          <cell r="K2006">
            <v>0</v>
          </cell>
        </row>
        <row r="2007">
          <cell r="A2007">
            <v>206395</v>
          </cell>
          <cell r="B2007">
            <v>21110</v>
          </cell>
          <cell r="C2007" t="str">
            <v xml:space="preserve">ｶﾝﾉ ﾋﾛｺ             </v>
          </cell>
          <cell r="D2007">
            <v>2</v>
          </cell>
          <cell r="E2007">
            <v>19810330</v>
          </cell>
          <cell r="F2007">
            <v>20120401</v>
          </cell>
          <cell r="G2007">
            <v>21</v>
          </cell>
          <cell r="H2007">
            <v>6</v>
          </cell>
          <cell r="I2007">
            <v>20030501</v>
          </cell>
          <cell r="J2007">
            <v>0</v>
          </cell>
          <cell r="K2007">
            <v>0</v>
          </cell>
        </row>
        <row r="2008">
          <cell r="A2008">
            <v>207144</v>
          </cell>
          <cell r="B2008">
            <v>21110</v>
          </cell>
          <cell r="C2008" t="str">
            <v xml:space="preserve">ﾎｿﾀﾞ ﾁﾂﾞﾙ           </v>
          </cell>
          <cell r="D2008">
            <v>2</v>
          </cell>
          <cell r="E2008">
            <v>19790705</v>
          </cell>
          <cell r="F2008">
            <v>20080401</v>
          </cell>
          <cell r="G2008">
            <v>21</v>
          </cell>
          <cell r="H2008">
            <v>2</v>
          </cell>
          <cell r="I2008">
            <v>20040401</v>
          </cell>
          <cell r="J2008">
            <v>0</v>
          </cell>
          <cell r="K2008">
            <v>35</v>
          </cell>
        </row>
        <row r="2009">
          <cell r="A2009">
            <v>207245</v>
          </cell>
          <cell r="B2009">
            <v>21110</v>
          </cell>
          <cell r="C2009" t="str">
            <v xml:space="preserve">ﾓﾝﾏ ﾅｵﾀ             </v>
          </cell>
          <cell r="D2009">
            <v>1</v>
          </cell>
          <cell r="E2009">
            <v>19770328</v>
          </cell>
          <cell r="F2009">
            <v>20140401</v>
          </cell>
          <cell r="G2009">
            <v>21</v>
          </cell>
          <cell r="H2009">
            <v>1</v>
          </cell>
          <cell r="I2009">
            <v>20040401</v>
          </cell>
          <cell r="J2009">
            <v>0</v>
          </cell>
          <cell r="K2009">
            <v>0</v>
          </cell>
        </row>
        <row r="2010">
          <cell r="A2010">
            <v>208518</v>
          </cell>
          <cell r="B2010">
            <v>21110</v>
          </cell>
          <cell r="C2010" t="str">
            <v xml:space="preserve">ﾊｼﾓﾄ ﾏﾘ             </v>
          </cell>
          <cell r="D2010">
            <v>2</v>
          </cell>
          <cell r="E2010">
            <v>19820108</v>
          </cell>
          <cell r="F2010">
            <v>20130401</v>
          </cell>
          <cell r="G2010">
            <v>21</v>
          </cell>
          <cell r="H2010">
            <v>7</v>
          </cell>
          <cell r="I2010">
            <v>20040501</v>
          </cell>
          <cell r="J2010">
            <v>20130401</v>
          </cell>
          <cell r="K2010">
            <v>0</v>
          </cell>
        </row>
        <row r="2011">
          <cell r="A2011">
            <v>213191</v>
          </cell>
          <cell r="B2011">
            <v>21110</v>
          </cell>
          <cell r="C2011" t="str">
            <v xml:space="preserve">ｲﾁｼﾞﾖｳ ﾉｿﾞﾐ         </v>
          </cell>
          <cell r="D2011">
            <v>2</v>
          </cell>
          <cell r="E2011">
            <v>19830504</v>
          </cell>
          <cell r="F2011">
            <v>20120401</v>
          </cell>
          <cell r="G2011">
            <v>21</v>
          </cell>
          <cell r="H2011">
            <v>6</v>
          </cell>
          <cell r="I2011">
            <v>20070501</v>
          </cell>
          <cell r="J2011">
            <v>0</v>
          </cell>
          <cell r="K2011">
            <v>35</v>
          </cell>
        </row>
        <row r="2012">
          <cell r="A2012">
            <v>214331</v>
          </cell>
          <cell r="B2012">
            <v>21110</v>
          </cell>
          <cell r="C2012" t="str">
            <v xml:space="preserve">ﾀｶﾉ ﾒｸﾞﾐ            </v>
          </cell>
          <cell r="D2012">
            <v>2</v>
          </cell>
          <cell r="E2012">
            <v>19850713</v>
          </cell>
          <cell r="F2012">
            <v>20110601</v>
          </cell>
          <cell r="G2012">
            <v>21</v>
          </cell>
          <cell r="H2012">
            <v>6</v>
          </cell>
          <cell r="I2012">
            <v>20080501</v>
          </cell>
          <cell r="J2012">
            <v>0</v>
          </cell>
          <cell r="K2012">
            <v>0</v>
          </cell>
        </row>
        <row r="2013">
          <cell r="A2013">
            <v>214856</v>
          </cell>
          <cell r="B2013">
            <v>21110</v>
          </cell>
          <cell r="C2013" t="str">
            <v xml:space="preserve">ﾄﾘｺﾞｴ ﾐﾁｺ           </v>
          </cell>
          <cell r="D2013">
            <v>2</v>
          </cell>
          <cell r="E2013">
            <v>19790428</v>
          </cell>
          <cell r="F2013">
            <v>20090401</v>
          </cell>
          <cell r="G2013">
            <v>21</v>
          </cell>
          <cell r="H2013">
            <v>6</v>
          </cell>
          <cell r="I2013">
            <v>20090401</v>
          </cell>
          <cell r="J2013">
            <v>0</v>
          </cell>
          <cell r="K2013">
            <v>0</v>
          </cell>
        </row>
        <row r="2014">
          <cell r="A2014">
            <v>215526</v>
          </cell>
          <cell r="B2014">
            <v>21110</v>
          </cell>
          <cell r="C2014" t="str">
            <v xml:space="preserve">ﾆｼ ﾉｿﾞﾐ             </v>
          </cell>
          <cell r="D2014">
            <v>2</v>
          </cell>
          <cell r="E2014">
            <v>19800205</v>
          </cell>
          <cell r="F2014">
            <v>20140401</v>
          </cell>
          <cell r="G2014">
            <v>21</v>
          </cell>
          <cell r="H2014">
            <v>6</v>
          </cell>
          <cell r="I2014">
            <v>20090701</v>
          </cell>
          <cell r="J2014">
            <v>0</v>
          </cell>
          <cell r="K2014">
            <v>0</v>
          </cell>
        </row>
        <row r="2015">
          <cell r="A2015">
            <v>216085</v>
          </cell>
          <cell r="B2015">
            <v>21110</v>
          </cell>
          <cell r="C2015" t="str">
            <v xml:space="preserve">ｶﾀﾔﾏ ｱｲｺ            </v>
          </cell>
          <cell r="D2015">
            <v>2</v>
          </cell>
          <cell r="E2015">
            <v>19800910</v>
          </cell>
          <cell r="F2015">
            <v>20100401</v>
          </cell>
          <cell r="G2015">
            <v>21</v>
          </cell>
          <cell r="H2015">
            <v>6</v>
          </cell>
          <cell r="I2015">
            <v>20100401</v>
          </cell>
          <cell r="J2015">
            <v>0</v>
          </cell>
          <cell r="K2015">
            <v>0</v>
          </cell>
        </row>
        <row r="2016">
          <cell r="A2016">
            <v>216297</v>
          </cell>
          <cell r="B2016">
            <v>21110</v>
          </cell>
          <cell r="C2016" t="str">
            <v xml:space="preserve">ｽﾀﾞ ﾁｻｷ             </v>
          </cell>
          <cell r="D2016">
            <v>2</v>
          </cell>
          <cell r="E2016">
            <v>19850715</v>
          </cell>
          <cell r="F2016">
            <v>20140401</v>
          </cell>
          <cell r="G2016">
            <v>21</v>
          </cell>
          <cell r="H2016">
            <v>1</v>
          </cell>
          <cell r="I2016">
            <v>20100401</v>
          </cell>
          <cell r="J2016">
            <v>0</v>
          </cell>
          <cell r="K2016">
            <v>0</v>
          </cell>
        </row>
        <row r="2017">
          <cell r="A2017">
            <v>216980</v>
          </cell>
          <cell r="B2017">
            <v>21110</v>
          </cell>
          <cell r="C2017" t="str">
            <v xml:space="preserve">ﾐﾅﾐ ﾕｶ              </v>
          </cell>
          <cell r="D2017">
            <v>2</v>
          </cell>
          <cell r="E2017">
            <v>19870820</v>
          </cell>
          <cell r="F2017">
            <v>20100501</v>
          </cell>
          <cell r="G2017">
            <v>21</v>
          </cell>
          <cell r="H2017">
            <v>6</v>
          </cell>
          <cell r="I2017">
            <v>20100501</v>
          </cell>
          <cell r="J2017">
            <v>0</v>
          </cell>
          <cell r="K2017">
            <v>0</v>
          </cell>
        </row>
        <row r="2018">
          <cell r="A2018">
            <v>219337</v>
          </cell>
          <cell r="B2018">
            <v>21110</v>
          </cell>
          <cell r="C2018" t="str">
            <v xml:space="preserve">ｽｹﾞﾉ ﾁﾋﾛ            </v>
          </cell>
          <cell r="D2018">
            <v>2</v>
          </cell>
          <cell r="E2018">
            <v>19910507</v>
          </cell>
          <cell r="F2018">
            <v>20120401</v>
          </cell>
          <cell r="G2018">
            <v>21</v>
          </cell>
          <cell r="H2018">
            <v>3</v>
          </cell>
          <cell r="I2018">
            <v>20120401</v>
          </cell>
          <cell r="J2018">
            <v>0</v>
          </cell>
          <cell r="K2018">
            <v>0</v>
          </cell>
        </row>
        <row r="2019">
          <cell r="A2019">
            <v>219372</v>
          </cell>
          <cell r="B2019">
            <v>21110</v>
          </cell>
          <cell r="C2019" t="str">
            <v xml:space="preserve">ﾎﾝﾀﾞ ﾕｳｷ            </v>
          </cell>
          <cell r="D2019">
            <v>2</v>
          </cell>
          <cell r="E2019">
            <v>19890426</v>
          </cell>
          <cell r="F2019">
            <v>20150401</v>
          </cell>
          <cell r="G2019">
            <v>21</v>
          </cell>
          <cell r="H2019">
            <v>1</v>
          </cell>
          <cell r="I2019">
            <v>20120401</v>
          </cell>
          <cell r="J2019">
            <v>0</v>
          </cell>
          <cell r="K2019">
            <v>0</v>
          </cell>
        </row>
        <row r="2020">
          <cell r="A2020">
            <v>219450</v>
          </cell>
          <cell r="B2020">
            <v>21110</v>
          </cell>
          <cell r="C2020" t="str">
            <v xml:space="preserve">ﾎﾝﾀﾞ ｱﾔｶ            </v>
          </cell>
          <cell r="D2020">
            <v>2</v>
          </cell>
          <cell r="E2020">
            <v>19890309</v>
          </cell>
          <cell r="F2020">
            <v>20140401</v>
          </cell>
          <cell r="G2020">
            <v>21</v>
          </cell>
          <cell r="H2020">
            <v>6</v>
          </cell>
          <cell r="I2020">
            <v>20120401</v>
          </cell>
          <cell r="J2020">
            <v>0</v>
          </cell>
          <cell r="K2020">
            <v>35</v>
          </cell>
        </row>
        <row r="2021">
          <cell r="A2021">
            <v>220846</v>
          </cell>
          <cell r="B2021">
            <v>21110</v>
          </cell>
          <cell r="C2021" t="str">
            <v xml:space="preserve">ｻｻｷ ｶｽﾞｴ            </v>
          </cell>
          <cell r="D2021">
            <v>2</v>
          </cell>
          <cell r="E2021">
            <v>19700915</v>
          </cell>
          <cell r="F2021">
            <v>20150701</v>
          </cell>
          <cell r="G2021">
            <v>21</v>
          </cell>
          <cell r="H2021">
            <v>6</v>
          </cell>
          <cell r="I2021">
            <v>20140617</v>
          </cell>
          <cell r="J2021">
            <v>0</v>
          </cell>
          <cell r="K2021">
            <v>0</v>
          </cell>
        </row>
        <row r="2022">
          <cell r="A2022">
            <v>221014</v>
          </cell>
          <cell r="B2022">
            <v>21110</v>
          </cell>
          <cell r="C2022" t="str">
            <v xml:space="preserve">ﾆｶｲﾄﾞｳ ﾋﾃﾞｵ         </v>
          </cell>
          <cell r="D2022">
            <v>1</v>
          </cell>
          <cell r="E2022">
            <v>19560522</v>
          </cell>
          <cell r="F2022">
            <v>20140401</v>
          </cell>
          <cell r="G2022">
            <v>21</v>
          </cell>
          <cell r="H2022">
            <v>6</v>
          </cell>
          <cell r="I2022">
            <v>20130123</v>
          </cell>
          <cell r="J2022">
            <v>0</v>
          </cell>
          <cell r="K2022">
            <v>0</v>
          </cell>
        </row>
        <row r="2023">
          <cell r="A2023">
            <v>222021</v>
          </cell>
          <cell r="B2023">
            <v>21110</v>
          </cell>
          <cell r="C2023" t="str">
            <v xml:space="preserve">ｱﾄﾑﾗ ﾅﾂﾐ            </v>
          </cell>
          <cell r="D2023">
            <v>2</v>
          </cell>
          <cell r="E2023">
            <v>19910217</v>
          </cell>
          <cell r="F2023">
            <v>20130401</v>
          </cell>
          <cell r="G2023">
            <v>21</v>
          </cell>
          <cell r="H2023">
            <v>1</v>
          </cell>
          <cell r="I2023">
            <v>20130401</v>
          </cell>
          <cell r="J2023">
            <v>0</v>
          </cell>
          <cell r="K2023">
            <v>0</v>
          </cell>
        </row>
        <row r="2024">
          <cell r="A2024">
            <v>222032</v>
          </cell>
          <cell r="B2024">
            <v>21110</v>
          </cell>
          <cell r="C2024" t="str">
            <v xml:space="preserve">ｸﾏﾀﾞ ｼﾉ             </v>
          </cell>
          <cell r="D2024">
            <v>2</v>
          </cell>
          <cell r="E2024">
            <v>19890512</v>
          </cell>
          <cell r="F2024">
            <v>20130501</v>
          </cell>
          <cell r="G2024">
            <v>21</v>
          </cell>
          <cell r="H2024">
            <v>6</v>
          </cell>
          <cell r="I2024">
            <v>20130501</v>
          </cell>
          <cell r="J2024">
            <v>0</v>
          </cell>
          <cell r="K2024">
            <v>0</v>
          </cell>
        </row>
        <row r="2025">
          <cell r="A2025">
            <v>225618</v>
          </cell>
          <cell r="B2025">
            <v>21110</v>
          </cell>
          <cell r="C2025" t="str">
            <v xml:space="preserve">ﾀｹﾓﾄ ﾕｲ             </v>
          </cell>
          <cell r="D2025">
            <v>2</v>
          </cell>
          <cell r="E2025">
            <v>19880303</v>
          </cell>
          <cell r="F2025">
            <v>20140401</v>
          </cell>
          <cell r="G2025">
            <v>21</v>
          </cell>
          <cell r="H2025">
            <v>1</v>
          </cell>
          <cell r="I2025">
            <v>20140401</v>
          </cell>
          <cell r="J2025">
            <v>0</v>
          </cell>
          <cell r="K2025">
            <v>0</v>
          </cell>
        </row>
        <row r="2026">
          <cell r="A2026">
            <v>225629</v>
          </cell>
          <cell r="B2026">
            <v>21110</v>
          </cell>
          <cell r="C2026" t="str">
            <v xml:space="preserve">ﾔﾏﾍﾞ ｺｳｽｹ           </v>
          </cell>
          <cell r="D2026">
            <v>1</v>
          </cell>
          <cell r="E2026">
            <v>19910725</v>
          </cell>
          <cell r="F2026">
            <v>20140401</v>
          </cell>
          <cell r="G2026">
            <v>21</v>
          </cell>
          <cell r="H2026">
            <v>1</v>
          </cell>
          <cell r="I2026">
            <v>20140401</v>
          </cell>
          <cell r="J2026">
            <v>0</v>
          </cell>
          <cell r="K2026">
            <v>0</v>
          </cell>
        </row>
        <row r="2027">
          <cell r="A2027">
            <v>225631</v>
          </cell>
          <cell r="B2027">
            <v>21110</v>
          </cell>
          <cell r="C2027" t="str">
            <v xml:space="preserve">ｻﾄｳ ﾏﾘ              </v>
          </cell>
          <cell r="D2027">
            <v>2</v>
          </cell>
          <cell r="E2027">
            <v>19850617</v>
          </cell>
          <cell r="F2027">
            <v>20140401</v>
          </cell>
          <cell r="G2027">
            <v>21</v>
          </cell>
          <cell r="H2027">
            <v>6</v>
          </cell>
          <cell r="I2027">
            <v>20140401</v>
          </cell>
          <cell r="J2027">
            <v>0</v>
          </cell>
          <cell r="K2027">
            <v>35</v>
          </cell>
        </row>
        <row r="2028">
          <cell r="A2028">
            <v>227463</v>
          </cell>
          <cell r="B2028">
            <v>21110</v>
          </cell>
          <cell r="C2028" t="str">
            <v xml:space="preserve">ｻﾄｳ ﾅﾙﾐ             </v>
          </cell>
          <cell r="D2028">
            <v>2</v>
          </cell>
          <cell r="E2028">
            <v>19911110</v>
          </cell>
          <cell r="F2028">
            <v>20140501</v>
          </cell>
          <cell r="G2028">
            <v>21</v>
          </cell>
          <cell r="H2028">
            <v>6</v>
          </cell>
          <cell r="I2028">
            <v>20140501</v>
          </cell>
          <cell r="J2028">
            <v>0</v>
          </cell>
          <cell r="K2028">
            <v>0</v>
          </cell>
        </row>
        <row r="2029">
          <cell r="A2029">
            <v>227586</v>
          </cell>
          <cell r="B2029">
            <v>21110</v>
          </cell>
          <cell r="C2029" t="str">
            <v xml:space="preserve">ｻﾉ ﾐﾄﾞﾘ             </v>
          </cell>
          <cell r="D2029">
            <v>2</v>
          </cell>
          <cell r="E2029">
            <v>19880325</v>
          </cell>
          <cell r="F2029">
            <v>20140801</v>
          </cell>
          <cell r="G2029">
            <v>21</v>
          </cell>
          <cell r="H2029">
            <v>6</v>
          </cell>
          <cell r="I2029">
            <v>20140801</v>
          </cell>
          <cell r="J2029">
            <v>0</v>
          </cell>
          <cell r="K2029">
            <v>0</v>
          </cell>
        </row>
        <row r="2030">
          <cell r="A2030">
            <v>228804</v>
          </cell>
          <cell r="B2030">
            <v>21110</v>
          </cell>
          <cell r="C2030" t="str">
            <v xml:space="preserve">ﾊｾﾍﾞ ﾋﾃﾞﾄｼ          </v>
          </cell>
          <cell r="D2030">
            <v>1</v>
          </cell>
          <cell r="E2030">
            <v>19850609</v>
          </cell>
          <cell r="F2030">
            <v>20150401</v>
          </cell>
          <cell r="G2030">
            <v>21</v>
          </cell>
          <cell r="H2030">
            <v>1</v>
          </cell>
          <cell r="I2030">
            <v>20150401</v>
          </cell>
          <cell r="J2030">
            <v>0</v>
          </cell>
          <cell r="K2030">
            <v>0</v>
          </cell>
        </row>
        <row r="2031">
          <cell r="A2031">
            <v>228815</v>
          </cell>
          <cell r="B2031">
            <v>21110</v>
          </cell>
          <cell r="C2031" t="str">
            <v xml:space="preserve">ｴﾋﾞｻﾜ ﾏｲｺ           </v>
          </cell>
          <cell r="D2031">
            <v>2</v>
          </cell>
          <cell r="E2031">
            <v>19920908</v>
          </cell>
          <cell r="F2031">
            <v>20150401</v>
          </cell>
          <cell r="G2031">
            <v>21</v>
          </cell>
          <cell r="H2031">
            <v>1</v>
          </cell>
          <cell r="I2031">
            <v>20150401</v>
          </cell>
          <cell r="J2031">
            <v>0</v>
          </cell>
          <cell r="K2031">
            <v>0</v>
          </cell>
        </row>
        <row r="2032">
          <cell r="A2032">
            <v>228837</v>
          </cell>
          <cell r="B2032">
            <v>21110</v>
          </cell>
          <cell r="C2032" t="str">
            <v xml:space="preserve">ｷﾑﾗ ﾀｶｼ             </v>
          </cell>
          <cell r="D2032">
            <v>1</v>
          </cell>
          <cell r="E2032">
            <v>19900418</v>
          </cell>
          <cell r="F2032">
            <v>20150401</v>
          </cell>
          <cell r="G2032">
            <v>21</v>
          </cell>
          <cell r="H2032">
            <v>1</v>
          </cell>
          <cell r="I2032">
            <v>20150401</v>
          </cell>
          <cell r="J2032">
            <v>0</v>
          </cell>
          <cell r="K2032">
            <v>0</v>
          </cell>
        </row>
        <row r="2033">
          <cell r="A2033">
            <v>228848</v>
          </cell>
          <cell r="B2033">
            <v>21110</v>
          </cell>
          <cell r="C2033" t="str">
            <v xml:space="preserve">ｼｷﾞﾊﾗ ﾐﾅﾐ           </v>
          </cell>
          <cell r="D2033">
            <v>2</v>
          </cell>
          <cell r="E2033">
            <v>19880922</v>
          </cell>
          <cell r="F2033">
            <v>20150401</v>
          </cell>
          <cell r="G2033">
            <v>21</v>
          </cell>
          <cell r="H2033">
            <v>6</v>
          </cell>
          <cell r="I2033">
            <v>20150401</v>
          </cell>
          <cell r="J2033">
            <v>0</v>
          </cell>
          <cell r="K2033">
            <v>0</v>
          </cell>
        </row>
        <row r="2034">
          <cell r="A2034">
            <v>228883</v>
          </cell>
          <cell r="B2034">
            <v>21110</v>
          </cell>
          <cell r="C2034" t="str">
            <v xml:space="preserve">ﾋﾙﾀ ｱﾕﾐ             </v>
          </cell>
          <cell r="D2034">
            <v>2</v>
          </cell>
          <cell r="E2034">
            <v>19900805</v>
          </cell>
          <cell r="F2034">
            <v>20150401</v>
          </cell>
          <cell r="G2034">
            <v>21</v>
          </cell>
          <cell r="H2034">
            <v>1</v>
          </cell>
          <cell r="I2034">
            <v>20150401</v>
          </cell>
          <cell r="J2034">
            <v>0</v>
          </cell>
          <cell r="K2034">
            <v>0</v>
          </cell>
        </row>
        <row r="2035">
          <cell r="A2035">
            <v>230291</v>
          </cell>
          <cell r="B2035">
            <v>21110</v>
          </cell>
          <cell r="C2035" t="str">
            <v xml:space="preserve">ｲﾏｲｽﾞﾐ ｱﾔ           </v>
          </cell>
          <cell r="D2035">
            <v>2</v>
          </cell>
          <cell r="E2035">
            <v>19911030</v>
          </cell>
          <cell r="F2035">
            <v>20150501</v>
          </cell>
          <cell r="G2035">
            <v>21</v>
          </cell>
          <cell r="H2035">
            <v>6</v>
          </cell>
          <cell r="I2035">
            <v>20150501</v>
          </cell>
          <cell r="J2035">
            <v>0</v>
          </cell>
          <cell r="K2035">
            <v>0</v>
          </cell>
        </row>
        <row r="2036">
          <cell r="A2036">
            <v>270202</v>
          </cell>
          <cell r="B2036">
            <v>21110</v>
          </cell>
          <cell r="C2036" t="str">
            <v xml:space="preserve">ﾔﾏﾀﾞ ｸﾆﾋｺ           </v>
          </cell>
          <cell r="D2036">
            <v>1</v>
          </cell>
          <cell r="E2036">
            <v>19641128</v>
          </cell>
          <cell r="F2036">
            <v>20120401</v>
          </cell>
          <cell r="G2036">
            <v>21</v>
          </cell>
          <cell r="H2036">
            <v>6</v>
          </cell>
          <cell r="I2036">
            <v>20120401</v>
          </cell>
          <cell r="J2036">
            <v>0</v>
          </cell>
          <cell r="K2036">
            <v>0</v>
          </cell>
        </row>
        <row r="2037">
          <cell r="A2037">
            <v>353545</v>
          </cell>
          <cell r="B2037">
            <v>21110</v>
          </cell>
          <cell r="C2037" t="str">
            <v xml:space="preserve">ｲﾄｳ ﾋﾛﾕｷ            </v>
          </cell>
          <cell r="D2037">
            <v>1</v>
          </cell>
          <cell r="E2037">
            <v>19580424</v>
          </cell>
          <cell r="F2037">
            <v>20140401</v>
          </cell>
          <cell r="G2037">
            <v>21</v>
          </cell>
          <cell r="H2037">
            <v>1</v>
          </cell>
          <cell r="I2037">
            <v>19810401</v>
          </cell>
          <cell r="J2037">
            <v>0</v>
          </cell>
          <cell r="K2037">
            <v>0</v>
          </cell>
        </row>
        <row r="2038">
          <cell r="A2038">
            <v>362988</v>
          </cell>
          <cell r="B2038">
            <v>21110</v>
          </cell>
          <cell r="C2038" t="str">
            <v xml:space="preserve">ｺﾝﾄﾞｳ ﾂﾄﾑ           </v>
          </cell>
          <cell r="D2038">
            <v>1</v>
          </cell>
          <cell r="E2038">
            <v>19560110</v>
          </cell>
          <cell r="F2038">
            <v>20120401</v>
          </cell>
          <cell r="G2038">
            <v>21</v>
          </cell>
          <cell r="H2038">
            <v>1</v>
          </cell>
          <cell r="I2038">
            <v>19780401</v>
          </cell>
          <cell r="J2038">
            <v>0</v>
          </cell>
          <cell r="K2038">
            <v>0</v>
          </cell>
        </row>
        <row r="2039">
          <cell r="A2039">
            <v>366799</v>
          </cell>
          <cell r="B2039">
            <v>21110</v>
          </cell>
          <cell r="C2039" t="str">
            <v xml:space="preserve">ｳｼﾞｲｴ ﾐｷ            </v>
          </cell>
          <cell r="D2039">
            <v>2</v>
          </cell>
          <cell r="E2039">
            <v>19790131</v>
          </cell>
          <cell r="F2039">
            <v>20140401</v>
          </cell>
          <cell r="G2039">
            <v>21</v>
          </cell>
          <cell r="H2039">
            <v>3</v>
          </cell>
          <cell r="I2039">
            <v>19980401</v>
          </cell>
          <cell r="J2039">
            <v>0</v>
          </cell>
          <cell r="K2039">
            <v>0</v>
          </cell>
        </row>
        <row r="2040">
          <cell r="A2040">
            <v>834972</v>
          </cell>
          <cell r="B2040">
            <v>21110</v>
          </cell>
          <cell r="C2040" t="str">
            <v xml:space="preserve">ﾀｶﾊｼ ﾖｼﾋﾛ           </v>
          </cell>
          <cell r="D2040">
            <v>1</v>
          </cell>
          <cell r="E2040">
            <v>19550601</v>
          </cell>
          <cell r="F2040">
            <v>20130401</v>
          </cell>
          <cell r="G2040">
            <v>21</v>
          </cell>
          <cell r="H2040">
            <v>3</v>
          </cell>
          <cell r="I2040">
            <v>19740401</v>
          </cell>
          <cell r="J2040">
            <v>0</v>
          </cell>
          <cell r="K2040">
            <v>0</v>
          </cell>
        </row>
        <row r="2041">
          <cell r="A2041">
            <v>839755</v>
          </cell>
          <cell r="B2041">
            <v>21110</v>
          </cell>
          <cell r="C2041" t="str">
            <v xml:space="preserve">ﾅｶﾊﾗ ﾐﾁﾙ            </v>
          </cell>
          <cell r="D2041">
            <v>2</v>
          </cell>
          <cell r="E2041">
            <v>19550620</v>
          </cell>
          <cell r="F2041">
            <v>20110601</v>
          </cell>
          <cell r="G2041">
            <v>21</v>
          </cell>
          <cell r="H2041">
            <v>3</v>
          </cell>
          <cell r="I2041">
            <v>19770401</v>
          </cell>
          <cell r="J2041">
            <v>0</v>
          </cell>
          <cell r="K2041">
            <v>0</v>
          </cell>
        </row>
        <row r="2042">
          <cell r="A2042">
            <v>852541</v>
          </cell>
          <cell r="B2042">
            <v>21110</v>
          </cell>
          <cell r="C2042" t="str">
            <v xml:space="preserve">ｶﾝﾉ ﾊﾙｵ             </v>
          </cell>
          <cell r="D2042">
            <v>1</v>
          </cell>
          <cell r="E2042">
            <v>19640317</v>
          </cell>
          <cell r="F2042">
            <v>20130401</v>
          </cell>
          <cell r="G2042">
            <v>21</v>
          </cell>
          <cell r="H2042">
            <v>1</v>
          </cell>
          <cell r="I2042">
            <v>19860401</v>
          </cell>
          <cell r="J2042">
            <v>0</v>
          </cell>
          <cell r="K2042">
            <v>0</v>
          </cell>
        </row>
        <row r="2043">
          <cell r="A2043">
            <v>121555</v>
          </cell>
          <cell r="B2043">
            <v>21120</v>
          </cell>
          <cell r="C2043" t="str">
            <v xml:space="preserve">ｲｶﾞﾗｼ ﾔｽｺ           </v>
          </cell>
          <cell r="D2043">
            <v>2</v>
          </cell>
          <cell r="E2043">
            <v>19570715</v>
          </cell>
          <cell r="F2043">
            <v>20120401</v>
          </cell>
          <cell r="G2043">
            <v>21</v>
          </cell>
          <cell r="H2043">
            <v>2</v>
          </cell>
          <cell r="I2043">
            <v>19780401</v>
          </cell>
          <cell r="J2043">
            <v>0</v>
          </cell>
          <cell r="K2043">
            <v>0</v>
          </cell>
        </row>
        <row r="2044">
          <cell r="A2044">
            <v>123119</v>
          </cell>
          <cell r="B2044">
            <v>21120</v>
          </cell>
          <cell r="C2044" t="str">
            <v xml:space="preserve">ﾔﾏｸﾞﾁ ﾔｽｱｷ          </v>
          </cell>
          <cell r="D2044">
            <v>1</v>
          </cell>
          <cell r="E2044">
            <v>19510609</v>
          </cell>
          <cell r="F2044">
            <v>20120401</v>
          </cell>
          <cell r="G2044">
            <v>21</v>
          </cell>
          <cell r="H2044">
            <v>6</v>
          </cell>
          <cell r="I2044">
            <v>19780501</v>
          </cell>
          <cell r="J2044">
            <v>0</v>
          </cell>
          <cell r="K2044">
            <v>0</v>
          </cell>
        </row>
        <row r="2045">
          <cell r="A2045">
            <v>124125</v>
          </cell>
          <cell r="B2045">
            <v>21120</v>
          </cell>
          <cell r="C2045" t="str">
            <v xml:space="preserve">ﾜﾀﾅﾍﾞ ﾄｼｵ           </v>
          </cell>
          <cell r="D2045">
            <v>1</v>
          </cell>
          <cell r="E2045">
            <v>19600421</v>
          </cell>
          <cell r="F2045">
            <v>20130401</v>
          </cell>
          <cell r="G2045">
            <v>21</v>
          </cell>
          <cell r="H2045">
            <v>3</v>
          </cell>
          <cell r="I2045">
            <v>19790401</v>
          </cell>
          <cell r="J2045">
            <v>0</v>
          </cell>
          <cell r="K2045">
            <v>0</v>
          </cell>
        </row>
        <row r="2046">
          <cell r="A2046">
            <v>127322</v>
          </cell>
          <cell r="B2046">
            <v>21120</v>
          </cell>
          <cell r="C2046" t="str">
            <v xml:space="preserve">ｲﾉｳｴ ﾋﾛｼ            </v>
          </cell>
          <cell r="D2046">
            <v>1</v>
          </cell>
          <cell r="E2046">
            <v>19550819</v>
          </cell>
          <cell r="F2046">
            <v>20130401</v>
          </cell>
          <cell r="G2046">
            <v>21</v>
          </cell>
          <cell r="H2046">
            <v>2</v>
          </cell>
          <cell r="I2046">
            <v>19790601</v>
          </cell>
          <cell r="J2046">
            <v>0</v>
          </cell>
          <cell r="K2046">
            <v>0</v>
          </cell>
        </row>
        <row r="2047">
          <cell r="A2047">
            <v>130719</v>
          </cell>
          <cell r="B2047">
            <v>21120</v>
          </cell>
          <cell r="C2047" t="str">
            <v xml:space="preserve">ﾎﾝﾏ ｱｲｺ             </v>
          </cell>
          <cell r="D2047">
            <v>2</v>
          </cell>
          <cell r="E2047">
            <v>19550611</v>
          </cell>
          <cell r="F2047">
            <v>20130401</v>
          </cell>
          <cell r="G2047">
            <v>21</v>
          </cell>
          <cell r="H2047">
            <v>6</v>
          </cell>
          <cell r="I2047">
            <v>19800601</v>
          </cell>
          <cell r="J2047">
            <v>0</v>
          </cell>
          <cell r="K2047">
            <v>0</v>
          </cell>
        </row>
        <row r="2048">
          <cell r="A2048">
            <v>134106</v>
          </cell>
          <cell r="B2048">
            <v>21120</v>
          </cell>
          <cell r="C2048" t="str">
            <v xml:space="preserve">ﾌﾙﾔﾏ ｱﾔｺ            </v>
          </cell>
          <cell r="D2048">
            <v>2</v>
          </cell>
          <cell r="E2048">
            <v>19580722</v>
          </cell>
          <cell r="F2048">
            <v>20140401</v>
          </cell>
          <cell r="G2048">
            <v>21</v>
          </cell>
          <cell r="H2048">
            <v>6</v>
          </cell>
          <cell r="I2048">
            <v>19810601</v>
          </cell>
          <cell r="J2048">
            <v>0</v>
          </cell>
          <cell r="K2048">
            <v>0</v>
          </cell>
        </row>
        <row r="2049">
          <cell r="A2049">
            <v>134140</v>
          </cell>
          <cell r="B2049">
            <v>21120</v>
          </cell>
          <cell r="C2049" t="str">
            <v xml:space="preserve">ﾕｻ ﾋｻﾉ              </v>
          </cell>
          <cell r="D2049">
            <v>2</v>
          </cell>
          <cell r="E2049">
            <v>19580712</v>
          </cell>
          <cell r="F2049">
            <v>20120401</v>
          </cell>
          <cell r="G2049">
            <v>21</v>
          </cell>
          <cell r="H2049">
            <v>6</v>
          </cell>
          <cell r="I2049">
            <v>19810601</v>
          </cell>
          <cell r="J2049">
            <v>0</v>
          </cell>
          <cell r="K2049">
            <v>0</v>
          </cell>
        </row>
        <row r="2050">
          <cell r="A2050">
            <v>137526</v>
          </cell>
          <cell r="B2050">
            <v>21120</v>
          </cell>
          <cell r="C2050" t="str">
            <v xml:space="preserve">ｲｼｶﾜ ｴｲｺ            </v>
          </cell>
          <cell r="D2050">
            <v>2</v>
          </cell>
          <cell r="E2050">
            <v>19580105</v>
          </cell>
          <cell r="F2050">
            <v>20150401</v>
          </cell>
          <cell r="G2050">
            <v>21</v>
          </cell>
          <cell r="H2050">
            <v>6</v>
          </cell>
          <cell r="I2050">
            <v>19820601</v>
          </cell>
          <cell r="J2050">
            <v>0</v>
          </cell>
          <cell r="K2050">
            <v>0</v>
          </cell>
        </row>
        <row r="2051">
          <cell r="A2051">
            <v>137560</v>
          </cell>
          <cell r="B2051">
            <v>21120</v>
          </cell>
          <cell r="C2051" t="str">
            <v xml:space="preserve">ｽｽﾞｷ ﾕﾐｺ            </v>
          </cell>
          <cell r="D2051">
            <v>2</v>
          </cell>
          <cell r="E2051">
            <v>19591001</v>
          </cell>
          <cell r="F2051">
            <v>20100401</v>
          </cell>
          <cell r="G2051">
            <v>21</v>
          </cell>
          <cell r="H2051">
            <v>6</v>
          </cell>
          <cell r="I2051">
            <v>19820601</v>
          </cell>
          <cell r="J2051">
            <v>0</v>
          </cell>
          <cell r="K2051">
            <v>0</v>
          </cell>
        </row>
        <row r="2052">
          <cell r="A2052">
            <v>137626</v>
          </cell>
          <cell r="B2052">
            <v>21120</v>
          </cell>
          <cell r="C2052" t="str">
            <v xml:space="preserve">ﾔｷﾞﾇﾏ ｼﾖｳｲﾁﾛｳ       </v>
          </cell>
          <cell r="D2052">
            <v>1</v>
          </cell>
          <cell r="E2052">
            <v>19590115</v>
          </cell>
          <cell r="F2052">
            <v>20140401</v>
          </cell>
          <cell r="G2052">
            <v>21</v>
          </cell>
          <cell r="H2052">
            <v>1</v>
          </cell>
          <cell r="I2052">
            <v>19820601</v>
          </cell>
          <cell r="J2052">
            <v>0</v>
          </cell>
          <cell r="K2052">
            <v>0</v>
          </cell>
        </row>
        <row r="2053">
          <cell r="A2053">
            <v>139515</v>
          </cell>
          <cell r="B2053">
            <v>21120</v>
          </cell>
          <cell r="C2053" t="str">
            <v xml:space="preserve">ﾊｼﾓﾄ ﾂﾈｵ            </v>
          </cell>
          <cell r="D2053">
            <v>1</v>
          </cell>
          <cell r="E2053">
            <v>19561216</v>
          </cell>
          <cell r="F2053">
            <v>20150401</v>
          </cell>
          <cell r="G2053">
            <v>21</v>
          </cell>
          <cell r="H2053">
            <v>1</v>
          </cell>
          <cell r="I2053">
            <v>19830401</v>
          </cell>
          <cell r="J2053">
            <v>0</v>
          </cell>
          <cell r="K2053">
            <v>0</v>
          </cell>
        </row>
        <row r="2054">
          <cell r="A2054">
            <v>140801</v>
          </cell>
          <cell r="B2054">
            <v>21120</v>
          </cell>
          <cell r="C2054" t="str">
            <v xml:space="preserve">ｻﾜﾀﾞ ﾀｹｼ            </v>
          </cell>
          <cell r="D2054">
            <v>1</v>
          </cell>
          <cell r="E2054">
            <v>19570303</v>
          </cell>
          <cell r="F2054">
            <v>20030401</v>
          </cell>
          <cell r="G2054">
            <v>21</v>
          </cell>
          <cell r="H2054">
            <v>6</v>
          </cell>
          <cell r="I2054">
            <v>19830501</v>
          </cell>
          <cell r="J2054">
            <v>0</v>
          </cell>
          <cell r="K2054">
            <v>0</v>
          </cell>
        </row>
        <row r="2055">
          <cell r="A2055">
            <v>141181</v>
          </cell>
          <cell r="B2055">
            <v>21120</v>
          </cell>
          <cell r="C2055" t="str">
            <v xml:space="preserve">ﾌｼﾞﾀ ﾏﾕﾐ            </v>
          </cell>
          <cell r="D2055">
            <v>2</v>
          </cell>
          <cell r="E2055">
            <v>19600807</v>
          </cell>
          <cell r="F2055">
            <v>20140401</v>
          </cell>
          <cell r="G2055">
            <v>21</v>
          </cell>
          <cell r="H2055">
            <v>6</v>
          </cell>
          <cell r="I2055">
            <v>19830601</v>
          </cell>
          <cell r="J2055">
            <v>0</v>
          </cell>
          <cell r="K2055">
            <v>0</v>
          </cell>
        </row>
        <row r="2056">
          <cell r="A2056">
            <v>141717</v>
          </cell>
          <cell r="B2056">
            <v>21120</v>
          </cell>
          <cell r="C2056" t="str">
            <v xml:space="preserve">ﾐｽﾞﾉﾔ ﾄｼﾋｺ          </v>
          </cell>
          <cell r="D2056">
            <v>1</v>
          </cell>
          <cell r="E2056">
            <v>19600615</v>
          </cell>
          <cell r="F2056">
            <v>20150401</v>
          </cell>
          <cell r="G2056">
            <v>21</v>
          </cell>
          <cell r="H2056">
            <v>1</v>
          </cell>
          <cell r="I2056">
            <v>19840401</v>
          </cell>
          <cell r="J2056">
            <v>0</v>
          </cell>
          <cell r="K2056">
            <v>0</v>
          </cell>
        </row>
        <row r="2057">
          <cell r="A2057">
            <v>144846</v>
          </cell>
          <cell r="B2057">
            <v>21120</v>
          </cell>
          <cell r="C2057" t="str">
            <v xml:space="preserve">ｽｽﾞｷ ﾖｳｲﾁ           </v>
          </cell>
          <cell r="D2057">
            <v>1</v>
          </cell>
          <cell r="E2057">
            <v>19601116</v>
          </cell>
          <cell r="F2057">
            <v>20150401</v>
          </cell>
          <cell r="G2057">
            <v>21</v>
          </cell>
          <cell r="H2057">
            <v>1</v>
          </cell>
          <cell r="I2057">
            <v>19850401</v>
          </cell>
          <cell r="J2057">
            <v>0</v>
          </cell>
          <cell r="K2057">
            <v>0</v>
          </cell>
        </row>
        <row r="2058">
          <cell r="A2058">
            <v>147607</v>
          </cell>
          <cell r="B2058">
            <v>21120</v>
          </cell>
          <cell r="C2058" t="str">
            <v xml:space="preserve">ﾔﾂ ｱｷﾋｺ             </v>
          </cell>
          <cell r="D2058">
            <v>1</v>
          </cell>
          <cell r="E2058">
            <v>19611116</v>
          </cell>
          <cell r="F2058">
            <v>20150401</v>
          </cell>
          <cell r="G2058">
            <v>21</v>
          </cell>
          <cell r="H2058">
            <v>1</v>
          </cell>
          <cell r="I2058">
            <v>19860401</v>
          </cell>
          <cell r="J2058">
            <v>0</v>
          </cell>
          <cell r="K2058">
            <v>0</v>
          </cell>
        </row>
        <row r="2059">
          <cell r="A2059">
            <v>149227</v>
          </cell>
          <cell r="B2059">
            <v>21120</v>
          </cell>
          <cell r="C2059" t="str">
            <v xml:space="preserve">ｵﾀﾞｼﾞﾏ ｶﾖ           </v>
          </cell>
          <cell r="D2059">
            <v>2</v>
          </cell>
          <cell r="E2059">
            <v>19631219</v>
          </cell>
          <cell r="F2059">
            <v>20140401</v>
          </cell>
          <cell r="G2059">
            <v>21</v>
          </cell>
          <cell r="H2059">
            <v>6</v>
          </cell>
          <cell r="I2059">
            <v>19860601</v>
          </cell>
          <cell r="J2059">
            <v>0</v>
          </cell>
          <cell r="K2059">
            <v>0</v>
          </cell>
        </row>
        <row r="2060">
          <cell r="A2060">
            <v>151865</v>
          </cell>
          <cell r="B2060">
            <v>21120</v>
          </cell>
          <cell r="C2060" t="str">
            <v xml:space="preserve">ﾔｼﾛ ﾀｶｼ             </v>
          </cell>
          <cell r="D2060">
            <v>1</v>
          </cell>
          <cell r="E2060">
            <v>19621118</v>
          </cell>
          <cell r="F2060">
            <v>20120401</v>
          </cell>
          <cell r="G2060">
            <v>21</v>
          </cell>
          <cell r="H2060">
            <v>1</v>
          </cell>
          <cell r="I2060">
            <v>19870401</v>
          </cell>
          <cell r="J2060">
            <v>0</v>
          </cell>
          <cell r="K2060">
            <v>0</v>
          </cell>
        </row>
        <row r="2061">
          <cell r="A2061">
            <v>154078</v>
          </cell>
          <cell r="B2061">
            <v>21120</v>
          </cell>
          <cell r="C2061" t="str">
            <v xml:space="preserve">ｶﾈｻﾞﾜ ｼﾞﾕﾝｺ         </v>
          </cell>
          <cell r="D2061">
            <v>2</v>
          </cell>
          <cell r="E2061">
            <v>19640819</v>
          </cell>
          <cell r="F2061">
            <v>20150401</v>
          </cell>
          <cell r="G2061">
            <v>21</v>
          </cell>
          <cell r="H2061">
            <v>1</v>
          </cell>
          <cell r="I2061">
            <v>19880401</v>
          </cell>
          <cell r="J2061">
            <v>0</v>
          </cell>
          <cell r="K2061">
            <v>0</v>
          </cell>
        </row>
        <row r="2062">
          <cell r="A2062">
            <v>154379</v>
          </cell>
          <cell r="B2062">
            <v>21120</v>
          </cell>
          <cell r="C2062" t="str">
            <v xml:space="preserve">ｽｽﾞｷ ﾄﾓｺ            </v>
          </cell>
          <cell r="D2062">
            <v>2</v>
          </cell>
          <cell r="E2062">
            <v>19630920</v>
          </cell>
          <cell r="F2062">
            <v>20140401</v>
          </cell>
          <cell r="G2062">
            <v>21</v>
          </cell>
          <cell r="H2062">
            <v>1</v>
          </cell>
          <cell r="I2062">
            <v>19880401</v>
          </cell>
          <cell r="J2062">
            <v>0</v>
          </cell>
          <cell r="K2062">
            <v>0</v>
          </cell>
        </row>
        <row r="2063">
          <cell r="A2063">
            <v>155576</v>
          </cell>
          <cell r="B2063">
            <v>21120</v>
          </cell>
          <cell r="C2063" t="str">
            <v xml:space="preserve">ﾔﾏﾃﾞﾗ ﾋﾛｺ           </v>
          </cell>
          <cell r="D2063">
            <v>2</v>
          </cell>
          <cell r="E2063">
            <v>19700109</v>
          </cell>
          <cell r="F2063">
            <v>20150401</v>
          </cell>
          <cell r="G2063">
            <v>21</v>
          </cell>
          <cell r="H2063">
            <v>3</v>
          </cell>
          <cell r="I2063">
            <v>19880401</v>
          </cell>
          <cell r="J2063">
            <v>0</v>
          </cell>
          <cell r="K2063">
            <v>0</v>
          </cell>
        </row>
        <row r="2064">
          <cell r="A2064">
            <v>159878</v>
          </cell>
          <cell r="B2064">
            <v>21120</v>
          </cell>
          <cell r="C2064" t="str">
            <v xml:space="preserve">ﾏｶﾍﾞ ｶﾖｺ            </v>
          </cell>
          <cell r="D2064">
            <v>2</v>
          </cell>
          <cell r="E2064">
            <v>19660813</v>
          </cell>
          <cell r="F2064">
            <v>20130401</v>
          </cell>
          <cell r="G2064">
            <v>21</v>
          </cell>
          <cell r="H2064">
            <v>1</v>
          </cell>
          <cell r="I2064">
            <v>19890401</v>
          </cell>
          <cell r="J2064">
            <v>0</v>
          </cell>
          <cell r="K2064">
            <v>0</v>
          </cell>
        </row>
        <row r="2065">
          <cell r="A2065">
            <v>162438</v>
          </cell>
          <cell r="B2065">
            <v>21120</v>
          </cell>
          <cell r="C2065" t="str">
            <v xml:space="preserve">ｽｽﾞｷ ｶｽﾞﾉﾘ          </v>
          </cell>
          <cell r="D2065">
            <v>1</v>
          </cell>
          <cell r="E2065">
            <v>19670523</v>
          </cell>
          <cell r="F2065">
            <v>20140401</v>
          </cell>
          <cell r="G2065">
            <v>21</v>
          </cell>
          <cell r="H2065">
            <v>1</v>
          </cell>
          <cell r="I2065">
            <v>19900401</v>
          </cell>
          <cell r="J2065">
            <v>0</v>
          </cell>
          <cell r="K2065">
            <v>0</v>
          </cell>
        </row>
        <row r="2066">
          <cell r="A2066">
            <v>164897</v>
          </cell>
          <cell r="B2066">
            <v>21120</v>
          </cell>
          <cell r="C2066" t="str">
            <v xml:space="preserve">ｷｸﾁ ﾖｳｺ             </v>
          </cell>
          <cell r="D2066">
            <v>2</v>
          </cell>
          <cell r="E2066">
            <v>19680330</v>
          </cell>
          <cell r="F2066">
            <v>20120401</v>
          </cell>
          <cell r="G2066">
            <v>21</v>
          </cell>
          <cell r="H2066">
            <v>1</v>
          </cell>
          <cell r="I2066">
            <v>19900601</v>
          </cell>
          <cell r="J2066">
            <v>0</v>
          </cell>
          <cell r="K2066">
            <v>0</v>
          </cell>
        </row>
        <row r="2067">
          <cell r="A2067">
            <v>167635</v>
          </cell>
          <cell r="B2067">
            <v>21120</v>
          </cell>
          <cell r="C2067" t="str">
            <v xml:space="preserve">ﾜﾀﾅﾍﾞ ﾉﾌﾞﾕｷ         </v>
          </cell>
          <cell r="D2067">
            <v>1</v>
          </cell>
          <cell r="E2067">
            <v>19680810</v>
          </cell>
          <cell r="F2067">
            <v>20140401</v>
          </cell>
          <cell r="G2067">
            <v>21</v>
          </cell>
          <cell r="H2067">
            <v>1</v>
          </cell>
          <cell r="I2067">
            <v>19910401</v>
          </cell>
          <cell r="J2067">
            <v>0</v>
          </cell>
          <cell r="K2067">
            <v>0</v>
          </cell>
        </row>
        <row r="2068">
          <cell r="A2068">
            <v>168910</v>
          </cell>
          <cell r="B2068">
            <v>21120</v>
          </cell>
          <cell r="C2068" t="str">
            <v xml:space="preserve">ｽｷﾞﾓﾄ ｼﾕﾝ           </v>
          </cell>
          <cell r="D2068">
            <v>1</v>
          </cell>
          <cell r="E2068">
            <v>19680517</v>
          </cell>
          <cell r="F2068">
            <v>20140401</v>
          </cell>
          <cell r="G2068">
            <v>21</v>
          </cell>
          <cell r="H2068">
            <v>1</v>
          </cell>
          <cell r="I2068">
            <v>19910601</v>
          </cell>
          <cell r="J2068">
            <v>0</v>
          </cell>
          <cell r="K2068">
            <v>0</v>
          </cell>
        </row>
        <row r="2069">
          <cell r="A2069">
            <v>178432</v>
          </cell>
          <cell r="B2069">
            <v>21120</v>
          </cell>
          <cell r="C2069" t="str">
            <v xml:space="preserve">ﾖｺﾔﾏ ﾔｽﾋﾄ           </v>
          </cell>
          <cell r="D2069">
            <v>1</v>
          </cell>
          <cell r="E2069">
            <v>19700213</v>
          </cell>
          <cell r="F2069">
            <v>20150401</v>
          </cell>
          <cell r="G2069">
            <v>21</v>
          </cell>
          <cell r="H2069">
            <v>1</v>
          </cell>
          <cell r="I2069">
            <v>19940401</v>
          </cell>
          <cell r="J2069">
            <v>0</v>
          </cell>
          <cell r="K2069">
            <v>0</v>
          </cell>
        </row>
        <row r="2070">
          <cell r="A2070">
            <v>190022</v>
          </cell>
          <cell r="B2070">
            <v>21120</v>
          </cell>
          <cell r="C2070" t="str">
            <v xml:space="preserve">ｻﾄｳ ﾏｻﾐ             </v>
          </cell>
          <cell r="D2070">
            <v>2</v>
          </cell>
          <cell r="E2070">
            <v>19740302</v>
          </cell>
          <cell r="F2070">
            <v>20140401</v>
          </cell>
          <cell r="G2070">
            <v>21</v>
          </cell>
          <cell r="H2070">
            <v>1</v>
          </cell>
          <cell r="I2070">
            <v>19980401</v>
          </cell>
          <cell r="J2070">
            <v>0</v>
          </cell>
          <cell r="K2070">
            <v>0</v>
          </cell>
        </row>
        <row r="2071">
          <cell r="A2071">
            <v>190848</v>
          </cell>
          <cell r="B2071">
            <v>21120</v>
          </cell>
          <cell r="C2071" t="str">
            <v xml:space="preserve">ﾖｼﾀﾞ ﾐﾉﾘ            </v>
          </cell>
          <cell r="D2071">
            <v>2</v>
          </cell>
          <cell r="E2071">
            <v>19741014</v>
          </cell>
          <cell r="F2071">
            <v>20130826</v>
          </cell>
          <cell r="G2071">
            <v>21</v>
          </cell>
          <cell r="H2071">
            <v>1</v>
          </cell>
          <cell r="I2071">
            <v>19980401</v>
          </cell>
          <cell r="J2071">
            <v>0</v>
          </cell>
          <cell r="K2071">
            <v>0</v>
          </cell>
        </row>
        <row r="2072">
          <cell r="A2072">
            <v>193744</v>
          </cell>
          <cell r="B2072">
            <v>21120</v>
          </cell>
          <cell r="C2072" t="str">
            <v xml:space="preserve">ｲｼｲ ｶｵﾘ             </v>
          </cell>
          <cell r="D2072">
            <v>2</v>
          </cell>
          <cell r="E2072">
            <v>19710321</v>
          </cell>
          <cell r="F2072">
            <v>20150401</v>
          </cell>
          <cell r="G2072">
            <v>21</v>
          </cell>
          <cell r="H2072">
            <v>1</v>
          </cell>
          <cell r="I2072">
            <v>19990401</v>
          </cell>
          <cell r="J2072">
            <v>0</v>
          </cell>
          <cell r="K2072">
            <v>0</v>
          </cell>
        </row>
        <row r="2073">
          <cell r="A2073">
            <v>193800</v>
          </cell>
          <cell r="B2073">
            <v>21120</v>
          </cell>
          <cell r="C2073" t="str">
            <v xml:space="preserve">ﾆﾍｲ ﾄｼﾊﾙ            </v>
          </cell>
          <cell r="D2073">
            <v>1</v>
          </cell>
          <cell r="E2073">
            <v>19690526</v>
          </cell>
          <cell r="F2073">
            <v>20020401</v>
          </cell>
          <cell r="G2073">
            <v>21</v>
          </cell>
          <cell r="H2073">
            <v>6</v>
          </cell>
          <cell r="I2073">
            <v>19990401</v>
          </cell>
          <cell r="J2073">
            <v>0</v>
          </cell>
          <cell r="K2073">
            <v>0</v>
          </cell>
        </row>
        <row r="2074">
          <cell r="A2074">
            <v>193811</v>
          </cell>
          <cell r="B2074">
            <v>21120</v>
          </cell>
          <cell r="C2074" t="str">
            <v xml:space="preserve">ｲﾅﾐ ｴﾐｺ             </v>
          </cell>
          <cell r="D2074">
            <v>2</v>
          </cell>
          <cell r="E2074">
            <v>19750113</v>
          </cell>
          <cell r="F2074">
            <v>20110601</v>
          </cell>
          <cell r="G2074">
            <v>21</v>
          </cell>
          <cell r="H2074">
            <v>6</v>
          </cell>
          <cell r="I2074">
            <v>19990401</v>
          </cell>
          <cell r="J2074">
            <v>0</v>
          </cell>
          <cell r="K2074">
            <v>0</v>
          </cell>
        </row>
        <row r="2075">
          <cell r="A2075">
            <v>207256</v>
          </cell>
          <cell r="B2075">
            <v>21120</v>
          </cell>
          <cell r="C2075" t="str">
            <v xml:space="preserve">ﾜﾀﾅﾍﾞ ｹｲｲﾁ          </v>
          </cell>
          <cell r="D2075">
            <v>1</v>
          </cell>
          <cell r="E2075">
            <v>19801211</v>
          </cell>
          <cell r="F2075">
            <v>20140401</v>
          </cell>
          <cell r="G2075">
            <v>21</v>
          </cell>
          <cell r="H2075">
            <v>1</v>
          </cell>
          <cell r="I2075">
            <v>20040401</v>
          </cell>
          <cell r="J2075">
            <v>0</v>
          </cell>
          <cell r="K2075">
            <v>0</v>
          </cell>
        </row>
        <row r="2076">
          <cell r="A2076">
            <v>209503</v>
          </cell>
          <cell r="B2076">
            <v>21120</v>
          </cell>
          <cell r="C2076" t="str">
            <v xml:space="preserve">ｲｶﾞﾗｼ ｶﾖｺ           </v>
          </cell>
          <cell r="D2076">
            <v>2</v>
          </cell>
          <cell r="E2076">
            <v>19830318</v>
          </cell>
          <cell r="F2076">
            <v>20080401</v>
          </cell>
          <cell r="G2076">
            <v>21</v>
          </cell>
          <cell r="H2076">
            <v>2</v>
          </cell>
          <cell r="I2076">
            <v>20050401</v>
          </cell>
          <cell r="J2076">
            <v>0</v>
          </cell>
          <cell r="K2076">
            <v>0</v>
          </cell>
        </row>
        <row r="2077">
          <cell r="A2077">
            <v>209514</v>
          </cell>
          <cell r="B2077">
            <v>21120</v>
          </cell>
          <cell r="C2077" t="str">
            <v xml:space="preserve">ﾈﾓﾄ ｱｷｺ             </v>
          </cell>
          <cell r="D2077">
            <v>2</v>
          </cell>
          <cell r="E2077">
            <v>19770329</v>
          </cell>
          <cell r="F2077">
            <v>20150401</v>
          </cell>
          <cell r="G2077">
            <v>21</v>
          </cell>
          <cell r="H2077">
            <v>6</v>
          </cell>
          <cell r="I2077">
            <v>20050401</v>
          </cell>
          <cell r="J2077">
            <v>0</v>
          </cell>
          <cell r="K2077">
            <v>0</v>
          </cell>
        </row>
        <row r="2078">
          <cell r="A2078">
            <v>209525</v>
          </cell>
          <cell r="B2078">
            <v>21120</v>
          </cell>
          <cell r="C2078" t="str">
            <v xml:space="preserve">ﾈﾓﾄ ﾏｷｺ             </v>
          </cell>
          <cell r="D2078">
            <v>2</v>
          </cell>
          <cell r="E2078">
            <v>19770423</v>
          </cell>
          <cell r="F2078">
            <v>20130401</v>
          </cell>
          <cell r="G2078">
            <v>21</v>
          </cell>
          <cell r="H2078">
            <v>2</v>
          </cell>
          <cell r="I2078">
            <v>20050401</v>
          </cell>
          <cell r="J2078">
            <v>0</v>
          </cell>
          <cell r="K2078">
            <v>0</v>
          </cell>
        </row>
        <row r="2079">
          <cell r="A2079">
            <v>212051</v>
          </cell>
          <cell r="B2079">
            <v>21120</v>
          </cell>
          <cell r="C2079" t="str">
            <v xml:space="preserve">ｻｲﾄｳ ﾐﾁｺ            </v>
          </cell>
          <cell r="D2079">
            <v>2</v>
          </cell>
          <cell r="E2079">
            <v>19840106</v>
          </cell>
          <cell r="F2079">
            <v>20110601</v>
          </cell>
          <cell r="G2079">
            <v>21</v>
          </cell>
          <cell r="H2079">
            <v>6</v>
          </cell>
          <cell r="I2079">
            <v>20060501</v>
          </cell>
          <cell r="J2079">
            <v>0</v>
          </cell>
          <cell r="K2079">
            <v>35</v>
          </cell>
        </row>
        <row r="2080">
          <cell r="A2080">
            <v>213202</v>
          </cell>
          <cell r="B2080">
            <v>21120</v>
          </cell>
          <cell r="C2080" t="str">
            <v xml:space="preserve">ｺﾊﾞﾔｼ ﾄﾓﾐ           </v>
          </cell>
          <cell r="D2080">
            <v>2</v>
          </cell>
          <cell r="E2080">
            <v>19840820</v>
          </cell>
          <cell r="F2080">
            <v>20150401</v>
          </cell>
          <cell r="G2080">
            <v>21</v>
          </cell>
          <cell r="H2080">
            <v>6</v>
          </cell>
          <cell r="I2080">
            <v>20070501</v>
          </cell>
          <cell r="J2080">
            <v>0</v>
          </cell>
          <cell r="K2080">
            <v>0</v>
          </cell>
        </row>
        <row r="2081">
          <cell r="A2081">
            <v>213659</v>
          </cell>
          <cell r="B2081">
            <v>21120</v>
          </cell>
          <cell r="C2081" t="str">
            <v xml:space="preserve">ﾂｸｲ ﾚｲ              </v>
          </cell>
          <cell r="D2081">
            <v>2</v>
          </cell>
          <cell r="E2081">
            <v>19791017</v>
          </cell>
          <cell r="F2081">
            <v>20080401</v>
          </cell>
          <cell r="G2081">
            <v>21</v>
          </cell>
          <cell r="H2081">
            <v>1</v>
          </cell>
          <cell r="I2081">
            <v>20080401</v>
          </cell>
          <cell r="J2081">
            <v>0</v>
          </cell>
          <cell r="K2081">
            <v>0</v>
          </cell>
        </row>
        <row r="2082">
          <cell r="A2082">
            <v>214901</v>
          </cell>
          <cell r="B2082">
            <v>21120</v>
          </cell>
          <cell r="C2082" t="str">
            <v xml:space="preserve">ｱｲﾀﾆ ﾐﾕｷ            </v>
          </cell>
          <cell r="D2082">
            <v>2</v>
          </cell>
          <cell r="E2082">
            <v>19770324</v>
          </cell>
          <cell r="F2082">
            <v>20140401</v>
          </cell>
          <cell r="G2082">
            <v>21</v>
          </cell>
          <cell r="H2082">
            <v>6</v>
          </cell>
          <cell r="I2082">
            <v>20090401</v>
          </cell>
          <cell r="J2082">
            <v>0</v>
          </cell>
          <cell r="K2082">
            <v>0</v>
          </cell>
        </row>
        <row r="2083">
          <cell r="A2083">
            <v>215460</v>
          </cell>
          <cell r="B2083">
            <v>21120</v>
          </cell>
          <cell r="C2083" t="str">
            <v xml:space="preserve">ｿｴﾀ ﾏｲ              </v>
          </cell>
          <cell r="D2083">
            <v>2</v>
          </cell>
          <cell r="E2083">
            <v>19850729</v>
          </cell>
          <cell r="F2083">
            <v>20130401</v>
          </cell>
          <cell r="G2083">
            <v>21</v>
          </cell>
          <cell r="H2083">
            <v>1</v>
          </cell>
          <cell r="I2083">
            <v>20090501</v>
          </cell>
          <cell r="J2083">
            <v>0</v>
          </cell>
          <cell r="K2083">
            <v>0</v>
          </cell>
        </row>
        <row r="2084">
          <cell r="A2084">
            <v>217024</v>
          </cell>
          <cell r="B2084">
            <v>21120</v>
          </cell>
          <cell r="C2084" t="str">
            <v xml:space="preserve">ﾊﾀ ｱｷｺ              </v>
          </cell>
          <cell r="D2084">
            <v>2</v>
          </cell>
          <cell r="E2084">
            <v>19851104</v>
          </cell>
          <cell r="F2084">
            <v>20100701</v>
          </cell>
          <cell r="G2084">
            <v>21</v>
          </cell>
          <cell r="H2084">
            <v>6</v>
          </cell>
          <cell r="I2084">
            <v>20100701</v>
          </cell>
          <cell r="J2084">
            <v>0</v>
          </cell>
          <cell r="K2084">
            <v>35</v>
          </cell>
        </row>
        <row r="2085">
          <cell r="A2085">
            <v>219348</v>
          </cell>
          <cell r="B2085">
            <v>21120</v>
          </cell>
          <cell r="C2085" t="str">
            <v xml:space="preserve">ﾜﾀﾅﾍﾞ ﾐﾁｺ           </v>
          </cell>
          <cell r="D2085">
            <v>2</v>
          </cell>
          <cell r="E2085">
            <v>19870628</v>
          </cell>
          <cell r="F2085">
            <v>20150401</v>
          </cell>
          <cell r="G2085">
            <v>21</v>
          </cell>
          <cell r="H2085">
            <v>1</v>
          </cell>
          <cell r="I2085">
            <v>20120401</v>
          </cell>
          <cell r="J2085">
            <v>0</v>
          </cell>
          <cell r="K2085">
            <v>0</v>
          </cell>
        </row>
        <row r="2086">
          <cell r="A2086">
            <v>219416</v>
          </cell>
          <cell r="B2086">
            <v>21120</v>
          </cell>
          <cell r="C2086" t="str">
            <v xml:space="preserve">ｽｽﾞｷ ﾌﾐｶ            </v>
          </cell>
          <cell r="D2086">
            <v>2</v>
          </cell>
          <cell r="E2086">
            <v>19900130</v>
          </cell>
          <cell r="F2086">
            <v>20150401</v>
          </cell>
          <cell r="G2086">
            <v>21</v>
          </cell>
          <cell r="H2086">
            <v>6</v>
          </cell>
          <cell r="I2086">
            <v>20120501</v>
          </cell>
          <cell r="J2086">
            <v>0</v>
          </cell>
          <cell r="K2086">
            <v>0</v>
          </cell>
        </row>
        <row r="2087">
          <cell r="A2087">
            <v>220735</v>
          </cell>
          <cell r="B2087">
            <v>21120</v>
          </cell>
          <cell r="C2087" t="str">
            <v xml:space="preserve">ｼﾐｽﾞ ｶｵﾘ            </v>
          </cell>
          <cell r="D2087">
            <v>2</v>
          </cell>
          <cell r="E2087">
            <v>19710413</v>
          </cell>
          <cell r="F2087">
            <v>20121001</v>
          </cell>
          <cell r="G2087">
            <v>21</v>
          </cell>
          <cell r="H2087">
            <v>6</v>
          </cell>
          <cell r="I2087">
            <v>20121001</v>
          </cell>
          <cell r="J2087">
            <v>0</v>
          </cell>
          <cell r="K2087">
            <v>0</v>
          </cell>
        </row>
        <row r="2088">
          <cell r="A2088">
            <v>222054</v>
          </cell>
          <cell r="B2088">
            <v>21120</v>
          </cell>
          <cell r="C2088" t="str">
            <v xml:space="preserve">ｼﾏﾀﾞ ﾒｲｶ            </v>
          </cell>
          <cell r="D2088">
            <v>2</v>
          </cell>
          <cell r="E2088">
            <v>19880801</v>
          </cell>
          <cell r="F2088">
            <v>20130401</v>
          </cell>
          <cell r="G2088">
            <v>21</v>
          </cell>
          <cell r="H2088">
            <v>1</v>
          </cell>
          <cell r="I2088">
            <v>20130401</v>
          </cell>
          <cell r="J2088">
            <v>0</v>
          </cell>
          <cell r="K2088">
            <v>0</v>
          </cell>
        </row>
        <row r="2089">
          <cell r="A2089">
            <v>222076</v>
          </cell>
          <cell r="B2089">
            <v>21120</v>
          </cell>
          <cell r="C2089" t="str">
            <v xml:space="preserve">ｽｶﾞﾜﾗ ﾀﾀﾞｼ          </v>
          </cell>
          <cell r="D2089">
            <v>1</v>
          </cell>
          <cell r="E2089">
            <v>19850112</v>
          </cell>
          <cell r="F2089">
            <v>20130401</v>
          </cell>
          <cell r="G2089">
            <v>21</v>
          </cell>
          <cell r="H2089">
            <v>1</v>
          </cell>
          <cell r="I2089">
            <v>20130401</v>
          </cell>
          <cell r="J2089">
            <v>0</v>
          </cell>
          <cell r="K2089">
            <v>0</v>
          </cell>
        </row>
        <row r="2090">
          <cell r="A2090">
            <v>222087</v>
          </cell>
          <cell r="B2090">
            <v>21120</v>
          </cell>
          <cell r="C2090" t="str">
            <v xml:space="preserve">ｻｻｷ ﾅｵﾔ             </v>
          </cell>
          <cell r="D2090">
            <v>1</v>
          </cell>
          <cell r="E2090">
            <v>19850313</v>
          </cell>
          <cell r="F2090">
            <v>20130401</v>
          </cell>
          <cell r="G2090">
            <v>21</v>
          </cell>
          <cell r="H2090">
            <v>1</v>
          </cell>
          <cell r="I2090">
            <v>20130401</v>
          </cell>
          <cell r="J2090">
            <v>0</v>
          </cell>
          <cell r="K2090">
            <v>0</v>
          </cell>
        </row>
        <row r="2091">
          <cell r="A2091">
            <v>222098</v>
          </cell>
          <cell r="B2091">
            <v>21120</v>
          </cell>
          <cell r="C2091" t="str">
            <v xml:space="preserve">ｴﾝﾄﾞｳ ﾐｻｷ           </v>
          </cell>
          <cell r="D2091">
            <v>2</v>
          </cell>
          <cell r="E2091">
            <v>19870927</v>
          </cell>
          <cell r="F2091">
            <v>20130501</v>
          </cell>
          <cell r="G2091">
            <v>21</v>
          </cell>
          <cell r="H2091">
            <v>6</v>
          </cell>
          <cell r="I2091">
            <v>20130501</v>
          </cell>
          <cell r="J2091">
            <v>0</v>
          </cell>
          <cell r="K2091">
            <v>0</v>
          </cell>
        </row>
        <row r="2092">
          <cell r="A2092">
            <v>224334</v>
          </cell>
          <cell r="B2092">
            <v>21120</v>
          </cell>
          <cell r="C2092" t="str">
            <v xml:space="preserve">ｱﾗｲ ﾔｽﾄ             </v>
          </cell>
          <cell r="D2092">
            <v>1</v>
          </cell>
          <cell r="E2092">
            <v>19831003</v>
          </cell>
          <cell r="F2092">
            <v>20130701</v>
          </cell>
          <cell r="G2092">
            <v>21</v>
          </cell>
          <cell r="H2092">
            <v>6</v>
          </cell>
          <cell r="I2092">
            <v>20130701</v>
          </cell>
          <cell r="J2092">
            <v>0</v>
          </cell>
          <cell r="K2092">
            <v>0</v>
          </cell>
        </row>
        <row r="2093">
          <cell r="A2093">
            <v>224725</v>
          </cell>
          <cell r="B2093">
            <v>21120</v>
          </cell>
          <cell r="C2093" t="str">
            <v xml:space="preserve">ｺｸﾌﾞﾝ ﾏﾘｺ           </v>
          </cell>
          <cell r="D2093">
            <v>2</v>
          </cell>
          <cell r="E2093">
            <v>19790417</v>
          </cell>
          <cell r="F2093">
            <v>20131101</v>
          </cell>
          <cell r="G2093">
            <v>21</v>
          </cell>
          <cell r="H2093">
            <v>6</v>
          </cell>
          <cell r="I2093">
            <v>20131101</v>
          </cell>
          <cell r="J2093">
            <v>0</v>
          </cell>
          <cell r="K2093">
            <v>0</v>
          </cell>
        </row>
        <row r="2094">
          <cell r="A2094">
            <v>225642</v>
          </cell>
          <cell r="B2094">
            <v>21120</v>
          </cell>
          <cell r="C2094" t="str">
            <v xml:space="preserve">ﾑﾅｶﾀ ﾅﾙﾐ            </v>
          </cell>
          <cell r="D2094">
            <v>2</v>
          </cell>
          <cell r="E2094">
            <v>19910702</v>
          </cell>
          <cell r="F2094">
            <v>20140401</v>
          </cell>
          <cell r="G2094">
            <v>21</v>
          </cell>
          <cell r="H2094">
            <v>1</v>
          </cell>
          <cell r="I2094">
            <v>20140401</v>
          </cell>
          <cell r="J2094">
            <v>0</v>
          </cell>
          <cell r="K2094">
            <v>0</v>
          </cell>
        </row>
        <row r="2095">
          <cell r="A2095">
            <v>225653</v>
          </cell>
          <cell r="B2095">
            <v>21120</v>
          </cell>
          <cell r="C2095" t="str">
            <v xml:space="preserve">ﾊﾈﾀﾞ ﾋﾛﾉﾌﾞ          </v>
          </cell>
          <cell r="D2095">
            <v>1</v>
          </cell>
          <cell r="E2095">
            <v>19910814</v>
          </cell>
          <cell r="F2095">
            <v>20140401</v>
          </cell>
          <cell r="G2095">
            <v>21</v>
          </cell>
          <cell r="H2095">
            <v>1</v>
          </cell>
          <cell r="I2095">
            <v>20140401</v>
          </cell>
          <cell r="J2095">
            <v>0</v>
          </cell>
          <cell r="K2095">
            <v>0</v>
          </cell>
        </row>
        <row r="2096">
          <cell r="A2096">
            <v>227474</v>
          </cell>
          <cell r="B2096">
            <v>21120</v>
          </cell>
          <cell r="C2096" t="str">
            <v xml:space="preserve">ﾃﾗｼﾏ ﾕｳﾀ            </v>
          </cell>
          <cell r="D2096">
            <v>1</v>
          </cell>
          <cell r="E2096">
            <v>19920304</v>
          </cell>
          <cell r="F2096">
            <v>20140501</v>
          </cell>
          <cell r="G2096">
            <v>21</v>
          </cell>
          <cell r="H2096">
            <v>6</v>
          </cell>
          <cell r="I2096">
            <v>20140501</v>
          </cell>
          <cell r="J2096">
            <v>0</v>
          </cell>
          <cell r="K2096">
            <v>0</v>
          </cell>
        </row>
        <row r="2097">
          <cell r="A2097">
            <v>228861</v>
          </cell>
          <cell r="B2097">
            <v>21120</v>
          </cell>
          <cell r="C2097" t="str">
            <v xml:space="preserve">ｻｶｲ ﾘｻ              </v>
          </cell>
          <cell r="D2097">
            <v>2</v>
          </cell>
          <cell r="E2097">
            <v>19930120</v>
          </cell>
          <cell r="F2097">
            <v>20150401</v>
          </cell>
          <cell r="G2097">
            <v>21</v>
          </cell>
          <cell r="H2097">
            <v>1</v>
          </cell>
          <cell r="I2097">
            <v>20150401</v>
          </cell>
          <cell r="J2097">
            <v>0</v>
          </cell>
          <cell r="K2097">
            <v>0</v>
          </cell>
        </row>
        <row r="2098">
          <cell r="A2098">
            <v>271699</v>
          </cell>
          <cell r="B2098">
            <v>21120</v>
          </cell>
          <cell r="C2098" t="str">
            <v xml:space="preserve">ｱﾍﾞ ﾉﾌﾞﾋｺ           </v>
          </cell>
          <cell r="D2098">
            <v>1</v>
          </cell>
          <cell r="E2098">
            <v>19850430</v>
          </cell>
          <cell r="F2098">
            <v>20130401</v>
          </cell>
          <cell r="G2098">
            <v>21</v>
          </cell>
          <cell r="H2098">
            <v>6</v>
          </cell>
          <cell r="I2098">
            <v>20130401</v>
          </cell>
          <cell r="J2098">
            <v>0</v>
          </cell>
          <cell r="K2098">
            <v>0</v>
          </cell>
        </row>
        <row r="2099">
          <cell r="A2099">
            <v>282719</v>
          </cell>
          <cell r="B2099">
            <v>21120</v>
          </cell>
          <cell r="C2099" t="str">
            <v xml:space="preserve">ﾕﾀﾞ ﾄﾓﾋﾄ            </v>
          </cell>
          <cell r="D2099">
            <v>1</v>
          </cell>
          <cell r="E2099">
            <v>19891214</v>
          </cell>
          <cell r="F2099">
            <v>20140801</v>
          </cell>
          <cell r="G2099">
            <v>21</v>
          </cell>
          <cell r="H2099">
            <v>6</v>
          </cell>
          <cell r="I2099">
            <v>20130401</v>
          </cell>
          <cell r="J2099">
            <v>0</v>
          </cell>
          <cell r="K2099">
            <v>0</v>
          </cell>
        </row>
        <row r="2100">
          <cell r="A2100">
            <v>354248</v>
          </cell>
          <cell r="B2100">
            <v>21120</v>
          </cell>
          <cell r="C2100" t="str">
            <v xml:space="preserve">ｱﾝｻﾞｲ ﾖｼﾕｷ          </v>
          </cell>
          <cell r="D2100">
            <v>1</v>
          </cell>
          <cell r="E2100">
            <v>19621106</v>
          </cell>
          <cell r="F2100">
            <v>20150101</v>
          </cell>
          <cell r="G2100">
            <v>21</v>
          </cell>
          <cell r="H2100">
            <v>6</v>
          </cell>
          <cell r="I2100">
            <v>19880401</v>
          </cell>
          <cell r="J2100">
            <v>0</v>
          </cell>
          <cell r="K2100">
            <v>0</v>
          </cell>
        </row>
        <row r="2101">
          <cell r="A2101">
            <v>363593</v>
          </cell>
          <cell r="B2101">
            <v>21120</v>
          </cell>
          <cell r="C2101" t="str">
            <v xml:space="preserve">ｼｵｻﾞﾜ ﾀｶｼ           </v>
          </cell>
          <cell r="D2101">
            <v>1</v>
          </cell>
          <cell r="E2101">
            <v>19580113</v>
          </cell>
          <cell r="F2101">
            <v>20130401</v>
          </cell>
          <cell r="G2101">
            <v>21</v>
          </cell>
          <cell r="H2101">
            <v>1</v>
          </cell>
          <cell r="I2101">
            <v>19800401</v>
          </cell>
          <cell r="J2101">
            <v>0</v>
          </cell>
          <cell r="K2101">
            <v>0</v>
          </cell>
        </row>
        <row r="2102">
          <cell r="A2102">
            <v>364811</v>
          </cell>
          <cell r="B2102">
            <v>21120</v>
          </cell>
          <cell r="C2102" t="str">
            <v xml:space="preserve">ﾀｶﾀﾞﾏ ｱｷﾗ           </v>
          </cell>
          <cell r="D2102">
            <v>1</v>
          </cell>
          <cell r="E2102">
            <v>19600510</v>
          </cell>
          <cell r="F2102">
            <v>20140401</v>
          </cell>
          <cell r="G2102">
            <v>21</v>
          </cell>
          <cell r="H2102">
            <v>1</v>
          </cell>
          <cell r="I2102">
            <v>19850401</v>
          </cell>
          <cell r="J2102">
            <v>0</v>
          </cell>
          <cell r="K2102">
            <v>0</v>
          </cell>
        </row>
        <row r="2103">
          <cell r="A2103">
            <v>365849</v>
          </cell>
          <cell r="B2103">
            <v>21120</v>
          </cell>
          <cell r="C2103" t="str">
            <v xml:space="preserve">ﾆｶｲﾄﾞｳ ﾊﾙﾐ          </v>
          </cell>
          <cell r="D2103">
            <v>2</v>
          </cell>
          <cell r="E2103">
            <v>19660419</v>
          </cell>
          <cell r="F2103">
            <v>20150401</v>
          </cell>
          <cell r="G2103">
            <v>21</v>
          </cell>
          <cell r="H2103">
            <v>1</v>
          </cell>
          <cell r="I2103">
            <v>19930401</v>
          </cell>
          <cell r="J2103">
            <v>0</v>
          </cell>
          <cell r="K2103">
            <v>0</v>
          </cell>
        </row>
        <row r="2104">
          <cell r="A2104">
            <v>367236</v>
          </cell>
          <cell r="B2104">
            <v>21120</v>
          </cell>
          <cell r="C2104" t="str">
            <v xml:space="preserve">ｲﾃﾞｲ ﾀｶﾔｽ           </v>
          </cell>
          <cell r="D2104">
            <v>1</v>
          </cell>
          <cell r="E2104">
            <v>19770831</v>
          </cell>
          <cell r="F2104">
            <v>20140401</v>
          </cell>
          <cell r="G2104">
            <v>21</v>
          </cell>
          <cell r="H2104">
            <v>1</v>
          </cell>
          <cell r="I2104">
            <v>20010401</v>
          </cell>
          <cell r="J2104">
            <v>0</v>
          </cell>
          <cell r="K2104">
            <v>0</v>
          </cell>
        </row>
        <row r="2105">
          <cell r="A2105">
            <v>367572</v>
          </cell>
          <cell r="B2105">
            <v>21120</v>
          </cell>
          <cell r="C2105" t="str">
            <v xml:space="preserve">ｻﾄｳ ｸﾐｺ             </v>
          </cell>
          <cell r="D2105">
            <v>2</v>
          </cell>
          <cell r="E2105">
            <v>19831014</v>
          </cell>
          <cell r="F2105">
            <v>20140401</v>
          </cell>
          <cell r="G2105">
            <v>21</v>
          </cell>
          <cell r="H2105">
            <v>6</v>
          </cell>
          <cell r="I2105">
            <v>20040401</v>
          </cell>
          <cell r="J2105">
            <v>0</v>
          </cell>
          <cell r="K2105">
            <v>0</v>
          </cell>
        </row>
        <row r="2106">
          <cell r="A2106">
            <v>368398</v>
          </cell>
          <cell r="B2106">
            <v>21120</v>
          </cell>
          <cell r="C2106" t="str">
            <v xml:space="preserve">ｽｹﾞﾉ ﾁｱｷ            </v>
          </cell>
          <cell r="D2106">
            <v>2</v>
          </cell>
          <cell r="E2106">
            <v>19881006</v>
          </cell>
          <cell r="F2106">
            <v>20140401</v>
          </cell>
          <cell r="G2106">
            <v>21</v>
          </cell>
          <cell r="H2106">
            <v>1</v>
          </cell>
          <cell r="I2106">
            <v>20110401</v>
          </cell>
          <cell r="J2106">
            <v>0</v>
          </cell>
          <cell r="K2106">
            <v>0</v>
          </cell>
        </row>
        <row r="2107">
          <cell r="A2107">
            <v>121275</v>
          </cell>
          <cell r="B2107">
            <v>21130</v>
          </cell>
          <cell r="C2107" t="str">
            <v xml:space="preserve">ﾐﾔﾀ ﾘﾖｳｺ            </v>
          </cell>
          <cell r="D2107">
            <v>2</v>
          </cell>
          <cell r="E2107">
            <v>19550530</v>
          </cell>
          <cell r="F2107">
            <v>20130401</v>
          </cell>
          <cell r="G2107">
            <v>21</v>
          </cell>
          <cell r="H2107">
            <v>6</v>
          </cell>
          <cell r="I2107">
            <v>19780401</v>
          </cell>
          <cell r="J2107">
            <v>0</v>
          </cell>
          <cell r="K2107">
            <v>0</v>
          </cell>
        </row>
        <row r="2108">
          <cell r="A2108">
            <v>129847</v>
          </cell>
          <cell r="B2108">
            <v>21130</v>
          </cell>
          <cell r="C2108" t="str">
            <v xml:space="preserve">ｱﾗｲ ﾐﾂﾉﾘ            </v>
          </cell>
          <cell r="D2108">
            <v>1</v>
          </cell>
          <cell r="E2108">
            <v>19560708</v>
          </cell>
          <cell r="F2108">
            <v>20140401</v>
          </cell>
          <cell r="G2108">
            <v>21</v>
          </cell>
          <cell r="H2108">
            <v>1</v>
          </cell>
          <cell r="I2108">
            <v>19800401</v>
          </cell>
          <cell r="J2108">
            <v>0</v>
          </cell>
          <cell r="K2108">
            <v>0</v>
          </cell>
        </row>
        <row r="2109">
          <cell r="A2109">
            <v>131859</v>
          </cell>
          <cell r="B2109">
            <v>21130</v>
          </cell>
          <cell r="C2109" t="str">
            <v xml:space="preserve">ﾑﾗﾀ ﾋﾛｼ             </v>
          </cell>
          <cell r="D2109">
            <v>1</v>
          </cell>
          <cell r="E2109">
            <v>19561117</v>
          </cell>
          <cell r="F2109">
            <v>20130401</v>
          </cell>
          <cell r="G2109">
            <v>21</v>
          </cell>
          <cell r="H2109">
            <v>1</v>
          </cell>
          <cell r="I2109">
            <v>19810401</v>
          </cell>
          <cell r="J2109">
            <v>0</v>
          </cell>
          <cell r="K2109">
            <v>0</v>
          </cell>
        </row>
        <row r="2110">
          <cell r="A2110">
            <v>134095</v>
          </cell>
          <cell r="B2110">
            <v>21130</v>
          </cell>
          <cell r="C2110" t="str">
            <v xml:space="preserve">ｾｷﾈ ｶﾖｺ             </v>
          </cell>
          <cell r="D2110">
            <v>2</v>
          </cell>
          <cell r="E2110">
            <v>19570901</v>
          </cell>
          <cell r="F2110">
            <v>20140401</v>
          </cell>
          <cell r="G2110">
            <v>21</v>
          </cell>
          <cell r="H2110">
            <v>6</v>
          </cell>
          <cell r="I2110">
            <v>19810601</v>
          </cell>
          <cell r="J2110">
            <v>0</v>
          </cell>
          <cell r="K2110">
            <v>0</v>
          </cell>
        </row>
        <row r="2111">
          <cell r="A2111">
            <v>134217</v>
          </cell>
          <cell r="B2111">
            <v>21130</v>
          </cell>
          <cell r="C2111" t="str">
            <v xml:space="preserve">ｻｲﾄｳ ｼﾖｳｲﾁ          </v>
          </cell>
          <cell r="D2111">
            <v>1</v>
          </cell>
          <cell r="E2111">
            <v>19600113</v>
          </cell>
          <cell r="F2111">
            <v>20130401</v>
          </cell>
          <cell r="G2111">
            <v>21</v>
          </cell>
          <cell r="H2111">
            <v>6</v>
          </cell>
          <cell r="I2111">
            <v>19810601</v>
          </cell>
          <cell r="J2111">
            <v>0</v>
          </cell>
          <cell r="K2111">
            <v>0</v>
          </cell>
        </row>
        <row r="2112">
          <cell r="A2112">
            <v>137648</v>
          </cell>
          <cell r="B2112">
            <v>21130</v>
          </cell>
          <cell r="C2112" t="str">
            <v xml:space="preserve">ｵｸﾞﾗ ﾕｳｺ            </v>
          </cell>
          <cell r="D2112">
            <v>2</v>
          </cell>
          <cell r="E2112">
            <v>19590616</v>
          </cell>
          <cell r="F2112">
            <v>20130401</v>
          </cell>
          <cell r="G2112">
            <v>21</v>
          </cell>
          <cell r="H2112">
            <v>6</v>
          </cell>
          <cell r="I2112">
            <v>19820601</v>
          </cell>
          <cell r="J2112">
            <v>0</v>
          </cell>
          <cell r="K2112">
            <v>0</v>
          </cell>
        </row>
        <row r="2113">
          <cell r="A2113">
            <v>139024</v>
          </cell>
          <cell r="B2113">
            <v>21130</v>
          </cell>
          <cell r="C2113" t="str">
            <v xml:space="preserve">ｴﾝﾄﾞｳ ｱﾔｺ           </v>
          </cell>
          <cell r="D2113">
            <v>2</v>
          </cell>
          <cell r="E2113">
            <v>19600124</v>
          </cell>
          <cell r="F2113">
            <v>20130401</v>
          </cell>
          <cell r="G2113">
            <v>21</v>
          </cell>
          <cell r="H2113">
            <v>6</v>
          </cell>
          <cell r="I2113">
            <v>19830401</v>
          </cell>
          <cell r="J2113">
            <v>0</v>
          </cell>
          <cell r="K2113">
            <v>0</v>
          </cell>
        </row>
        <row r="2114">
          <cell r="A2114">
            <v>141081</v>
          </cell>
          <cell r="B2114">
            <v>21130</v>
          </cell>
          <cell r="C2114" t="str">
            <v xml:space="preserve">ｶﾝﾉ ﾄﾓｺ             </v>
          </cell>
          <cell r="D2114">
            <v>2</v>
          </cell>
          <cell r="E2114">
            <v>19601207</v>
          </cell>
          <cell r="F2114">
            <v>20150401</v>
          </cell>
          <cell r="G2114">
            <v>21</v>
          </cell>
          <cell r="H2114">
            <v>6</v>
          </cell>
          <cell r="I2114">
            <v>19830601</v>
          </cell>
          <cell r="J2114">
            <v>0</v>
          </cell>
          <cell r="K2114">
            <v>0</v>
          </cell>
        </row>
        <row r="2115">
          <cell r="A2115">
            <v>141169</v>
          </cell>
          <cell r="B2115">
            <v>21130</v>
          </cell>
          <cell r="C2115" t="str">
            <v xml:space="preserve">ﾅｶｶﾞﾜ ﾃﾙｺ           </v>
          </cell>
          <cell r="D2115">
            <v>2</v>
          </cell>
          <cell r="E2115">
            <v>19591228</v>
          </cell>
          <cell r="F2115">
            <v>20130401</v>
          </cell>
          <cell r="G2115">
            <v>21</v>
          </cell>
          <cell r="H2115">
            <v>6</v>
          </cell>
          <cell r="I2115">
            <v>19830601</v>
          </cell>
          <cell r="J2115">
            <v>0</v>
          </cell>
          <cell r="K2115">
            <v>0</v>
          </cell>
        </row>
        <row r="2116">
          <cell r="A2116">
            <v>142221</v>
          </cell>
          <cell r="B2116">
            <v>21130</v>
          </cell>
          <cell r="C2116" t="str">
            <v xml:space="preserve">ﾂﾁﾀﾞ ｻﾂﾐ            </v>
          </cell>
          <cell r="D2116">
            <v>2</v>
          </cell>
          <cell r="E2116">
            <v>19600417</v>
          </cell>
          <cell r="F2116">
            <v>20120401</v>
          </cell>
          <cell r="G2116">
            <v>21</v>
          </cell>
          <cell r="H2116">
            <v>6</v>
          </cell>
          <cell r="I2116">
            <v>19840401</v>
          </cell>
          <cell r="J2116">
            <v>0</v>
          </cell>
          <cell r="K2116">
            <v>0</v>
          </cell>
        </row>
        <row r="2117">
          <cell r="A2117">
            <v>142678</v>
          </cell>
          <cell r="B2117">
            <v>21130</v>
          </cell>
          <cell r="C2117" t="str">
            <v xml:space="preserve">ｻｲﾄｳ ﾏｻﾋﾛ           </v>
          </cell>
          <cell r="D2117">
            <v>1</v>
          </cell>
          <cell r="E2117">
            <v>19591014</v>
          </cell>
          <cell r="F2117">
            <v>20140401</v>
          </cell>
          <cell r="G2117">
            <v>21</v>
          </cell>
          <cell r="H2117">
            <v>1</v>
          </cell>
          <cell r="I2117">
            <v>19840401</v>
          </cell>
          <cell r="J2117">
            <v>0</v>
          </cell>
          <cell r="K2117">
            <v>0</v>
          </cell>
        </row>
        <row r="2118">
          <cell r="A2118">
            <v>147630</v>
          </cell>
          <cell r="B2118">
            <v>21130</v>
          </cell>
          <cell r="C2118" t="str">
            <v xml:space="preserve">ｶﾈｻﾞﾜ ｹﾝｲﾁ          </v>
          </cell>
          <cell r="D2118">
            <v>1</v>
          </cell>
          <cell r="E2118">
            <v>19640131</v>
          </cell>
          <cell r="F2118">
            <v>20150401</v>
          </cell>
          <cell r="G2118">
            <v>21</v>
          </cell>
          <cell r="H2118">
            <v>1</v>
          </cell>
          <cell r="I2118">
            <v>19860401</v>
          </cell>
          <cell r="J2118">
            <v>0</v>
          </cell>
          <cell r="K2118">
            <v>0</v>
          </cell>
        </row>
        <row r="2119">
          <cell r="A2119">
            <v>149249</v>
          </cell>
          <cell r="B2119">
            <v>21130</v>
          </cell>
          <cell r="C2119" t="str">
            <v xml:space="preserve">ｻﾄｳ ﾋﾛﾐ             </v>
          </cell>
          <cell r="D2119">
            <v>2</v>
          </cell>
          <cell r="E2119">
            <v>19630131</v>
          </cell>
          <cell r="F2119">
            <v>20140401</v>
          </cell>
          <cell r="G2119">
            <v>21</v>
          </cell>
          <cell r="H2119">
            <v>6</v>
          </cell>
          <cell r="I2119">
            <v>19860601</v>
          </cell>
          <cell r="J2119">
            <v>0</v>
          </cell>
          <cell r="K2119">
            <v>0</v>
          </cell>
        </row>
        <row r="2120">
          <cell r="A2120">
            <v>152380</v>
          </cell>
          <cell r="B2120">
            <v>21130</v>
          </cell>
          <cell r="C2120" t="str">
            <v xml:space="preserve">ﾀﾁﾊﾞﾅ ｲﾂﾞﾐ          </v>
          </cell>
          <cell r="D2120">
            <v>2</v>
          </cell>
          <cell r="E2120">
            <v>19640615</v>
          </cell>
          <cell r="F2120">
            <v>20110601</v>
          </cell>
          <cell r="G2120">
            <v>21</v>
          </cell>
          <cell r="H2120">
            <v>6</v>
          </cell>
          <cell r="I2120">
            <v>19870601</v>
          </cell>
          <cell r="J2120">
            <v>0</v>
          </cell>
          <cell r="K2120">
            <v>0</v>
          </cell>
        </row>
        <row r="2121">
          <cell r="A2121">
            <v>155486</v>
          </cell>
          <cell r="B2121">
            <v>21130</v>
          </cell>
          <cell r="C2121" t="str">
            <v xml:space="preserve">ﾊﾔｼ ｼﾞﾛｳ            </v>
          </cell>
          <cell r="D2121">
            <v>1</v>
          </cell>
          <cell r="E2121">
            <v>19641017</v>
          </cell>
          <cell r="F2121">
            <v>20150401</v>
          </cell>
          <cell r="G2121">
            <v>21</v>
          </cell>
          <cell r="H2121">
            <v>1</v>
          </cell>
          <cell r="I2121">
            <v>19880401</v>
          </cell>
          <cell r="J2121">
            <v>0</v>
          </cell>
          <cell r="K2121">
            <v>0</v>
          </cell>
        </row>
        <row r="2122">
          <cell r="A2122">
            <v>159465</v>
          </cell>
          <cell r="B2122">
            <v>21130</v>
          </cell>
          <cell r="C2122" t="str">
            <v xml:space="preserve">ｶﾜｼﾏ ｱﾂｼ            </v>
          </cell>
          <cell r="D2122">
            <v>1</v>
          </cell>
          <cell r="E2122">
            <v>19590619</v>
          </cell>
          <cell r="F2122">
            <v>20130401</v>
          </cell>
          <cell r="G2122">
            <v>21</v>
          </cell>
          <cell r="H2122">
            <v>1</v>
          </cell>
          <cell r="I2122">
            <v>19890401</v>
          </cell>
          <cell r="J2122">
            <v>0</v>
          </cell>
          <cell r="K2122">
            <v>0</v>
          </cell>
        </row>
        <row r="2123">
          <cell r="A2123">
            <v>160684</v>
          </cell>
          <cell r="B2123">
            <v>21130</v>
          </cell>
          <cell r="C2123" t="str">
            <v xml:space="preserve">ﾖｼﾀﾞ ﾏﾅﾌﾞ           </v>
          </cell>
          <cell r="D2123">
            <v>1</v>
          </cell>
          <cell r="E2123">
            <v>19630522</v>
          </cell>
          <cell r="F2123">
            <v>20150401</v>
          </cell>
          <cell r="G2123">
            <v>21</v>
          </cell>
          <cell r="H2123">
            <v>1</v>
          </cell>
          <cell r="I2123">
            <v>19890601</v>
          </cell>
          <cell r="J2123">
            <v>0</v>
          </cell>
          <cell r="K2123">
            <v>0</v>
          </cell>
        </row>
        <row r="2124">
          <cell r="A2124">
            <v>162562</v>
          </cell>
          <cell r="B2124">
            <v>21130</v>
          </cell>
          <cell r="C2124" t="str">
            <v xml:space="preserve">ｽｽﾞｷ ﾋﾄｼ            </v>
          </cell>
          <cell r="D2124">
            <v>1</v>
          </cell>
          <cell r="E2124">
            <v>19661011</v>
          </cell>
          <cell r="F2124">
            <v>20150401</v>
          </cell>
          <cell r="G2124">
            <v>21</v>
          </cell>
          <cell r="H2124">
            <v>1</v>
          </cell>
          <cell r="I2124">
            <v>19900401</v>
          </cell>
          <cell r="J2124">
            <v>0</v>
          </cell>
          <cell r="K2124">
            <v>0</v>
          </cell>
        </row>
        <row r="2125">
          <cell r="A2125">
            <v>163556</v>
          </cell>
          <cell r="B2125">
            <v>21130</v>
          </cell>
          <cell r="C2125" t="str">
            <v xml:space="preserve">ﾀﾝｹﾞ ﾖｼﾉﾘ           </v>
          </cell>
          <cell r="D2125">
            <v>1</v>
          </cell>
          <cell r="E2125">
            <v>19670211</v>
          </cell>
          <cell r="F2125">
            <v>20140401</v>
          </cell>
          <cell r="G2125">
            <v>21</v>
          </cell>
          <cell r="H2125">
            <v>1</v>
          </cell>
          <cell r="I2125">
            <v>19900401</v>
          </cell>
          <cell r="J2125">
            <v>0</v>
          </cell>
          <cell r="K2125">
            <v>0</v>
          </cell>
        </row>
        <row r="2126">
          <cell r="A2126">
            <v>164919</v>
          </cell>
          <cell r="B2126">
            <v>21130</v>
          </cell>
          <cell r="C2126" t="str">
            <v xml:space="preserve">ﾊﾏｵ ｷﾐｺ             </v>
          </cell>
          <cell r="D2126">
            <v>2</v>
          </cell>
          <cell r="E2126">
            <v>19670517</v>
          </cell>
          <cell r="F2126">
            <v>20130401</v>
          </cell>
          <cell r="G2126">
            <v>21</v>
          </cell>
          <cell r="H2126">
            <v>1</v>
          </cell>
          <cell r="I2126">
            <v>19900601</v>
          </cell>
          <cell r="J2126">
            <v>0</v>
          </cell>
          <cell r="K2126">
            <v>0</v>
          </cell>
        </row>
        <row r="2127">
          <cell r="A2127">
            <v>165892</v>
          </cell>
          <cell r="B2127">
            <v>21130</v>
          </cell>
          <cell r="C2127" t="str">
            <v xml:space="preserve">ｶﾅﾘ ﾄｵﾙ             </v>
          </cell>
          <cell r="D2127">
            <v>1</v>
          </cell>
          <cell r="E2127">
            <v>19680908</v>
          </cell>
          <cell r="F2127">
            <v>20140401</v>
          </cell>
          <cell r="G2127">
            <v>21</v>
          </cell>
          <cell r="H2127">
            <v>1</v>
          </cell>
          <cell r="I2127">
            <v>19910401</v>
          </cell>
          <cell r="J2127">
            <v>0</v>
          </cell>
          <cell r="K2127">
            <v>0</v>
          </cell>
        </row>
        <row r="2128">
          <cell r="A2128">
            <v>168026</v>
          </cell>
          <cell r="B2128">
            <v>21130</v>
          </cell>
          <cell r="C2128" t="str">
            <v xml:space="preserve">ｻｶﾞﾗ ﾉｿﾞﾑ           </v>
          </cell>
          <cell r="D2128">
            <v>1</v>
          </cell>
          <cell r="E2128">
            <v>19700427</v>
          </cell>
          <cell r="F2128">
            <v>20130401</v>
          </cell>
          <cell r="G2128">
            <v>21</v>
          </cell>
          <cell r="H2128">
            <v>3</v>
          </cell>
          <cell r="I2128">
            <v>19910401</v>
          </cell>
          <cell r="J2128">
            <v>0</v>
          </cell>
          <cell r="K2128">
            <v>0</v>
          </cell>
        </row>
        <row r="2129">
          <cell r="A2129">
            <v>168306</v>
          </cell>
          <cell r="B2129">
            <v>21130</v>
          </cell>
          <cell r="C2129" t="str">
            <v xml:space="preserve">ｽｶﾞ ﾐﾎｺ             </v>
          </cell>
          <cell r="D2129">
            <v>2</v>
          </cell>
          <cell r="E2129">
            <v>19680604</v>
          </cell>
          <cell r="F2129">
            <v>20140401</v>
          </cell>
          <cell r="G2129">
            <v>21</v>
          </cell>
          <cell r="H2129">
            <v>1</v>
          </cell>
          <cell r="I2129">
            <v>19910401</v>
          </cell>
          <cell r="J2129">
            <v>0</v>
          </cell>
          <cell r="K2129">
            <v>0</v>
          </cell>
        </row>
        <row r="2130">
          <cell r="A2130">
            <v>170027</v>
          </cell>
          <cell r="B2130">
            <v>21130</v>
          </cell>
          <cell r="C2130" t="str">
            <v xml:space="preserve">ﾔﾏﾓﾄ ｺｳｷ            </v>
          </cell>
          <cell r="D2130">
            <v>1</v>
          </cell>
          <cell r="E2130">
            <v>19630924</v>
          </cell>
          <cell r="F2130">
            <v>20130401</v>
          </cell>
          <cell r="G2130">
            <v>21</v>
          </cell>
          <cell r="H2130">
            <v>6</v>
          </cell>
          <cell r="I2130">
            <v>19920401</v>
          </cell>
          <cell r="J2130">
            <v>0</v>
          </cell>
          <cell r="K2130">
            <v>0</v>
          </cell>
        </row>
        <row r="2131">
          <cell r="A2131">
            <v>175917</v>
          </cell>
          <cell r="B2131">
            <v>21130</v>
          </cell>
          <cell r="C2131" t="str">
            <v xml:space="preserve">ｶﾜｾ ﾖｼﾛｳ            </v>
          </cell>
          <cell r="D2131">
            <v>1</v>
          </cell>
          <cell r="E2131">
            <v>19670425</v>
          </cell>
          <cell r="F2131">
            <v>20140401</v>
          </cell>
          <cell r="G2131">
            <v>21</v>
          </cell>
          <cell r="H2131">
            <v>1</v>
          </cell>
          <cell r="I2131">
            <v>19930401</v>
          </cell>
          <cell r="J2131">
            <v>0</v>
          </cell>
          <cell r="K2131">
            <v>0</v>
          </cell>
        </row>
        <row r="2132">
          <cell r="A2132">
            <v>178308</v>
          </cell>
          <cell r="B2132">
            <v>21130</v>
          </cell>
          <cell r="C2132" t="str">
            <v xml:space="preserve">ﾃﾗｼﾏ ﾕｳｼﾞ           </v>
          </cell>
          <cell r="D2132">
            <v>1</v>
          </cell>
          <cell r="E2132">
            <v>19690505</v>
          </cell>
          <cell r="F2132">
            <v>20110601</v>
          </cell>
          <cell r="G2132">
            <v>21</v>
          </cell>
          <cell r="H2132">
            <v>1</v>
          </cell>
          <cell r="I2132">
            <v>19940401</v>
          </cell>
          <cell r="J2132">
            <v>0</v>
          </cell>
          <cell r="K2132">
            <v>0</v>
          </cell>
        </row>
        <row r="2133">
          <cell r="A2133">
            <v>178343</v>
          </cell>
          <cell r="B2133">
            <v>21130</v>
          </cell>
          <cell r="C2133" t="str">
            <v xml:space="preserve">ﾊｼﾓﾄ ﾏｻﾕｷ           </v>
          </cell>
          <cell r="D2133">
            <v>1</v>
          </cell>
          <cell r="E2133">
            <v>19680714</v>
          </cell>
          <cell r="F2133">
            <v>20140401</v>
          </cell>
          <cell r="G2133">
            <v>21</v>
          </cell>
          <cell r="H2133">
            <v>1</v>
          </cell>
          <cell r="I2133">
            <v>19940401</v>
          </cell>
          <cell r="J2133">
            <v>0</v>
          </cell>
          <cell r="K2133">
            <v>0</v>
          </cell>
        </row>
        <row r="2134">
          <cell r="A2134">
            <v>181896</v>
          </cell>
          <cell r="B2134">
            <v>21130</v>
          </cell>
          <cell r="C2134" t="str">
            <v xml:space="preserve">ﾌｶﾔ ﾏｻﾋﾛ            </v>
          </cell>
          <cell r="D2134">
            <v>1</v>
          </cell>
          <cell r="E2134">
            <v>19730622</v>
          </cell>
          <cell r="F2134">
            <v>20020401</v>
          </cell>
          <cell r="G2134">
            <v>21</v>
          </cell>
          <cell r="H2134">
            <v>6</v>
          </cell>
          <cell r="I2134">
            <v>19950401</v>
          </cell>
          <cell r="J2134">
            <v>0</v>
          </cell>
          <cell r="K2134">
            <v>0</v>
          </cell>
        </row>
        <row r="2135">
          <cell r="A2135">
            <v>191206</v>
          </cell>
          <cell r="B2135">
            <v>21130</v>
          </cell>
          <cell r="C2135" t="str">
            <v xml:space="preserve">ﾋﾗﾉ ｻﾅｴ             </v>
          </cell>
          <cell r="D2135">
            <v>2</v>
          </cell>
          <cell r="E2135">
            <v>19730715</v>
          </cell>
          <cell r="F2135">
            <v>20140401</v>
          </cell>
          <cell r="G2135">
            <v>21</v>
          </cell>
          <cell r="H2135">
            <v>1</v>
          </cell>
          <cell r="I2135">
            <v>19980401</v>
          </cell>
          <cell r="J2135">
            <v>0</v>
          </cell>
          <cell r="K2135">
            <v>0</v>
          </cell>
        </row>
        <row r="2136">
          <cell r="A2136">
            <v>202718</v>
          </cell>
          <cell r="B2136">
            <v>21130</v>
          </cell>
          <cell r="C2136" t="str">
            <v xml:space="preserve">ﾀﾁﾊﾞﾅ ﾕｶ            </v>
          </cell>
          <cell r="D2136">
            <v>2</v>
          </cell>
          <cell r="E2136">
            <v>19781123</v>
          </cell>
          <cell r="F2136">
            <v>20130401</v>
          </cell>
          <cell r="G2136">
            <v>21</v>
          </cell>
          <cell r="H2136">
            <v>1</v>
          </cell>
          <cell r="I2136">
            <v>20020401</v>
          </cell>
          <cell r="J2136">
            <v>0</v>
          </cell>
          <cell r="K2136">
            <v>0</v>
          </cell>
        </row>
        <row r="2137">
          <cell r="A2137">
            <v>203110</v>
          </cell>
          <cell r="B2137">
            <v>21130</v>
          </cell>
          <cell r="C2137" t="str">
            <v xml:space="preserve">ｻｻﾊﾗ ｹﾝｼﾞ           </v>
          </cell>
          <cell r="D2137">
            <v>1</v>
          </cell>
          <cell r="E2137">
            <v>19651221</v>
          </cell>
          <cell r="F2137">
            <v>20150401</v>
          </cell>
          <cell r="G2137">
            <v>21</v>
          </cell>
          <cell r="H2137">
            <v>7</v>
          </cell>
          <cell r="I2137">
            <v>20000401</v>
          </cell>
          <cell r="J2137">
            <v>20020401</v>
          </cell>
          <cell r="K2137">
            <v>0</v>
          </cell>
        </row>
        <row r="2138">
          <cell r="A2138">
            <v>210822</v>
          </cell>
          <cell r="B2138">
            <v>21130</v>
          </cell>
          <cell r="C2138" t="str">
            <v xml:space="preserve">ﾇﾏﾀ ｼﾎ              </v>
          </cell>
          <cell r="D2138">
            <v>2</v>
          </cell>
          <cell r="E2138">
            <v>19820821</v>
          </cell>
          <cell r="F2138">
            <v>20070401</v>
          </cell>
          <cell r="G2138">
            <v>21</v>
          </cell>
          <cell r="H2138">
            <v>6</v>
          </cell>
          <cell r="I2138">
            <v>20050501</v>
          </cell>
          <cell r="J2138">
            <v>0</v>
          </cell>
          <cell r="K2138">
            <v>0</v>
          </cell>
        </row>
        <row r="2139">
          <cell r="A2139">
            <v>211558</v>
          </cell>
          <cell r="B2139">
            <v>21130</v>
          </cell>
          <cell r="C2139" t="str">
            <v xml:space="preserve">ｽｽﾞｷ ｱｷﾋｺ           </v>
          </cell>
          <cell r="D2139">
            <v>1</v>
          </cell>
          <cell r="E2139">
            <v>19811005</v>
          </cell>
          <cell r="F2139">
            <v>20150401</v>
          </cell>
          <cell r="G2139">
            <v>21</v>
          </cell>
          <cell r="H2139">
            <v>1</v>
          </cell>
          <cell r="I2139">
            <v>20060401</v>
          </cell>
          <cell r="J2139">
            <v>0</v>
          </cell>
          <cell r="K2139">
            <v>0</v>
          </cell>
        </row>
        <row r="2140">
          <cell r="A2140">
            <v>214799</v>
          </cell>
          <cell r="B2140">
            <v>21130</v>
          </cell>
          <cell r="C2140" t="str">
            <v xml:space="preserve">ｶﾜﾑﾗ ﾄﾓｺ            </v>
          </cell>
          <cell r="D2140">
            <v>2</v>
          </cell>
          <cell r="E2140">
            <v>19790916</v>
          </cell>
          <cell r="F2140">
            <v>20090401</v>
          </cell>
          <cell r="G2140">
            <v>21</v>
          </cell>
          <cell r="H2140">
            <v>1</v>
          </cell>
          <cell r="I2140">
            <v>20090401</v>
          </cell>
          <cell r="J2140">
            <v>0</v>
          </cell>
          <cell r="K2140">
            <v>0</v>
          </cell>
        </row>
        <row r="2141">
          <cell r="A2141">
            <v>219383</v>
          </cell>
          <cell r="B2141">
            <v>21130</v>
          </cell>
          <cell r="C2141" t="str">
            <v xml:space="preserve">ｵｷﾏ ｶｽﾞﾔ            </v>
          </cell>
          <cell r="D2141">
            <v>1</v>
          </cell>
          <cell r="E2141">
            <v>19870522</v>
          </cell>
          <cell r="F2141">
            <v>20120401</v>
          </cell>
          <cell r="G2141">
            <v>21</v>
          </cell>
          <cell r="H2141">
            <v>1</v>
          </cell>
          <cell r="I2141">
            <v>20120401</v>
          </cell>
          <cell r="J2141">
            <v>0</v>
          </cell>
          <cell r="K2141">
            <v>0</v>
          </cell>
        </row>
        <row r="2142">
          <cell r="A2142">
            <v>222110</v>
          </cell>
          <cell r="B2142">
            <v>21130</v>
          </cell>
          <cell r="C2142" t="str">
            <v xml:space="preserve">ﾌｾ ﾋﾃﾞｱｷ            </v>
          </cell>
          <cell r="D2142">
            <v>1</v>
          </cell>
          <cell r="E2142">
            <v>19910122</v>
          </cell>
          <cell r="F2142">
            <v>20130401</v>
          </cell>
          <cell r="G2142">
            <v>21</v>
          </cell>
          <cell r="H2142">
            <v>1</v>
          </cell>
          <cell r="I2142">
            <v>20130401</v>
          </cell>
          <cell r="J2142">
            <v>0</v>
          </cell>
          <cell r="K2142">
            <v>0</v>
          </cell>
        </row>
        <row r="2143">
          <cell r="A2143">
            <v>222121</v>
          </cell>
          <cell r="B2143">
            <v>21130</v>
          </cell>
          <cell r="C2143" t="str">
            <v xml:space="preserve">ｶﾝﾉ ﾓﾄｷ             </v>
          </cell>
          <cell r="D2143">
            <v>1</v>
          </cell>
          <cell r="E2143">
            <v>19870514</v>
          </cell>
          <cell r="F2143">
            <v>20130401</v>
          </cell>
          <cell r="G2143">
            <v>21</v>
          </cell>
          <cell r="H2143">
            <v>1</v>
          </cell>
          <cell r="I2143">
            <v>20130401</v>
          </cell>
          <cell r="J2143">
            <v>0</v>
          </cell>
          <cell r="K2143">
            <v>0</v>
          </cell>
        </row>
        <row r="2144">
          <cell r="A2144">
            <v>222132</v>
          </cell>
          <cell r="B2144">
            <v>21130</v>
          </cell>
          <cell r="C2144" t="str">
            <v xml:space="preserve">ｵｵﾎﾘ ﾘｶｺ            </v>
          </cell>
          <cell r="D2144">
            <v>2</v>
          </cell>
          <cell r="E2144">
            <v>19900605</v>
          </cell>
          <cell r="F2144">
            <v>20130401</v>
          </cell>
          <cell r="G2144">
            <v>21</v>
          </cell>
          <cell r="H2144">
            <v>1</v>
          </cell>
          <cell r="I2144">
            <v>20130401</v>
          </cell>
          <cell r="J2144">
            <v>0</v>
          </cell>
          <cell r="K2144">
            <v>0</v>
          </cell>
        </row>
        <row r="2145">
          <cell r="A2145">
            <v>222143</v>
          </cell>
          <cell r="B2145">
            <v>21130</v>
          </cell>
          <cell r="C2145" t="str">
            <v xml:space="preserve">ｴﾝﾄﾞｳ ﾜﾀﾙ           </v>
          </cell>
          <cell r="D2145">
            <v>1</v>
          </cell>
          <cell r="E2145">
            <v>19901118</v>
          </cell>
          <cell r="F2145">
            <v>20130401</v>
          </cell>
          <cell r="G2145">
            <v>21</v>
          </cell>
          <cell r="H2145">
            <v>1</v>
          </cell>
          <cell r="I2145">
            <v>20130401</v>
          </cell>
          <cell r="J2145">
            <v>0</v>
          </cell>
          <cell r="K2145">
            <v>0</v>
          </cell>
        </row>
        <row r="2146">
          <cell r="A2146">
            <v>222154</v>
          </cell>
          <cell r="B2146">
            <v>21130</v>
          </cell>
          <cell r="C2146" t="str">
            <v xml:space="preserve">ｲﾜﾌﾞﾁ ｶｽﾞｼ          </v>
          </cell>
          <cell r="D2146">
            <v>1</v>
          </cell>
          <cell r="E2146">
            <v>19900901</v>
          </cell>
          <cell r="F2146">
            <v>20130401</v>
          </cell>
          <cell r="G2146">
            <v>21</v>
          </cell>
          <cell r="H2146">
            <v>1</v>
          </cell>
          <cell r="I2146">
            <v>20130401</v>
          </cell>
          <cell r="J2146">
            <v>0</v>
          </cell>
          <cell r="K2146">
            <v>0</v>
          </cell>
        </row>
        <row r="2147">
          <cell r="A2147">
            <v>222176</v>
          </cell>
          <cell r="B2147">
            <v>21130</v>
          </cell>
          <cell r="C2147" t="str">
            <v xml:space="preserve">ｲﾄｳ ﾏｲ              </v>
          </cell>
          <cell r="D2147">
            <v>2</v>
          </cell>
          <cell r="E2147">
            <v>19890406</v>
          </cell>
          <cell r="F2147">
            <v>20130501</v>
          </cell>
          <cell r="G2147">
            <v>21</v>
          </cell>
          <cell r="H2147">
            <v>6</v>
          </cell>
          <cell r="I2147">
            <v>20130501</v>
          </cell>
          <cell r="J2147">
            <v>0</v>
          </cell>
          <cell r="K2147">
            <v>0</v>
          </cell>
        </row>
        <row r="2148">
          <cell r="A2148">
            <v>222187</v>
          </cell>
          <cell r="B2148">
            <v>21130</v>
          </cell>
          <cell r="C2148" t="str">
            <v xml:space="preserve">ｺﾞﾄｳ ﾕｳｺ            </v>
          </cell>
          <cell r="D2148">
            <v>2</v>
          </cell>
          <cell r="E2148">
            <v>19910106</v>
          </cell>
          <cell r="F2148">
            <v>20130401</v>
          </cell>
          <cell r="G2148">
            <v>21</v>
          </cell>
          <cell r="H2148">
            <v>6</v>
          </cell>
          <cell r="I2148">
            <v>20130401</v>
          </cell>
          <cell r="J2148">
            <v>0</v>
          </cell>
          <cell r="K2148">
            <v>0</v>
          </cell>
        </row>
        <row r="2149">
          <cell r="A2149">
            <v>223305</v>
          </cell>
          <cell r="B2149">
            <v>21130</v>
          </cell>
          <cell r="C2149" t="str">
            <v xml:space="preserve">ﾎﾝﾀﾞ ﾀﾞｲｽｹ          </v>
          </cell>
          <cell r="D2149">
            <v>1</v>
          </cell>
          <cell r="E2149">
            <v>19901123</v>
          </cell>
          <cell r="F2149">
            <v>20150401</v>
          </cell>
          <cell r="G2149">
            <v>21</v>
          </cell>
          <cell r="H2149">
            <v>1</v>
          </cell>
          <cell r="I2149">
            <v>20130401</v>
          </cell>
          <cell r="J2149">
            <v>0</v>
          </cell>
          <cell r="K2149">
            <v>0</v>
          </cell>
        </row>
        <row r="2150">
          <cell r="A2150">
            <v>224635</v>
          </cell>
          <cell r="B2150">
            <v>21130</v>
          </cell>
          <cell r="C2150" t="str">
            <v xml:space="preserve">ﾎﾝﾏ ﾖｼﾋﾛ            </v>
          </cell>
          <cell r="D2150">
            <v>1</v>
          </cell>
          <cell r="E2150">
            <v>19880508</v>
          </cell>
          <cell r="F2150">
            <v>20131101</v>
          </cell>
          <cell r="G2150">
            <v>21</v>
          </cell>
          <cell r="H2150">
            <v>1</v>
          </cell>
          <cell r="I2150">
            <v>20131101</v>
          </cell>
          <cell r="J2150">
            <v>0</v>
          </cell>
          <cell r="K2150">
            <v>0</v>
          </cell>
        </row>
        <row r="2151">
          <cell r="A2151">
            <v>224668</v>
          </cell>
          <cell r="B2151">
            <v>21130</v>
          </cell>
          <cell r="C2151" t="str">
            <v xml:space="preserve">ｱｵﾔﾏ ｴｲｾｲ           </v>
          </cell>
          <cell r="D2151">
            <v>1</v>
          </cell>
          <cell r="E2151">
            <v>19720107</v>
          </cell>
          <cell r="F2151">
            <v>20140101</v>
          </cell>
          <cell r="G2151">
            <v>21</v>
          </cell>
          <cell r="H2151">
            <v>6</v>
          </cell>
          <cell r="I2151">
            <v>20140101</v>
          </cell>
          <cell r="J2151">
            <v>0</v>
          </cell>
          <cell r="K2151">
            <v>0</v>
          </cell>
        </row>
        <row r="2152">
          <cell r="A2152">
            <v>225664</v>
          </cell>
          <cell r="B2152">
            <v>21130</v>
          </cell>
          <cell r="C2152" t="str">
            <v xml:space="preserve">ｻﾄｳ ｶﾞｸﾄ            </v>
          </cell>
          <cell r="D2152">
            <v>1</v>
          </cell>
          <cell r="E2152">
            <v>19920110</v>
          </cell>
          <cell r="F2152">
            <v>20140401</v>
          </cell>
          <cell r="G2152">
            <v>21</v>
          </cell>
          <cell r="H2152">
            <v>1</v>
          </cell>
          <cell r="I2152">
            <v>20140401</v>
          </cell>
          <cell r="J2152">
            <v>0</v>
          </cell>
          <cell r="K2152">
            <v>0</v>
          </cell>
        </row>
        <row r="2153">
          <cell r="A2153">
            <v>365705</v>
          </cell>
          <cell r="B2153">
            <v>21130</v>
          </cell>
          <cell r="C2153" t="str">
            <v xml:space="preserve">ｳｴﾀﾞ ﾉﾘｵ            </v>
          </cell>
          <cell r="D2153">
            <v>1</v>
          </cell>
          <cell r="E2153">
            <v>19680809</v>
          </cell>
          <cell r="F2153">
            <v>20150401</v>
          </cell>
          <cell r="G2153">
            <v>21</v>
          </cell>
          <cell r="H2153">
            <v>1</v>
          </cell>
          <cell r="I2153">
            <v>19920401</v>
          </cell>
          <cell r="J2153">
            <v>0</v>
          </cell>
          <cell r="K2153">
            <v>0</v>
          </cell>
        </row>
        <row r="2154">
          <cell r="A2154">
            <v>366889</v>
          </cell>
          <cell r="B2154">
            <v>21130</v>
          </cell>
          <cell r="C2154" t="str">
            <v xml:space="preserve">ｱﾗｶﾜ ﾏﾁｺ            </v>
          </cell>
          <cell r="D2154">
            <v>2</v>
          </cell>
          <cell r="E2154">
            <v>19760519</v>
          </cell>
          <cell r="F2154">
            <v>20150401</v>
          </cell>
          <cell r="G2154">
            <v>21</v>
          </cell>
          <cell r="H2154">
            <v>1</v>
          </cell>
          <cell r="I2154">
            <v>19990401</v>
          </cell>
          <cell r="J2154">
            <v>0</v>
          </cell>
          <cell r="K2154">
            <v>0</v>
          </cell>
        </row>
        <row r="2155">
          <cell r="A2155">
            <v>368029</v>
          </cell>
          <cell r="B2155">
            <v>21130</v>
          </cell>
          <cell r="C2155" t="str">
            <v xml:space="preserve">ｲｼｲ ﾘｶ              </v>
          </cell>
          <cell r="D2155">
            <v>2</v>
          </cell>
          <cell r="E2155">
            <v>19850211</v>
          </cell>
          <cell r="F2155">
            <v>20150401</v>
          </cell>
          <cell r="G2155">
            <v>21</v>
          </cell>
          <cell r="H2155">
            <v>2</v>
          </cell>
          <cell r="I2155">
            <v>20070401</v>
          </cell>
          <cell r="J2155">
            <v>0</v>
          </cell>
          <cell r="K2155">
            <v>35</v>
          </cell>
        </row>
        <row r="2156">
          <cell r="A2156">
            <v>368107</v>
          </cell>
          <cell r="B2156">
            <v>21130</v>
          </cell>
          <cell r="C2156" t="str">
            <v xml:space="preserve">ｻｶﾞﾗ ﾏｻﾋﾛ           </v>
          </cell>
          <cell r="D2156">
            <v>1</v>
          </cell>
          <cell r="E2156">
            <v>19850115</v>
          </cell>
          <cell r="F2156">
            <v>20130401</v>
          </cell>
          <cell r="G2156">
            <v>21</v>
          </cell>
          <cell r="H2156">
            <v>2</v>
          </cell>
          <cell r="I2156">
            <v>20080401</v>
          </cell>
          <cell r="J2156">
            <v>0</v>
          </cell>
          <cell r="K2156">
            <v>0</v>
          </cell>
        </row>
        <row r="2157">
          <cell r="A2157">
            <v>843409</v>
          </cell>
          <cell r="B2157">
            <v>21130</v>
          </cell>
          <cell r="C2157" t="str">
            <v xml:space="preserve">ﾂﾉﾀﾞ ﾄｼｱｷ           </v>
          </cell>
          <cell r="D2157">
            <v>1</v>
          </cell>
          <cell r="E2157">
            <v>19601026</v>
          </cell>
          <cell r="F2157">
            <v>20150401</v>
          </cell>
          <cell r="G2157">
            <v>21</v>
          </cell>
          <cell r="H2157">
            <v>3</v>
          </cell>
          <cell r="I2157">
            <v>19790401</v>
          </cell>
          <cell r="J2157">
            <v>0</v>
          </cell>
          <cell r="K2157">
            <v>0</v>
          </cell>
        </row>
        <row r="2158">
          <cell r="A2158">
            <v>123979</v>
          </cell>
          <cell r="B2158">
            <v>21140</v>
          </cell>
          <cell r="C2158" t="str">
            <v xml:space="preserve">ｱﾅｻﾞﾜ ｶｽﾞﾔ          </v>
          </cell>
          <cell r="D2158">
            <v>1</v>
          </cell>
          <cell r="E2158">
            <v>19560924</v>
          </cell>
          <cell r="F2158">
            <v>20150401</v>
          </cell>
          <cell r="G2158">
            <v>21</v>
          </cell>
          <cell r="H2158">
            <v>1</v>
          </cell>
          <cell r="I2158">
            <v>19790401</v>
          </cell>
          <cell r="J2158">
            <v>0</v>
          </cell>
          <cell r="K2158">
            <v>0</v>
          </cell>
        </row>
        <row r="2159">
          <cell r="A2159">
            <v>124158</v>
          </cell>
          <cell r="B2159">
            <v>21140</v>
          </cell>
          <cell r="C2159" t="str">
            <v xml:space="preserve">ｶﾄｳ ｷﾖｼ             </v>
          </cell>
          <cell r="D2159">
            <v>1</v>
          </cell>
          <cell r="E2159">
            <v>19531129</v>
          </cell>
          <cell r="F2159">
            <v>20150401</v>
          </cell>
          <cell r="G2159">
            <v>21</v>
          </cell>
          <cell r="H2159">
            <v>7</v>
          </cell>
          <cell r="I2159">
            <v>19790401</v>
          </cell>
          <cell r="J2159">
            <v>20091001</v>
          </cell>
          <cell r="K2159">
            <v>0</v>
          </cell>
        </row>
        <row r="2160">
          <cell r="A2160">
            <v>124975</v>
          </cell>
          <cell r="B2160">
            <v>21140</v>
          </cell>
          <cell r="C2160" t="str">
            <v xml:space="preserve">ﾀｶﾊｼ ｻﾁｴ            </v>
          </cell>
          <cell r="D2160">
            <v>2</v>
          </cell>
          <cell r="E2160">
            <v>19560612</v>
          </cell>
          <cell r="F2160">
            <v>20100401</v>
          </cell>
          <cell r="G2160">
            <v>21</v>
          </cell>
          <cell r="H2160">
            <v>6</v>
          </cell>
          <cell r="I2160">
            <v>19790401</v>
          </cell>
          <cell r="J2160">
            <v>0</v>
          </cell>
          <cell r="K2160">
            <v>0</v>
          </cell>
        </row>
        <row r="2161">
          <cell r="A2161">
            <v>128663</v>
          </cell>
          <cell r="B2161">
            <v>21140</v>
          </cell>
          <cell r="C2161" t="str">
            <v xml:space="preserve">ｴﾊﾞﾅ ﾉﾌﾞﾋｻ          </v>
          </cell>
          <cell r="D2161">
            <v>1</v>
          </cell>
          <cell r="E2161">
            <v>19580315</v>
          </cell>
          <cell r="F2161">
            <v>20120401</v>
          </cell>
          <cell r="G2161">
            <v>21</v>
          </cell>
          <cell r="H2161">
            <v>1</v>
          </cell>
          <cell r="I2161">
            <v>19800401</v>
          </cell>
          <cell r="J2161">
            <v>0</v>
          </cell>
          <cell r="K2161">
            <v>0</v>
          </cell>
        </row>
        <row r="2162">
          <cell r="A2162">
            <v>129301</v>
          </cell>
          <cell r="B2162">
            <v>21140</v>
          </cell>
          <cell r="C2162" t="str">
            <v xml:space="preserve">ﾕﾀﾞ ｸﾆﾋｺ            </v>
          </cell>
          <cell r="D2162">
            <v>1</v>
          </cell>
          <cell r="E2162">
            <v>19551222</v>
          </cell>
          <cell r="F2162">
            <v>20140401</v>
          </cell>
          <cell r="G2162">
            <v>21</v>
          </cell>
          <cell r="H2162">
            <v>1</v>
          </cell>
          <cell r="I2162">
            <v>19800401</v>
          </cell>
          <cell r="J2162">
            <v>0</v>
          </cell>
          <cell r="K2162">
            <v>0</v>
          </cell>
        </row>
        <row r="2163">
          <cell r="A2163">
            <v>130697</v>
          </cell>
          <cell r="B2163">
            <v>21140</v>
          </cell>
          <cell r="C2163" t="str">
            <v xml:space="preserve">ﾄｼﾏ ﾕﾐｺ             </v>
          </cell>
          <cell r="D2163">
            <v>2</v>
          </cell>
          <cell r="E2163">
            <v>19571104</v>
          </cell>
          <cell r="F2163">
            <v>20140401</v>
          </cell>
          <cell r="G2163">
            <v>21</v>
          </cell>
          <cell r="H2163">
            <v>6</v>
          </cell>
          <cell r="I2163">
            <v>19800601</v>
          </cell>
          <cell r="J2163">
            <v>0</v>
          </cell>
          <cell r="K2163">
            <v>0</v>
          </cell>
        </row>
        <row r="2164">
          <cell r="A2164">
            <v>134195</v>
          </cell>
          <cell r="B2164">
            <v>21140</v>
          </cell>
          <cell r="C2164" t="str">
            <v xml:space="preserve">ｻｻｷ ﾘﾂｺ             </v>
          </cell>
          <cell r="D2164">
            <v>2</v>
          </cell>
          <cell r="E2164">
            <v>19560929</v>
          </cell>
          <cell r="F2164">
            <v>20090401</v>
          </cell>
          <cell r="G2164">
            <v>21</v>
          </cell>
          <cell r="H2164">
            <v>6</v>
          </cell>
          <cell r="I2164">
            <v>19810601</v>
          </cell>
          <cell r="J2164">
            <v>0</v>
          </cell>
          <cell r="K2164">
            <v>0</v>
          </cell>
        </row>
        <row r="2165">
          <cell r="A2165">
            <v>134206</v>
          </cell>
          <cell r="B2165">
            <v>21140</v>
          </cell>
          <cell r="C2165" t="str">
            <v xml:space="preserve">ｲﾉｳｴ ｼﾞﾝｺ           </v>
          </cell>
          <cell r="D2165">
            <v>2</v>
          </cell>
          <cell r="E2165">
            <v>19581002</v>
          </cell>
          <cell r="F2165">
            <v>20100401</v>
          </cell>
          <cell r="G2165">
            <v>21</v>
          </cell>
          <cell r="H2165">
            <v>6</v>
          </cell>
          <cell r="I2165">
            <v>19810601</v>
          </cell>
          <cell r="J2165">
            <v>0</v>
          </cell>
          <cell r="K2165">
            <v>0</v>
          </cell>
        </row>
        <row r="2166">
          <cell r="A2166">
            <v>137637</v>
          </cell>
          <cell r="B2166">
            <v>21140</v>
          </cell>
          <cell r="C2166" t="str">
            <v xml:space="preserve">ｽｽﾞｷ ｴｲｺ            </v>
          </cell>
          <cell r="D2166">
            <v>2</v>
          </cell>
          <cell r="E2166">
            <v>19600121</v>
          </cell>
          <cell r="F2166">
            <v>20120401</v>
          </cell>
          <cell r="G2166">
            <v>21</v>
          </cell>
          <cell r="H2166">
            <v>6</v>
          </cell>
          <cell r="I2166">
            <v>19820601</v>
          </cell>
          <cell r="J2166">
            <v>0</v>
          </cell>
          <cell r="K2166">
            <v>0</v>
          </cell>
        </row>
        <row r="2167">
          <cell r="A2167">
            <v>137659</v>
          </cell>
          <cell r="B2167">
            <v>21140</v>
          </cell>
          <cell r="C2167" t="str">
            <v xml:space="preserve">ﾀｶﾊｼ ﾁﾖｺ            </v>
          </cell>
          <cell r="D2167">
            <v>2</v>
          </cell>
          <cell r="E2167">
            <v>19591226</v>
          </cell>
          <cell r="F2167">
            <v>20110601</v>
          </cell>
          <cell r="G2167">
            <v>21</v>
          </cell>
          <cell r="H2167">
            <v>6</v>
          </cell>
          <cell r="I2167">
            <v>19820601</v>
          </cell>
          <cell r="J2167">
            <v>0</v>
          </cell>
          <cell r="K2167">
            <v>0</v>
          </cell>
        </row>
        <row r="2168">
          <cell r="A2168">
            <v>137694</v>
          </cell>
          <cell r="B2168">
            <v>21140</v>
          </cell>
          <cell r="C2168" t="str">
            <v xml:space="preserve">ｷﾑﾗ ﾀｶﾋﾛ            </v>
          </cell>
          <cell r="D2168">
            <v>1</v>
          </cell>
          <cell r="E2168">
            <v>19581203</v>
          </cell>
          <cell r="F2168">
            <v>20150401</v>
          </cell>
          <cell r="G2168">
            <v>21</v>
          </cell>
          <cell r="H2168">
            <v>1</v>
          </cell>
          <cell r="I2168">
            <v>19820601</v>
          </cell>
          <cell r="J2168">
            <v>0</v>
          </cell>
          <cell r="K2168">
            <v>0</v>
          </cell>
        </row>
        <row r="2169">
          <cell r="A2169">
            <v>139548</v>
          </cell>
          <cell r="B2169">
            <v>21140</v>
          </cell>
          <cell r="C2169" t="str">
            <v xml:space="preserve">ﾜﾀﾅﾍﾞ ｻﾄﾙ           </v>
          </cell>
          <cell r="D2169">
            <v>1</v>
          </cell>
          <cell r="E2169">
            <v>19620522</v>
          </cell>
          <cell r="F2169">
            <v>20130801</v>
          </cell>
          <cell r="G2169">
            <v>21</v>
          </cell>
          <cell r="H2169">
            <v>3</v>
          </cell>
          <cell r="I2169">
            <v>19830401</v>
          </cell>
          <cell r="J2169">
            <v>0</v>
          </cell>
          <cell r="K2169">
            <v>0</v>
          </cell>
        </row>
        <row r="2170">
          <cell r="A2170">
            <v>141092</v>
          </cell>
          <cell r="B2170">
            <v>21140</v>
          </cell>
          <cell r="C2170" t="str">
            <v xml:space="preserve">ﾖｼﾑﾗ ﾏﾕﾐ            </v>
          </cell>
          <cell r="D2170">
            <v>2</v>
          </cell>
          <cell r="E2170">
            <v>19601001</v>
          </cell>
          <cell r="F2170">
            <v>20070401</v>
          </cell>
          <cell r="G2170">
            <v>21</v>
          </cell>
          <cell r="H2170">
            <v>6</v>
          </cell>
          <cell r="I2170">
            <v>19830601</v>
          </cell>
          <cell r="J2170">
            <v>0</v>
          </cell>
          <cell r="K2170">
            <v>0</v>
          </cell>
        </row>
        <row r="2171">
          <cell r="A2171">
            <v>142254</v>
          </cell>
          <cell r="B2171">
            <v>21140</v>
          </cell>
          <cell r="C2171" t="str">
            <v xml:space="preserve">ﾊｾｶﾞﾜ ﾄﾓﾕｷ          </v>
          </cell>
          <cell r="D2171">
            <v>1</v>
          </cell>
          <cell r="E2171">
            <v>19591007</v>
          </cell>
          <cell r="F2171">
            <v>20130401</v>
          </cell>
          <cell r="G2171">
            <v>21</v>
          </cell>
          <cell r="H2171">
            <v>1</v>
          </cell>
          <cell r="I2171">
            <v>19840401</v>
          </cell>
          <cell r="J2171">
            <v>0</v>
          </cell>
          <cell r="K2171">
            <v>0</v>
          </cell>
        </row>
        <row r="2172">
          <cell r="A2172">
            <v>142433</v>
          </cell>
          <cell r="B2172">
            <v>21140</v>
          </cell>
          <cell r="C2172" t="str">
            <v xml:space="preserve">ﾅｶﾞﾐﾈ ﾐﾁｺ           </v>
          </cell>
          <cell r="D2172">
            <v>2</v>
          </cell>
          <cell r="E2172">
            <v>19610914</v>
          </cell>
          <cell r="F2172">
            <v>20140401</v>
          </cell>
          <cell r="G2172">
            <v>21</v>
          </cell>
          <cell r="H2172">
            <v>1</v>
          </cell>
          <cell r="I2172">
            <v>19840401</v>
          </cell>
          <cell r="J2172">
            <v>0</v>
          </cell>
          <cell r="K2172">
            <v>0</v>
          </cell>
        </row>
        <row r="2173">
          <cell r="A2173">
            <v>145193</v>
          </cell>
          <cell r="B2173">
            <v>21140</v>
          </cell>
          <cell r="C2173" t="str">
            <v xml:space="preserve">ﾑﾗｲ ｱﾔｺ             </v>
          </cell>
          <cell r="D2173">
            <v>2</v>
          </cell>
          <cell r="E2173">
            <v>19650210</v>
          </cell>
          <cell r="F2173">
            <v>20150401</v>
          </cell>
          <cell r="G2173">
            <v>21</v>
          </cell>
          <cell r="H2173">
            <v>3</v>
          </cell>
          <cell r="I2173">
            <v>19850401</v>
          </cell>
          <cell r="J2173">
            <v>0</v>
          </cell>
          <cell r="K2173">
            <v>0</v>
          </cell>
        </row>
        <row r="2174">
          <cell r="A2174">
            <v>146311</v>
          </cell>
          <cell r="B2174">
            <v>21140</v>
          </cell>
          <cell r="C2174" t="str">
            <v xml:space="preserve">ｶﾜｼﾏ ﾏｽﾐ            </v>
          </cell>
          <cell r="D2174">
            <v>2</v>
          </cell>
          <cell r="E2174">
            <v>19620518</v>
          </cell>
          <cell r="F2174">
            <v>20140401</v>
          </cell>
          <cell r="G2174">
            <v>21</v>
          </cell>
          <cell r="H2174">
            <v>6</v>
          </cell>
          <cell r="I2174">
            <v>19850601</v>
          </cell>
          <cell r="J2174">
            <v>0</v>
          </cell>
          <cell r="K2174">
            <v>0</v>
          </cell>
        </row>
        <row r="2175">
          <cell r="A2175">
            <v>146355</v>
          </cell>
          <cell r="B2175">
            <v>21140</v>
          </cell>
          <cell r="C2175" t="str">
            <v xml:space="preserve">ｻｲﾄｳ ﾅﾅｴ            </v>
          </cell>
          <cell r="D2175">
            <v>2</v>
          </cell>
          <cell r="E2175">
            <v>19620708</v>
          </cell>
          <cell r="F2175">
            <v>20150401</v>
          </cell>
          <cell r="G2175">
            <v>21</v>
          </cell>
          <cell r="H2175">
            <v>6</v>
          </cell>
          <cell r="I2175">
            <v>19850601</v>
          </cell>
          <cell r="J2175">
            <v>0</v>
          </cell>
          <cell r="K2175">
            <v>0</v>
          </cell>
        </row>
        <row r="2176">
          <cell r="A2176">
            <v>147886</v>
          </cell>
          <cell r="B2176">
            <v>21140</v>
          </cell>
          <cell r="C2176" t="str">
            <v xml:space="preserve">ﾄｵﾔﾏ ﾔｽｱｷ           </v>
          </cell>
          <cell r="D2176">
            <v>1</v>
          </cell>
          <cell r="E2176">
            <v>19630502</v>
          </cell>
          <cell r="F2176">
            <v>20120401</v>
          </cell>
          <cell r="G2176">
            <v>21</v>
          </cell>
          <cell r="H2176">
            <v>1</v>
          </cell>
          <cell r="I2176">
            <v>19860401</v>
          </cell>
          <cell r="J2176">
            <v>0</v>
          </cell>
          <cell r="K2176">
            <v>0</v>
          </cell>
        </row>
        <row r="2177">
          <cell r="A2177">
            <v>149194</v>
          </cell>
          <cell r="B2177">
            <v>21140</v>
          </cell>
          <cell r="C2177" t="str">
            <v xml:space="preserve">ﾓﾁﾀﾃ ﾘﾕｳｼﾞ          </v>
          </cell>
          <cell r="D2177">
            <v>1</v>
          </cell>
          <cell r="E2177">
            <v>19600622</v>
          </cell>
          <cell r="F2177">
            <v>20140401</v>
          </cell>
          <cell r="G2177">
            <v>21</v>
          </cell>
          <cell r="H2177">
            <v>1</v>
          </cell>
          <cell r="I2177">
            <v>19860601</v>
          </cell>
          <cell r="J2177">
            <v>0</v>
          </cell>
          <cell r="K2177">
            <v>0</v>
          </cell>
        </row>
        <row r="2178">
          <cell r="A2178">
            <v>154123</v>
          </cell>
          <cell r="B2178">
            <v>21140</v>
          </cell>
          <cell r="C2178" t="str">
            <v xml:space="preserve">ｴﾋﾞﾅ ﾕｳｼﾞ           </v>
          </cell>
          <cell r="D2178">
            <v>1</v>
          </cell>
          <cell r="E2178">
            <v>19650713</v>
          </cell>
          <cell r="F2178">
            <v>20140401</v>
          </cell>
          <cell r="G2178">
            <v>21</v>
          </cell>
          <cell r="H2178">
            <v>1</v>
          </cell>
          <cell r="I2178">
            <v>19880401</v>
          </cell>
          <cell r="J2178">
            <v>0</v>
          </cell>
          <cell r="K2178">
            <v>0</v>
          </cell>
        </row>
        <row r="2179">
          <cell r="A2179">
            <v>156281</v>
          </cell>
          <cell r="B2179">
            <v>21140</v>
          </cell>
          <cell r="C2179" t="str">
            <v xml:space="preserve">ｻﾄｳ ｷﾖｳｺ            </v>
          </cell>
          <cell r="D2179">
            <v>2</v>
          </cell>
          <cell r="E2179">
            <v>19660123</v>
          </cell>
          <cell r="F2179">
            <v>20090401</v>
          </cell>
          <cell r="G2179">
            <v>21</v>
          </cell>
          <cell r="H2179">
            <v>6</v>
          </cell>
          <cell r="I2179">
            <v>19880601</v>
          </cell>
          <cell r="J2179">
            <v>0</v>
          </cell>
          <cell r="K2179">
            <v>0</v>
          </cell>
        </row>
        <row r="2180">
          <cell r="A2180">
            <v>158404</v>
          </cell>
          <cell r="B2180">
            <v>21140</v>
          </cell>
          <cell r="C2180" t="str">
            <v xml:space="preserve">ｺﾊﾞﾘ ｱﾔｺ            </v>
          </cell>
          <cell r="D2180">
            <v>2</v>
          </cell>
          <cell r="E2180">
            <v>19661101</v>
          </cell>
          <cell r="F2180">
            <v>20150401</v>
          </cell>
          <cell r="G2180">
            <v>21</v>
          </cell>
          <cell r="H2180">
            <v>2</v>
          </cell>
          <cell r="I2180">
            <v>19890401</v>
          </cell>
          <cell r="J2180">
            <v>0</v>
          </cell>
          <cell r="K2180">
            <v>0</v>
          </cell>
        </row>
        <row r="2181">
          <cell r="A2181">
            <v>159566</v>
          </cell>
          <cell r="B2181">
            <v>21140</v>
          </cell>
          <cell r="C2181" t="str">
            <v xml:space="preserve">ﾔﾏｳﾁ ﾄｼｺ            </v>
          </cell>
          <cell r="D2181">
            <v>2</v>
          </cell>
          <cell r="E2181">
            <v>19680728</v>
          </cell>
          <cell r="F2181">
            <v>20150401</v>
          </cell>
          <cell r="G2181">
            <v>21</v>
          </cell>
          <cell r="H2181">
            <v>3</v>
          </cell>
          <cell r="I2181">
            <v>19890401</v>
          </cell>
          <cell r="J2181">
            <v>0</v>
          </cell>
          <cell r="K2181">
            <v>0</v>
          </cell>
        </row>
        <row r="2182">
          <cell r="A2182">
            <v>160662</v>
          </cell>
          <cell r="B2182">
            <v>21140</v>
          </cell>
          <cell r="C2182" t="str">
            <v xml:space="preserve">ｱｼﾞﾄ ｶｽﾞﾋﾛ          </v>
          </cell>
          <cell r="D2182">
            <v>1</v>
          </cell>
          <cell r="E2182">
            <v>19660203</v>
          </cell>
          <cell r="F2182">
            <v>20150401</v>
          </cell>
          <cell r="G2182">
            <v>21</v>
          </cell>
          <cell r="H2182">
            <v>1</v>
          </cell>
          <cell r="I2182">
            <v>19890601</v>
          </cell>
          <cell r="J2182">
            <v>0</v>
          </cell>
          <cell r="K2182">
            <v>0</v>
          </cell>
        </row>
        <row r="2183">
          <cell r="A2183">
            <v>162248</v>
          </cell>
          <cell r="B2183">
            <v>21140</v>
          </cell>
          <cell r="C2183" t="str">
            <v xml:space="preserve">ｴｶﾞﾜ ﾊﾙｵ            </v>
          </cell>
          <cell r="D2183">
            <v>1</v>
          </cell>
          <cell r="E2183">
            <v>19670303</v>
          </cell>
          <cell r="F2183">
            <v>20130401</v>
          </cell>
          <cell r="G2183">
            <v>21</v>
          </cell>
          <cell r="H2183">
            <v>1</v>
          </cell>
          <cell r="I2183">
            <v>19900401</v>
          </cell>
          <cell r="J2183">
            <v>0</v>
          </cell>
          <cell r="K2183">
            <v>0</v>
          </cell>
        </row>
        <row r="2184">
          <cell r="A2184">
            <v>166541</v>
          </cell>
          <cell r="B2184">
            <v>21140</v>
          </cell>
          <cell r="C2184" t="str">
            <v xml:space="preserve">ｱﾍﾞ ﾖｼﾐﾂ            </v>
          </cell>
          <cell r="D2184">
            <v>1</v>
          </cell>
          <cell r="E2184">
            <v>19690327</v>
          </cell>
          <cell r="F2184">
            <v>20140401</v>
          </cell>
          <cell r="G2184">
            <v>21</v>
          </cell>
          <cell r="H2184">
            <v>1</v>
          </cell>
          <cell r="I2184">
            <v>19910401</v>
          </cell>
          <cell r="J2184">
            <v>0</v>
          </cell>
          <cell r="K2184">
            <v>0</v>
          </cell>
        </row>
        <row r="2185">
          <cell r="A2185">
            <v>167467</v>
          </cell>
          <cell r="B2185">
            <v>21140</v>
          </cell>
          <cell r="C2185" t="str">
            <v xml:space="preserve">ｾｲﾉ ﾐﾅｺ             </v>
          </cell>
          <cell r="D2185">
            <v>2</v>
          </cell>
          <cell r="E2185">
            <v>19680814</v>
          </cell>
          <cell r="F2185">
            <v>20140401</v>
          </cell>
          <cell r="G2185">
            <v>21</v>
          </cell>
          <cell r="H2185">
            <v>1</v>
          </cell>
          <cell r="I2185">
            <v>19910401</v>
          </cell>
          <cell r="J2185">
            <v>0</v>
          </cell>
          <cell r="K2185">
            <v>0</v>
          </cell>
        </row>
        <row r="2186">
          <cell r="A2186">
            <v>168954</v>
          </cell>
          <cell r="B2186">
            <v>21140</v>
          </cell>
          <cell r="C2186" t="str">
            <v xml:space="preserve">ﾐﾄﾞﾘｶﾜ ﾏｷ           </v>
          </cell>
          <cell r="D2186">
            <v>2</v>
          </cell>
          <cell r="E2186">
            <v>19690211</v>
          </cell>
          <cell r="F2186">
            <v>20030401</v>
          </cell>
          <cell r="G2186">
            <v>21</v>
          </cell>
          <cell r="H2186">
            <v>1</v>
          </cell>
          <cell r="I2186">
            <v>19910601</v>
          </cell>
          <cell r="J2186">
            <v>0</v>
          </cell>
          <cell r="K2186">
            <v>0</v>
          </cell>
        </row>
        <row r="2187">
          <cell r="A2187">
            <v>177751</v>
          </cell>
          <cell r="B2187">
            <v>21140</v>
          </cell>
          <cell r="C2187" t="str">
            <v xml:space="preserve">ﾑﾄｳ ﾄｼｺ             </v>
          </cell>
          <cell r="D2187">
            <v>2</v>
          </cell>
          <cell r="E2187">
            <v>19660804</v>
          </cell>
          <cell r="F2187">
            <v>20020401</v>
          </cell>
          <cell r="G2187">
            <v>21</v>
          </cell>
          <cell r="H2187">
            <v>6</v>
          </cell>
          <cell r="I2187">
            <v>19931001</v>
          </cell>
          <cell r="J2187">
            <v>0</v>
          </cell>
          <cell r="K2187">
            <v>0</v>
          </cell>
        </row>
        <row r="2188">
          <cell r="A2188">
            <v>178398</v>
          </cell>
          <cell r="B2188">
            <v>21140</v>
          </cell>
          <cell r="C2188" t="str">
            <v xml:space="preserve">ｲﾜｻｷ ﾐﾂｴ            </v>
          </cell>
          <cell r="D2188">
            <v>2</v>
          </cell>
          <cell r="E2188">
            <v>19710611</v>
          </cell>
          <cell r="F2188">
            <v>20120401</v>
          </cell>
          <cell r="G2188">
            <v>21</v>
          </cell>
          <cell r="H2188">
            <v>1</v>
          </cell>
          <cell r="I2188">
            <v>19940401</v>
          </cell>
          <cell r="J2188">
            <v>0</v>
          </cell>
          <cell r="K2188">
            <v>0</v>
          </cell>
        </row>
        <row r="2189">
          <cell r="A2189">
            <v>181986</v>
          </cell>
          <cell r="B2189">
            <v>21140</v>
          </cell>
          <cell r="C2189" t="str">
            <v xml:space="preserve">ﾆｲﾂﾏ ｱｷﾅｵ           </v>
          </cell>
          <cell r="D2189">
            <v>1</v>
          </cell>
          <cell r="E2189">
            <v>19680822</v>
          </cell>
          <cell r="F2189">
            <v>20120401</v>
          </cell>
          <cell r="G2189">
            <v>21</v>
          </cell>
          <cell r="H2189">
            <v>1</v>
          </cell>
          <cell r="I2189">
            <v>19950401</v>
          </cell>
          <cell r="J2189">
            <v>0</v>
          </cell>
          <cell r="K2189">
            <v>0</v>
          </cell>
        </row>
        <row r="2190">
          <cell r="A2190">
            <v>183350</v>
          </cell>
          <cell r="B2190">
            <v>21140</v>
          </cell>
          <cell r="C2190" t="str">
            <v xml:space="preserve">ｵｵﾀ ｼﾞﾕﾝﾔ           </v>
          </cell>
          <cell r="D2190">
            <v>1</v>
          </cell>
          <cell r="E2190">
            <v>19730216</v>
          </cell>
          <cell r="F2190">
            <v>20140401</v>
          </cell>
          <cell r="G2190">
            <v>21</v>
          </cell>
          <cell r="H2190">
            <v>1</v>
          </cell>
          <cell r="I2190">
            <v>19950401</v>
          </cell>
          <cell r="J2190">
            <v>0</v>
          </cell>
          <cell r="K2190">
            <v>0</v>
          </cell>
        </row>
        <row r="2191">
          <cell r="A2191">
            <v>184757</v>
          </cell>
          <cell r="B2191">
            <v>21140</v>
          </cell>
          <cell r="C2191" t="str">
            <v xml:space="preserve">ｼﾎ ﾃﾞﾝｲﾁﾛｳ          </v>
          </cell>
          <cell r="D2191">
            <v>1</v>
          </cell>
          <cell r="E2191">
            <v>19701129</v>
          </cell>
          <cell r="F2191">
            <v>20120401</v>
          </cell>
          <cell r="G2191">
            <v>21</v>
          </cell>
          <cell r="H2191">
            <v>6</v>
          </cell>
          <cell r="I2191">
            <v>19960401</v>
          </cell>
          <cell r="J2191">
            <v>0</v>
          </cell>
          <cell r="K2191">
            <v>0</v>
          </cell>
        </row>
        <row r="2192">
          <cell r="A2192">
            <v>184869</v>
          </cell>
          <cell r="B2192">
            <v>21140</v>
          </cell>
          <cell r="C2192" t="str">
            <v xml:space="preserve">ﾋﾗﾉ ﾐﾎ              </v>
          </cell>
          <cell r="D2192">
            <v>2</v>
          </cell>
          <cell r="E2192">
            <v>19750923</v>
          </cell>
          <cell r="F2192">
            <v>20090401</v>
          </cell>
          <cell r="G2192">
            <v>21</v>
          </cell>
          <cell r="H2192">
            <v>2</v>
          </cell>
          <cell r="I2192">
            <v>19960401</v>
          </cell>
          <cell r="J2192">
            <v>0</v>
          </cell>
          <cell r="K2192">
            <v>0</v>
          </cell>
        </row>
        <row r="2193">
          <cell r="A2193">
            <v>188771</v>
          </cell>
          <cell r="B2193">
            <v>21140</v>
          </cell>
          <cell r="C2193" t="str">
            <v xml:space="preserve">ﾑﾄｳ ﾏｻﾄｼ            </v>
          </cell>
          <cell r="D2193">
            <v>1</v>
          </cell>
          <cell r="E2193">
            <v>19721210</v>
          </cell>
          <cell r="F2193">
            <v>20130401</v>
          </cell>
          <cell r="G2193">
            <v>21</v>
          </cell>
          <cell r="H2193">
            <v>1</v>
          </cell>
          <cell r="I2193">
            <v>19970401</v>
          </cell>
          <cell r="J2193">
            <v>0</v>
          </cell>
          <cell r="K2193">
            <v>0</v>
          </cell>
        </row>
        <row r="2194">
          <cell r="A2194">
            <v>190134</v>
          </cell>
          <cell r="B2194">
            <v>21140</v>
          </cell>
          <cell r="C2194" t="str">
            <v xml:space="preserve">ｶﾝﾉ ﾖｼﾀｶ            </v>
          </cell>
          <cell r="D2194">
            <v>1</v>
          </cell>
          <cell r="E2194">
            <v>19741013</v>
          </cell>
          <cell r="F2194">
            <v>20150401</v>
          </cell>
          <cell r="G2194">
            <v>21</v>
          </cell>
          <cell r="H2194">
            <v>1</v>
          </cell>
          <cell r="I2194">
            <v>19980401</v>
          </cell>
          <cell r="J2194">
            <v>0</v>
          </cell>
          <cell r="K2194">
            <v>0</v>
          </cell>
        </row>
        <row r="2195">
          <cell r="A2195">
            <v>194471</v>
          </cell>
          <cell r="B2195">
            <v>21140</v>
          </cell>
          <cell r="C2195" t="str">
            <v xml:space="preserve">ﾅｶﾞｲ ﾘﾕｳﾀﾛｳ         </v>
          </cell>
          <cell r="D2195">
            <v>1</v>
          </cell>
          <cell r="E2195">
            <v>19760724</v>
          </cell>
          <cell r="F2195">
            <v>20150401</v>
          </cell>
          <cell r="G2195">
            <v>21</v>
          </cell>
          <cell r="H2195">
            <v>1</v>
          </cell>
          <cell r="I2195">
            <v>19990401</v>
          </cell>
          <cell r="J2195">
            <v>0</v>
          </cell>
          <cell r="K2195">
            <v>0</v>
          </cell>
        </row>
        <row r="2196">
          <cell r="A2196">
            <v>200248</v>
          </cell>
          <cell r="B2196">
            <v>21140</v>
          </cell>
          <cell r="C2196" t="str">
            <v xml:space="preserve">ﾕﾀﾞ ﾌｷｺ             </v>
          </cell>
          <cell r="D2196">
            <v>2</v>
          </cell>
          <cell r="E2196">
            <v>19780110</v>
          </cell>
          <cell r="F2196">
            <v>20070401</v>
          </cell>
          <cell r="G2196">
            <v>21</v>
          </cell>
          <cell r="H2196">
            <v>2</v>
          </cell>
          <cell r="I2196">
            <v>20010401</v>
          </cell>
          <cell r="J2196">
            <v>0</v>
          </cell>
          <cell r="K2196">
            <v>0</v>
          </cell>
        </row>
        <row r="2197">
          <cell r="A2197">
            <v>205781</v>
          </cell>
          <cell r="B2197">
            <v>21140</v>
          </cell>
          <cell r="C2197" t="str">
            <v xml:space="preserve">ｸﾏｻｶ ｶｽﾞｷ           </v>
          </cell>
          <cell r="D2197">
            <v>1</v>
          </cell>
          <cell r="E2197">
            <v>19790717</v>
          </cell>
          <cell r="F2197">
            <v>20120401</v>
          </cell>
          <cell r="G2197">
            <v>21</v>
          </cell>
          <cell r="H2197">
            <v>1</v>
          </cell>
          <cell r="I2197">
            <v>20030401</v>
          </cell>
          <cell r="J2197">
            <v>0</v>
          </cell>
          <cell r="K2197">
            <v>0</v>
          </cell>
        </row>
        <row r="2198">
          <cell r="A2198">
            <v>207223</v>
          </cell>
          <cell r="B2198">
            <v>21140</v>
          </cell>
          <cell r="C2198" t="str">
            <v xml:space="preserve">ｺｲﾀﾊﾞｼ ﾓﾄｺ          </v>
          </cell>
          <cell r="D2198">
            <v>2</v>
          </cell>
          <cell r="E2198">
            <v>19790302</v>
          </cell>
          <cell r="F2198">
            <v>20150401</v>
          </cell>
          <cell r="G2198">
            <v>21</v>
          </cell>
          <cell r="H2198">
            <v>1</v>
          </cell>
          <cell r="I2198">
            <v>20040401</v>
          </cell>
          <cell r="J2198">
            <v>0</v>
          </cell>
          <cell r="K2198">
            <v>0</v>
          </cell>
        </row>
        <row r="2199">
          <cell r="A2199">
            <v>207234</v>
          </cell>
          <cell r="B2199">
            <v>21140</v>
          </cell>
          <cell r="C2199" t="str">
            <v xml:space="preserve">ｻｲﾄｳ ｺｽﾞｴ           </v>
          </cell>
          <cell r="D2199">
            <v>2</v>
          </cell>
          <cell r="E2199">
            <v>19801102</v>
          </cell>
          <cell r="F2199">
            <v>20120401</v>
          </cell>
          <cell r="G2199">
            <v>21</v>
          </cell>
          <cell r="H2199">
            <v>1</v>
          </cell>
          <cell r="I2199">
            <v>20040401</v>
          </cell>
          <cell r="J2199">
            <v>0</v>
          </cell>
          <cell r="K2199">
            <v>0</v>
          </cell>
        </row>
        <row r="2200">
          <cell r="A2200">
            <v>209658</v>
          </cell>
          <cell r="B2200">
            <v>21140</v>
          </cell>
          <cell r="C2200" t="str">
            <v xml:space="preserve">ｻﾄｳ ﾀｶﾔ             </v>
          </cell>
          <cell r="D2200">
            <v>1</v>
          </cell>
          <cell r="E2200">
            <v>19721107</v>
          </cell>
          <cell r="F2200">
            <v>20140401</v>
          </cell>
          <cell r="G2200">
            <v>21</v>
          </cell>
          <cell r="H2200">
            <v>6</v>
          </cell>
          <cell r="I2200">
            <v>20050401</v>
          </cell>
          <cell r="J2200">
            <v>0</v>
          </cell>
          <cell r="K2200">
            <v>0</v>
          </cell>
        </row>
        <row r="2201">
          <cell r="A2201">
            <v>211414</v>
          </cell>
          <cell r="B2201">
            <v>21140</v>
          </cell>
          <cell r="C2201" t="str">
            <v xml:space="preserve">ｱﾍﾞ ﾕｳｲﾁ            </v>
          </cell>
          <cell r="D2201">
            <v>1</v>
          </cell>
          <cell r="E2201">
            <v>19810926</v>
          </cell>
          <cell r="F2201">
            <v>20150401</v>
          </cell>
          <cell r="G2201">
            <v>21</v>
          </cell>
          <cell r="H2201">
            <v>1</v>
          </cell>
          <cell r="I2201">
            <v>20060401</v>
          </cell>
          <cell r="J2201">
            <v>0</v>
          </cell>
          <cell r="K2201">
            <v>0</v>
          </cell>
        </row>
        <row r="2202">
          <cell r="A2202">
            <v>211447</v>
          </cell>
          <cell r="B2202">
            <v>21140</v>
          </cell>
          <cell r="C2202" t="str">
            <v xml:space="preserve">ｲﾁｼﾞﾖｳ ﾅｵﾔ          </v>
          </cell>
          <cell r="D2202">
            <v>1</v>
          </cell>
          <cell r="E2202">
            <v>19810317</v>
          </cell>
          <cell r="F2202">
            <v>20130401</v>
          </cell>
          <cell r="G2202">
            <v>21</v>
          </cell>
          <cell r="H2202">
            <v>1</v>
          </cell>
          <cell r="I2202">
            <v>20060401</v>
          </cell>
          <cell r="J2202">
            <v>0</v>
          </cell>
          <cell r="K2202">
            <v>0</v>
          </cell>
        </row>
        <row r="2203">
          <cell r="A2203">
            <v>213637</v>
          </cell>
          <cell r="B2203">
            <v>21140</v>
          </cell>
          <cell r="C2203" t="str">
            <v xml:space="preserve">ｲｼｲ ﾄｵﾙ             </v>
          </cell>
          <cell r="D2203">
            <v>1</v>
          </cell>
          <cell r="E2203">
            <v>19781205</v>
          </cell>
          <cell r="F2203">
            <v>20120401</v>
          </cell>
          <cell r="G2203">
            <v>21</v>
          </cell>
          <cell r="H2203">
            <v>1</v>
          </cell>
          <cell r="I2203">
            <v>20080401</v>
          </cell>
          <cell r="J2203">
            <v>0</v>
          </cell>
          <cell r="K2203">
            <v>0</v>
          </cell>
        </row>
        <row r="2204">
          <cell r="A2204">
            <v>214408</v>
          </cell>
          <cell r="B2204">
            <v>21140</v>
          </cell>
          <cell r="C2204" t="str">
            <v xml:space="preserve">ﾆﾍｲ ﾏｻﾉﾘ            </v>
          </cell>
          <cell r="D2204">
            <v>1</v>
          </cell>
          <cell r="E2204">
            <v>19741208</v>
          </cell>
          <cell r="F2204">
            <v>20080701</v>
          </cell>
          <cell r="G2204">
            <v>21</v>
          </cell>
          <cell r="H2204">
            <v>6</v>
          </cell>
          <cell r="I2204">
            <v>20080701</v>
          </cell>
          <cell r="J2204">
            <v>0</v>
          </cell>
          <cell r="K2204">
            <v>0</v>
          </cell>
        </row>
        <row r="2205">
          <cell r="A2205">
            <v>214788</v>
          </cell>
          <cell r="B2205">
            <v>21140</v>
          </cell>
          <cell r="C2205" t="str">
            <v xml:space="preserve">ﾌｼﾞﾉ ﾉﾌﾞﾕｷ          </v>
          </cell>
          <cell r="D2205">
            <v>1</v>
          </cell>
          <cell r="E2205">
            <v>19850126</v>
          </cell>
          <cell r="F2205">
            <v>20130401</v>
          </cell>
          <cell r="G2205">
            <v>21</v>
          </cell>
          <cell r="H2205">
            <v>1</v>
          </cell>
          <cell r="I2205">
            <v>20090401</v>
          </cell>
          <cell r="J2205">
            <v>0</v>
          </cell>
          <cell r="K2205">
            <v>0</v>
          </cell>
        </row>
        <row r="2206">
          <cell r="A2206">
            <v>216063</v>
          </cell>
          <cell r="B2206">
            <v>21140</v>
          </cell>
          <cell r="C2206" t="str">
            <v xml:space="preserve">ｵｶﾍﾞ ｺｳｲﾁ           </v>
          </cell>
          <cell r="D2206">
            <v>1</v>
          </cell>
          <cell r="E2206">
            <v>19850424</v>
          </cell>
          <cell r="F2206">
            <v>20120401</v>
          </cell>
          <cell r="G2206">
            <v>21</v>
          </cell>
          <cell r="H2206">
            <v>1</v>
          </cell>
          <cell r="I2206">
            <v>20100401</v>
          </cell>
          <cell r="J2206">
            <v>0</v>
          </cell>
          <cell r="K2206">
            <v>0</v>
          </cell>
        </row>
        <row r="2207">
          <cell r="A2207">
            <v>216131</v>
          </cell>
          <cell r="B2207">
            <v>21140</v>
          </cell>
          <cell r="C2207" t="str">
            <v xml:space="preserve">ｵｵﾔﾌﾞ ﾊﾙﾖｼ          </v>
          </cell>
          <cell r="D2207">
            <v>1</v>
          </cell>
          <cell r="E2207">
            <v>19810704</v>
          </cell>
          <cell r="F2207">
            <v>20100401</v>
          </cell>
          <cell r="G2207">
            <v>21</v>
          </cell>
          <cell r="H2207">
            <v>6</v>
          </cell>
          <cell r="I2207">
            <v>20100401</v>
          </cell>
          <cell r="J2207">
            <v>0</v>
          </cell>
          <cell r="K2207">
            <v>0</v>
          </cell>
        </row>
        <row r="2208">
          <cell r="A2208">
            <v>216153</v>
          </cell>
          <cell r="B2208">
            <v>21140</v>
          </cell>
          <cell r="C2208" t="str">
            <v xml:space="preserve">ﾔｷﾞﾇﾏ ｻﾅｴ           </v>
          </cell>
          <cell r="D2208">
            <v>2</v>
          </cell>
          <cell r="E2208">
            <v>19810528</v>
          </cell>
          <cell r="F2208">
            <v>20130401</v>
          </cell>
          <cell r="G2208">
            <v>21</v>
          </cell>
          <cell r="H2208">
            <v>6</v>
          </cell>
          <cell r="I2208">
            <v>20100401</v>
          </cell>
          <cell r="J2208">
            <v>0</v>
          </cell>
          <cell r="K2208">
            <v>0</v>
          </cell>
        </row>
        <row r="2209">
          <cell r="A2209">
            <v>217728</v>
          </cell>
          <cell r="B2209">
            <v>21140</v>
          </cell>
          <cell r="C2209" t="str">
            <v xml:space="preserve">ｼｶﾉ ﾋﾛﾉﾘ            </v>
          </cell>
          <cell r="D2209">
            <v>1</v>
          </cell>
          <cell r="E2209">
            <v>19870615</v>
          </cell>
          <cell r="F2209">
            <v>20140401</v>
          </cell>
          <cell r="G2209">
            <v>21</v>
          </cell>
          <cell r="H2209">
            <v>1</v>
          </cell>
          <cell r="I2209">
            <v>20110401</v>
          </cell>
          <cell r="J2209">
            <v>0</v>
          </cell>
          <cell r="K2209">
            <v>0</v>
          </cell>
        </row>
        <row r="2210">
          <cell r="A2210">
            <v>217773</v>
          </cell>
          <cell r="B2210">
            <v>21140</v>
          </cell>
          <cell r="C2210" t="str">
            <v xml:space="preserve">ﾔﾏﾋﾗ ﾄﾓﾐ            </v>
          </cell>
          <cell r="D2210">
            <v>2</v>
          </cell>
          <cell r="E2210">
            <v>19880528</v>
          </cell>
          <cell r="F2210">
            <v>20110401</v>
          </cell>
          <cell r="G2210">
            <v>21</v>
          </cell>
          <cell r="H2210">
            <v>1</v>
          </cell>
          <cell r="I2210">
            <v>20110401</v>
          </cell>
          <cell r="J2210">
            <v>0</v>
          </cell>
          <cell r="K2210">
            <v>18</v>
          </cell>
        </row>
        <row r="2211">
          <cell r="A2211">
            <v>217941</v>
          </cell>
          <cell r="B2211">
            <v>21140</v>
          </cell>
          <cell r="C2211" t="str">
            <v xml:space="preserve">ｲｼﾓﾘ ﾋﾃﾞｷ           </v>
          </cell>
          <cell r="D2211">
            <v>1</v>
          </cell>
          <cell r="E2211">
            <v>19850315</v>
          </cell>
          <cell r="F2211">
            <v>20150401</v>
          </cell>
          <cell r="G2211">
            <v>21</v>
          </cell>
          <cell r="H2211">
            <v>1</v>
          </cell>
          <cell r="I2211">
            <v>20110401</v>
          </cell>
          <cell r="J2211">
            <v>0</v>
          </cell>
          <cell r="K2211">
            <v>0</v>
          </cell>
        </row>
        <row r="2212">
          <cell r="A2212">
            <v>218164</v>
          </cell>
          <cell r="B2212">
            <v>21140</v>
          </cell>
          <cell r="C2212" t="str">
            <v xml:space="preserve">ﾜﾀﾅﾍﾞ ｶｵﾙ           </v>
          </cell>
          <cell r="D2212">
            <v>2</v>
          </cell>
          <cell r="E2212">
            <v>19880505</v>
          </cell>
          <cell r="F2212">
            <v>20140401</v>
          </cell>
          <cell r="G2212">
            <v>21</v>
          </cell>
          <cell r="H2212">
            <v>1</v>
          </cell>
          <cell r="I2212">
            <v>20110401</v>
          </cell>
          <cell r="J2212">
            <v>0</v>
          </cell>
          <cell r="K2212">
            <v>0</v>
          </cell>
        </row>
        <row r="2213">
          <cell r="A2213">
            <v>219069</v>
          </cell>
          <cell r="B2213">
            <v>21140</v>
          </cell>
          <cell r="C2213" t="str">
            <v xml:space="preserve">ｻﾄｳ ﾀﾂﾉﾘ            </v>
          </cell>
          <cell r="D2213">
            <v>1</v>
          </cell>
          <cell r="E2213">
            <v>19880701</v>
          </cell>
          <cell r="F2213">
            <v>20140401</v>
          </cell>
          <cell r="G2213">
            <v>21</v>
          </cell>
          <cell r="H2213">
            <v>1</v>
          </cell>
          <cell r="I2213">
            <v>20120401</v>
          </cell>
          <cell r="J2213">
            <v>0</v>
          </cell>
          <cell r="K2213">
            <v>0</v>
          </cell>
        </row>
        <row r="2214">
          <cell r="A2214">
            <v>219405</v>
          </cell>
          <cell r="B2214">
            <v>21140</v>
          </cell>
          <cell r="C2214" t="str">
            <v xml:space="preserve">ﾒｸﾞﾛ ﾋﾛﾐ            </v>
          </cell>
          <cell r="D2214">
            <v>2</v>
          </cell>
          <cell r="E2214">
            <v>19880522</v>
          </cell>
          <cell r="F2214">
            <v>20120501</v>
          </cell>
          <cell r="G2214">
            <v>21</v>
          </cell>
          <cell r="H2214">
            <v>6</v>
          </cell>
          <cell r="I2214">
            <v>20120501</v>
          </cell>
          <cell r="J2214">
            <v>0</v>
          </cell>
          <cell r="K2214">
            <v>0</v>
          </cell>
        </row>
        <row r="2215">
          <cell r="A2215">
            <v>220903</v>
          </cell>
          <cell r="B2215">
            <v>21140</v>
          </cell>
          <cell r="C2215" t="str">
            <v xml:space="preserve">ﾌｾ ﾕｳｷ              </v>
          </cell>
          <cell r="D2215">
            <v>1</v>
          </cell>
          <cell r="E2215">
            <v>19850614</v>
          </cell>
          <cell r="F2215">
            <v>20150401</v>
          </cell>
          <cell r="G2215">
            <v>21</v>
          </cell>
          <cell r="H2215">
            <v>1</v>
          </cell>
          <cell r="I2215">
            <v>20130101</v>
          </cell>
          <cell r="J2215">
            <v>0</v>
          </cell>
          <cell r="K2215">
            <v>0</v>
          </cell>
        </row>
        <row r="2216">
          <cell r="A2216">
            <v>222198</v>
          </cell>
          <cell r="B2216">
            <v>21140</v>
          </cell>
          <cell r="C2216" t="str">
            <v xml:space="preserve">ｱﾗｷ ﾐﾉﾘ             </v>
          </cell>
          <cell r="D2216">
            <v>2</v>
          </cell>
          <cell r="E2216">
            <v>19900529</v>
          </cell>
          <cell r="F2216">
            <v>20130401</v>
          </cell>
          <cell r="G2216">
            <v>21</v>
          </cell>
          <cell r="H2216">
            <v>1</v>
          </cell>
          <cell r="I2216">
            <v>20130401</v>
          </cell>
          <cell r="J2216">
            <v>0</v>
          </cell>
          <cell r="K2216">
            <v>0</v>
          </cell>
        </row>
        <row r="2217">
          <cell r="A2217">
            <v>222209</v>
          </cell>
          <cell r="B2217">
            <v>21140</v>
          </cell>
          <cell r="C2217" t="str">
            <v xml:space="preserve">ﾀｶﾊｼ ﾐｵ             </v>
          </cell>
          <cell r="D2217">
            <v>2</v>
          </cell>
          <cell r="E2217">
            <v>19900706</v>
          </cell>
          <cell r="F2217">
            <v>20130501</v>
          </cell>
          <cell r="G2217">
            <v>21</v>
          </cell>
          <cell r="H2217">
            <v>6</v>
          </cell>
          <cell r="I2217">
            <v>20130501</v>
          </cell>
          <cell r="J2217">
            <v>0</v>
          </cell>
          <cell r="K2217">
            <v>0</v>
          </cell>
        </row>
        <row r="2218">
          <cell r="A2218">
            <v>222211</v>
          </cell>
          <cell r="B2218">
            <v>21140</v>
          </cell>
          <cell r="C2218" t="str">
            <v xml:space="preserve">ﾐﾔｼﾀ ﾕｷ             </v>
          </cell>
          <cell r="D2218">
            <v>2</v>
          </cell>
          <cell r="E2218">
            <v>19901018</v>
          </cell>
          <cell r="F2218">
            <v>20130501</v>
          </cell>
          <cell r="G2218">
            <v>21</v>
          </cell>
          <cell r="H2218">
            <v>6</v>
          </cell>
          <cell r="I2218">
            <v>20130501</v>
          </cell>
          <cell r="J2218">
            <v>0</v>
          </cell>
          <cell r="K2218">
            <v>0</v>
          </cell>
        </row>
        <row r="2219">
          <cell r="A2219">
            <v>222624</v>
          </cell>
          <cell r="B2219">
            <v>21140</v>
          </cell>
          <cell r="C2219" t="str">
            <v xml:space="preserve">ｽｽﾞｷ ｸﾐｺ            </v>
          </cell>
          <cell r="D2219">
            <v>2</v>
          </cell>
          <cell r="E2219">
            <v>19850401</v>
          </cell>
          <cell r="F2219">
            <v>20150401</v>
          </cell>
          <cell r="G2219">
            <v>21</v>
          </cell>
          <cell r="H2219">
            <v>1</v>
          </cell>
          <cell r="I2219">
            <v>20130401</v>
          </cell>
          <cell r="J2219">
            <v>0</v>
          </cell>
          <cell r="K2219">
            <v>0</v>
          </cell>
        </row>
        <row r="2220">
          <cell r="A2220">
            <v>223349</v>
          </cell>
          <cell r="B2220">
            <v>21140</v>
          </cell>
          <cell r="C2220" t="str">
            <v xml:space="preserve">ﾎﾂﾐ ﾕﾐｴ             </v>
          </cell>
          <cell r="D2220">
            <v>2</v>
          </cell>
          <cell r="E2220">
            <v>19900707</v>
          </cell>
          <cell r="F2220">
            <v>20150401</v>
          </cell>
          <cell r="G2220">
            <v>21</v>
          </cell>
          <cell r="H2220">
            <v>1</v>
          </cell>
          <cell r="I2220">
            <v>20130401</v>
          </cell>
          <cell r="J2220">
            <v>0</v>
          </cell>
          <cell r="K2220">
            <v>0</v>
          </cell>
        </row>
        <row r="2221">
          <cell r="A2221">
            <v>225675</v>
          </cell>
          <cell r="B2221">
            <v>21140</v>
          </cell>
          <cell r="C2221" t="str">
            <v xml:space="preserve">ﾅｶﾉ ﾉｳﾏ             </v>
          </cell>
          <cell r="D2221">
            <v>1</v>
          </cell>
          <cell r="E2221">
            <v>19901018</v>
          </cell>
          <cell r="F2221">
            <v>20140401</v>
          </cell>
          <cell r="G2221">
            <v>21</v>
          </cell>
          <cell r="H2221">
            <v>1</v>
          </cell>
          <cell r="I2221">
            <v>20140401</v>
          </cell>
          <cell r="J2221">
            <v>0</v>
          </cell>
          <cell r="K2221">
            <v>0</v>
          </cell>
        </row>
        <row r="2222">
          <cell r="A2222">
            <v>225686</v>
          </cell>
          <cell r="B2222">
            <v>21140</v>
          </cell>
          <cell r="C2222" t="str">
            <v xml:space="preserve">ｲｶﾞﾗｼ ｶｽﾞｷ          </v>
          </cell>
          <cell r="D2222">
            <v>1</v>
          </cell>
          <cell r="E2222">
            <v>19910405</v>
          </cell>
          <cell r="F2222">
            <v>20140401</v>
          </cell>
          <cell r="G2222">
            <v>21</v>
          </cell>
          <cell r="H2222">
            <v>1</v>
          </cell>
          <cell r="I2222">
            <v>20140401</v>
          </cell>
          <cell r="J2222">
            <v>0</v>
          </cell>
          <cell r="K2222">
            <v>0</v>
          </cell>
        </row>
        <row r="2223">
          <cell r="A2223">
            <v>225697</v>
          </cell>
          <cell r="B2223">
            <v>21140</v>
          </cell>
          <cell r="C2223" t="str">
            <v xml:space="preserve">ﾏﾂｼﾀ ｼﾕｳﾍｲ          </v>
          </cell>
          <cell r="D2223">
            <v>1</v>
          </cell>
          <cell r="E2223">
            <v>19920118</v>
          </cell>
          <cell r="F2223">
            <v>20140401</v>
          </cell>
          <cell r="G2223">
            <v>21</v>
          </cell>
          <cell r="H2223">
            <v>1</v>
          </cell>
          <cell r="I2223">
            <v>20140401</v>
          </cell>
          <cell r="J2223">
            <v>0</v>
          </cell>
          <cell r="K2223">
            <v>0</v>
          </cell>
        </row>
        <row r="2224">
          <cell r="A2224">
            <v>225708</v>
          </cell>
          <cell r="B2224">
            <v>21140</v>
          </cell>
          <cell r="C2224" t="str">
            <v xml:space="preserve">ﾓﾘﾔﾏ ｽｽﾑ            </v>
          </cell>
          <cell r="D2224">
            <v>1</v>
          </cell>
          <cell r="E2224">
            <v>19840806</v>
          </cell>
          <cell r="F2224">
            <v>20140401</v>
          </cell>
          <cell r="G2224">
            <v>21</v>
          </cell>
          <cell r="H2224">
            <v>6</v>
          </cell>
          <cell r="I2224">
            <v>20140401</v>
          </cell>
          <cell r="J2224">
            <v>0</v>
          </cell>
          <cell r="K2224">
            <v>0</v>
          </cell>
        </row>
        <row r="2225">
          <cell r="A2225">
            <v>227485</v>
          </cell>
          <cell r="B2225">
            <v>21140</v>
          </cell>
          <cell r="C2225" t="str">
            <v xml:space="preserve">ｻﾝﾍﾟｲ ﾏﾐ            </v>
          </cell>
          <cell r="D2225">
            <v>2</v>
          </cell>
          <cell r="E2225">
            <v>19920116</v>
          </cell>
          <cell r="F2225">
            <v>20140501</v>
          </cell>
          <cell r="G2225">
            <v>21</v>
          </cell>
          <cell r="H2225">
            <v>6</v>
          </cell>
          <cell r="I2225">
            <v>20140501</v>
          </cell>
          <cell r="J2225">
            <v>0</v>
          </cell>
          <cell r="K2225">
            <v>0</v>
          </cell>
        </row>
        <row r="2226">
          <cell r="A2226">
            <v>228872</v>
          </cell>
          <cell r="B2226">
            <v>21140</v>
          </cell>
          <cell r="C2226" t="str">
            <v xml:space="preserve">ﾄｳﾏ ｶｽﾞﾅ            </v>
          </cell>
          <cell r="D2226">
            <v>2</v>
          </cell>
          <cell r="E2226">
            <v>19911017</v>
          </cell>
          <cell r="F2226">
            <v>20150401</v>
          </cell>
          <cell r="G2226">
            <v>21</v>
          </cell>
          <cell r="H2226">
            <v>1</v>
          </cell>
          <cell r="I2226">
            <v>20150401</v>
          </cell>
          <cell r="J2226">
            <v>0</v>
          </cell>
          <cell r="K2226">
            <v>0</v>
          </cell>
        </row>
        <row r="2227">
          <cell r="A2227">
            <v>228905</v>
          </cell>
          <cell r="B2227">
            <v>21140</v>
          </cell>
          <cell r="C2227" t="str">
            <v xml:space="preserve">ｶﾜｼﾏ ﾀｹﾄ            </v>
          </cell>
          <cell r="D2227">
            <v>1</v>
          </cell>
          <cell r="E2227">
            <v>19900519</v>
          </cell>
          <cell r="F2227">
            <v>20150401</v>
          </cell>
          <cell r="G2227">
            <v>21</v>
          </cell>
          <cell r="H2227">
            <v>6</v>
          </cell>
          <cell r="I2227">
            <v>20150401</v>
          </cell>
          <cell r="J2227">
            <v>0</v>
          </cell>
          <cell r="K2227">
            <v>0</v>
          </cell>
        </row>
        <row r="2228">
          <cell r="A2228">
            <v>230302</v>
          </cell>
          <cell r="B2228">
            <v>21140</v>
          </cell>
          <cell r="C2228" t="str">
            <v xml:space="preserve">ｱﾗｴ ﾒｸﾞﾐ            </v>
          </cell>
          <cell r="D2228">
            <v>2</v>
          </cell>
          <cell r="E2228">
            <v>19930307</v>
          </cell>
          <cell r="F2228">
            <v>20150501</v>
          </cell>
          <cell r="G2228">
            <v>21</v>
          </cell>
          <cell r="H2228">
            <v>6</v>
          </cell>
          <cell r="I2228">
            <v>20150501</v>
          </cell>
          <cell r="J2228">
            <v>0</v>
          </cell>
          <cell r="K2228">
            <v>0</v>
          </cell>
        </row>
        <row r="2229">
          <cell r="A2229">
            <v>230503</v>
          </cell>
          <cell r="B2229">
            <v>21140</v>
          </cell>
          <cell r="C2229" t="str">
            <v xml:space="preserve">ｼﾖｳﾘｷ ﾀｸﾔ           </v>
          </cell>
          <cell r="D2229">
            <v>1</v>
          </cell>
          <cell r="E2229">
            <v>19890302</v>
          </cell>
          <cell r="F2229">
            <v>20151101</v>
          </cell>
          <cell r="G2229">
            <v>21</v>
          </cell>
          <cell r="H2229">
            <v>6</v>
          </cell>
          <cell r="I2229">
            <v>20151101</v>
          </cell>
          <cell r="J2229">
            <v>0</v>
          </cell>
          <cell r="K2229">
            <v>0</v>
          </cell>
        </row>
        <row r="2230">
          <cell r="A2230">
            <v>272985</v>
          </cell>
          <cell r="B2230">
            <v>21140</v>
          </cell>
          <cell r="C2230" t="str">
            <v xml:space="preserve">ｾｷﾓﾄ ｼﾖｳﾀ           </v>
          </cell>
          <cell r="D2230">
            <v>1</v>
          </cell>
          <cell r="E2230">
            <v>19890309</v>
          </cell>
          <cell r="F2230">
            <v>20140401</v>
          </cell>
          <cell r="G2230">
            <v>21</v>
          </cell>
          <cell r="H2230">
            <v>6</v>
          </cell>
          <cell r="I2230">
            <v>20140401</v>
          </cell>
          <cell r="J2230">
            <v>0</v>
          </cell>
          <cell r="K2230">
            <v>0</v>
          </cell>
        </row>
        <row r="2231">
          <cell r="A2231">
            <v>364342</v>
          </cell>
          <cell r="B2231">
            <v>21140</v>
          </cell>
          <cell r="C2231" t="str">
            <v xml:space="preserve">ｲｼﾀﾞ ﾃﾂﾔ            </v>
          </cell>
          <cell r="D2231">
            <v>1</v>
          </cell>
          <cell r="E2231">
            <v>19650304</v>
          </cell>
          <cell r="F2231">
            <v>20120401</v>
          </cell>
          <cell r="G2231">
            <v>21</v>
          </cell>
          <cell r="H2231">
            <v>3</v>
          </cell>
          <cell r="I2231">
            <v>19830401</v>
          </cell>
          <cell r="J2231">
            <v>0</v>
          </cell>
          <cell r="K2231">
            <v>0</v>
          </cell>
        </row>
        <row r="2232">
          <cell r="A2232">
            <v>365191</v>
          </cell>
          <cell r="B2232">
            <v>21140</v>
          </cell>
          <cell r="C2232" t="str">
            <v xml:space="preserve">ｻｲﾄｳ ｻﾄｼ            </v>
          </cell>
          <cell r="D2232">
            <v>1</v>
          </cell>
          <cell r="E2232">
            <v>19631223</v>
          </cell>
          <cell r="F2232">
            <v>20140401</v>
          </cell>
          <cell r="G2232">
            <v>21</v>
          </cell>
          <cell r="H2232">
            <v>1</v>
          </cell>
          <cell r="I2232">
            <v>19890401</v>
          </cell>
          <cell r="J2232">
            <v>0</v>
          </cell>
          <cell r="K2232">
            <v>0</v>
          </cell>
        </row>
        <row r="2233">
          <cell r="A2233">
            <v>367493</v>
          </cell>
          <cell r="B2233">
            <v>21140</v>
          </cell>
          <cell r="C2233" t="str">
            <v xml:space="preserve">ﾎﾘ ﾕｳｽｹ             </v>
          </cell>
          <cell r="D2233">
            <v>1</v>
          </cell>
          <cell r="E2233">
            <v>19790923</v>
          </cell>
          <cell r="F2233">
            <v>20110601</v>
          </cell>
          <cell r="G2233">
            <v>21</v>
          </cell>
          <cell r="H2233">
            <v>1</v>
          </cell>
          <cell r="I2233">
            <v>20030401</v>
          </cell>
          <cell r="J2233">
            <v>0</v>
          </cell>
          <cell r="K2233">
            <v>0</v>
          </cell>
        </row>
        <row r="2234">
          <cell r="A2234">
            <v>121354</v>
          </cell>
          <cell r="B2234">
            <v>21150</v>
          </cell>
          <cell r="C2234" t="str">
            <v xml:space="preserve">ﾀﾏｶﾜ ﾌﾐﾖｼ           </v>
          </cell>
          <cell r="D2234">
            <v>1</v>
          </cell>
          <cell r="E2234">
            <v>19590429</v>
          </cell>
          <cell r="F2234">
            <v>20150401</v>
          </cell>
          <cell r="G2234">
            <v>21</v>
          </cell>
          <cell r="H2234">
            <v>3</v>
          </cell>
          <cell r="I2234">
            <v>19780401</v>
          </cell>
          <cell r="J2234">
            <v>0</v>
          </cell>
          <cell r="K2234">
            <v>0</v>
          </cell>
        </row>
        <row r="2235">
          <cell r="A2235">
            <v>130742</v>
          </cell>
          <cell r="B2235">
            <v>21150</v>
          </cell>
          <cell r="C2235" t="str">
            <v xml:space="preserve">ﾑﾅｶﾀ ｷﾐｺ            </v>
          </cell>
          <cell r="D2235">
            <v>2</v>
          </cell>
          <cell r="E2235">
            <v>19560906</v>
          </cell>
          <cell r="F2235">
            <v>20140401</v>
          </cell>
          <cell r="G2235">
            <v>21</v>
          </cell>
          <cell r="H2235">
            <v>6</v>
          </cell>
          <cell r="I2235">
            <v>19800601</v>
          </cell>
          <cell r="J2235">
            <v>0</v>
          </cell>
          <cell r="K2235">
            <v>0</v>
          </cell>
        </row>
        <row r="2236">
          <cell r="A2236">
            <v>131133</v>
          </cell>
          <cell r="B2236">
            <v>21150</v>
          </cell>
          <cell r="C2236" t="str">
            <v xml:space="preserve">ﾕﾀﾞ ﾄﾓｺ             </v>
          </cell>
          <cell r="D2236">
            <v>2</v>
          </cell>
          <cell r="E2236">
            <v>19580203</v>
          </cell>
          <cell r="F2236">
            <v>20090401</v>
          </cell>
          <cell r="G2236">
            <v>21</v>
          </cell>
          <cell r="H2236">
            <v>6</v>
          </cell>
          <cell r="I2236">
            <v>19801101</v>
          </cell>
          <cell r="J2236">
            <v>0</v>
          </cell>
          <cell r="K2236">
            <v>0</v>
          </cell>
        </row>
        <row r="2237">
          <cell r="A2237">
            <v>132083</v>
          </cell>
          <cell r="B2237">
            <v>21150</v>
          </cell>
          <cell r="C2237" t="str">
            <v xml:space="preserve">ｶﾒｵｶ ﾋﾛｺ            </v>
          </cell>
          <cell r="D2237">
            <v>2</v>
          </cell>
          <cell r="E2237">
            <v>19560926</v>
          </cell>
          <cell r="F2237">
            <v>20110601</v>
          </cell>
          <cell r="G2237">
            <v>21</v>
          </cell>
          <cell r="H2237">
            <v>6</v>
          </cell>
          <cell r="I2237">
            <v>19810401</v>
          </cell>
          <cell r="J2237">
            <v>0</v>
          </cell>
          <cell r="K2237">
            <v>0</v>
          </cell>
        </row>
        <row r="2238">
          <cell r="A2238">
            <v>135816</v>
          </cell>
          <cell r="B2238">
            <v>21150</v>
          </cell>
          <cell r="C2238" t="str">
            <v xml:space="preserve">ｵｵﾂｶ ｱﾔｺ            </v>
          </cell>
          <cell r="D2238">
            <v>2</v>
          </cell>
          <cell r="E2238">
            <v>19591221</v>
          </cell>
          <cell r="F2238">
            <v>20150401</v>
          </cell>
          <cell r="G2238">
            <v>21</v>
          </cell>
          <cell r="H2238">
            <v>2</v>
          </cell>
          <cell r="I2238">
            <v>19820401</v>
          </cell>
          <cell r="J2238">
            <v>0</v>
          </cell>
          <cell r="K2238">
            <v>0</v>
          </cell>
        </row>
        <row r="2239">
          <cell r="A2239">
            <v>146322</v>
          </cell>
          <cell r="B2239">
            <v>21150</v>
          </cell>
          <cell r="C2239" t="str">
            <v xml:space="preserve">ｵｵｾﾞｷ ﾋﾛﾐ           </v>
          </cell>
          <cell r="D2239">
            <v>2</v>
          </cell>
          <cell r="E2239">
            <v>19620412</v>
          </cell>
          <cell r="F2239">
            <v>20150401</v>
          </cell>
          <cell r="G2239">
            <v>21</v>
          </cell>
          <cell r="H2239">
            <v>6</v>
          </cell>
          <cell r="I2239">
            <v>19850601</v>
          </cell>
          <cell r="J2239">
            <v>0</v>
          </cell>
          <cell r="K2239">
            <v>0</v>
          </cell>
        </row>
        <row r="2240">
          <cell r="A2240">
            <v>147718</v>
          </cell>
          <cell r="B2240">
            <v>21150</v>
          </cell>
          <cell r="C2240" t="str">
            <v xml:space="preserve">ｻｶﾓﾄ ﾄﾓﾕｷ           </v>
          </cell>
          <cell r="D2240">
            <v>1</v>
          </cell>
          <cell r="E2240">
            <v>19600522</v>
          </cell>
          <cell r="F2240">
            <v>20140401</v>
          </cell>
          <cell r="G2240">
            <v>21</v>
          </cell>
          <cell r="H2240">
            <v>1</v>
          </cell>
          <cell r="I2240">
            <v>19860401</v>
          </cell>
          <cell r="J2240">
            <v>0</v>
          </cell>
          <cell r="K2240">
            <v>0</v>
          </cell>
        </row>
        <row r="2241">
          <cell r="A2241">
            <v>148489</v>
          </cell>
          <cell r="B2241">
            <v>21150</v>
          </cell>
          <cell r="C2241" t="str">
            <v xml:space="preserve">ｻﾉ ｱｷﾗ              </v>
          </cell>
          <cell r="D2241">
            <v>1</v>
          </cell>
          <cell r="E2241">
            <v>19621123</v>
          </cell>
          <cell r="F2241">
            <v>20120401</v>
          </cell>
          <cell r="G2241">
            <v>21</v>
          </cell>
          <cell r="H2241">
            <v>1</v>
          </cell>
          <cell r="I2241">
            <v>19860401</v>
          </cell>
          <cell r="J2241">
            <v>0</v>
          </cell>
          <cell r="K2241">
            <v>0</v>
          </cell>
        </row>
        <row r="2242">
          <cell r="A2242">
            <v>148725</v>
          </cell>
          <cell r="B2242">
            <v>21150</v>
          </cell>
          <cell r="C2242" t="str">
            <v xml:space="preserve">ｽｹﾞﾉ ｻﾄｼ            </v>
          </cell>
          <cell r="D2242">
            <v>1</v>
          </cell>
          <cell r="E2242">
            <v>19621224</v>
          </cell>
          <cell r="F2242">
            <v>20140401</v>
          </cell>
          <cell r="G2242">
            <v>21</v>
          </cell>
          <cell r="H2242">
            <v>1</v>
          </cell>
          <cell r="I2242">
            <v>19860401</v>
          </cell>
          <cell r="J2242">
            <v>0</v>
          </cell>
          <cell r="K2242">
            <v>0</v>
          </cell>
        </row>
        <row r="2243">
          <cell r="A2243">
            <v>157923</v>
          </cell>
          <cell r="B2243">
            <v>21150</v>
          </cell>
          <cell r="C2243" t="str">
            <v xml:space="preserve">ｻﾄｳ ｼﾞﾕﾝｼﾞ          </v>
          </cell>
          <cell r="D2243">
            <v>1</v>
          </cell>
          <cell r="E2243">
            <v>19651016</v>
          </cell>
          <cell r="F2243">
            <v>20150401</v>
          </cell>
          <cell r="G2243">
            <v>21</v>
          </cell>
          <cell r="H2243">
            <v>1</v>
          </cell>
          <cell r="I2243">
            <v>19890401</v>
          </cell>
          <cell r="J2243">
            <v>0</v>
          </cell>
          <cell r="K2243">
            <v>0</v>
          </cell>
        </row>
        <row r="2244">
          <cell r="A2244">
            <v>158203</v>
          </cell>
          <cell r="B2244">
            <v>21150</v>
          </cell>
          <cell r="C2244" t="str">
            <v xml:space="preserve">ｶﾜﾑﾗ ﾖｼﾋｺ           </v>
          </cell>
          <cell r="D2244">
            <v>1</v>
          </cell>
          <cell r="E2244">
            <v>19661226</v>
          </cell>
          <cell r="F2244">
            <v>20090401</v>
          </cell>
          <cell r="G2244">
            <v>21</v>
          </cell>
          <cell r="H2244">
            <v>1</v>
          </cell>
          <cell r="I2244">
            <v>19890401</v>
          </cell>
          <cell r="J2244">
            <v>0</v>
          </cell>
          <cell r="K2244">
            <v>0</v>
          </cell>
        </row>
        <row r="2245">
          <cell r="A2245">
            <v>173202</v>
          </cell>
          <cell r="B2245">
            <v>21150</v>
          </cell>
          <cell r="C2245" t="str">
            <v xml:space="preserve">ｵｵﾀｹ ｶｵﾘ            </v>
          </cell>
          <cell r="D2245">
            <v>2</v>
          </cell>
          <cell r="E2245">
            <v>19690730</v>
          </cell>
          <cell r="F2245">
            <v>20140401</v>
          </cell>
          <cell r="G2245">
            <v>21</v>
          </cell>
          <cell r="H2245">
            <v>1</v>
          </cell>
          <cell r="I2245">
            <v>19920501</v>
          </cell>
          <cell r="J2245">
            <v>0</v>
          </cell>
          <cell r="K2245">
            <v>0</v>
          </cell>
        </row>
        <row r="2246">
          <cell r="A2246">
            <v>175738</v>
          </cell>
          <cell r="B2246">
            <v>21150</v>
          </cell>
          <cell r="C2246" t="str">
            <v xml:space="preserve">ｻｲﾄｳ ﾔｽﾉﾘ           </v>
          </cell>
          <cell r="D2246">
            <v>1</v>
          </cell>
          <cell r="E2246">
            <v>19700426</v>
          </cell>
          <cell r="F2246">
            <v>20140401</v>
          </cell>
          <cell r="G2246">
            <v>21</v>
          </cell>
          <cell r="H2246">
            <v>1</v>
          </cell>
          <cell r="I2246">
            <v>19930401</v>
          </cell>
          <cell r="J2246">
            <v>0</v>
          </cell>
          <cell r="K2246">
            <v>0</v>
          </cell>
        </row>
        <row r="2247">
          <cell r="A2247">
            <v>181450</v>
          </cell>
          <cell r="B2247">
            <v>21150</v>
          </cell>
          <cell r="C2247" t="str">
            <v xml:space="preserve">ｶﾅﾘ ﾕﾐｺ             </v>
          </cell>
          <cell r="D2247">
            <v>2</v>
          </cell>
          <cell r="E2247">
            <v>19700307</v>
          </cell>
          <cell r="F2247">
            <v>20120401</v>
          </cell>
          <cell r="G2247">
            <v>21</v>
          </cell>
          <cell r="H2247">
            <v>7</v>
          </cell>
          <cell r="I2247">
            <v>19950401</v>
          </cell>
          <cell r="J2247">
            <v>20070401</v>
          </cell>
          <cell r="K2247">
            <v>0</v>
          </cell>
        </row>
        <row r="2248">
          <cell r="A2248">
            <v>183539</v>
          </cell>
          <cell r="B2248">
            <v>21150</v>
          </cell>
          <cell r="C2248" t="str">
            <v xml:space="preserve">ｳﾒﾐﾔ ﾜﾀﾙ            </v>
          </cell>
          <cell r="D2248">
            <v>1</v>
          </cell>
          <cell r="E2248">
            <v>19700621</v>
          </cell>
          <cell r="F2248">
            <v>20130401</v>
          </cell>
          <cell r="G2248">
            <v>21</v>
          </cell>
          <cell r="H2248">
            <v>1</v>
          </cell>
          <cell r="I2248">
            <v>19950401</v>
          </cell>
          <cell r="J2248">
            <v>0</v>
          </cell>
          <cell r="K2248">
            <v>0</v>
          </cell>
        </row>
        <row r="2249">
          <cell r="A2249">
            <v>185004</v>
          </cell>
          <cell r="B2249">
            <v>21150</v>
          </cell>
          <cell r="C2249" t="str">
            <v xml:space="preserve">ｷｸﾁ ﾋﾃﾞｱｷ           </v>
          </cell>
          <cell r="D2249">
            <v>1</v>
          </cell>
          <cell r="E2249">
            <v>19700316</v>
          </cell>
          <cell r="F2249">
            <v>20140401</v>
          </cell>
          <cell r="G2249">
            <v>21</v>
          </cell>
          <cell r="H2249">
            <v>1</v>
          </cell>
          <cell r="I2249">
            <v>19960401</v>
          </cell>
          <cell r="J2249">
            <v>0</v>
          </cell>
          <cell r="K2249">
            <v>0</v>
          </cell>
        </row>
        <row r="2250">
          <cell r="A2250">
            <v>187262</v>
          </cell>
          <cell r="B2250">
            <v>21150</v>
          </cell>
          <cell r="C2250" t="str">
            <v xml:space="preserve">ｱｻﾉ ﾖｼｵ             </v>
          </cell>
          <cell r="D2250">
            <v>1</v>
          </cell>
          <cell r="E2250">
            <v>19720508</v>
          </cell>
          <cell r="F2250">
            <v>20130401</v>
          </cell>
          <cell r="G2250">
            <v>21</v>
          </cell>
          <cell r="H2250">
            <v>1</v>
          </cell>
          <cell r="I2250">
            <v>19970401</v>
          </cell>
          <cell r="J2250">
            <v>0</v>
          </cell>
          <cell r="K2250">
            <v>0</v>
          </cell>
        </row>
        <row r="2251">
          <cell r="A2251">
            <v>190804</v>
          </cell>
          <cell r="B2251">
            <v>21150</v>
          </cell>
          <cell r="C2251" t="str">
            <v xml:space="preserve">ｳｽｲ ﾄｼﾋﾛ            </v>
          </cell>
          <cell r="D2251">
            <v>1</v>
          </cell>
          <cell r="E2251">
            <v>19750725</v>
          </cell>
          <cell r="F2251">
            <v>20150401</v>
          </cell>
          <cell r="G2251">
            <v>21</v>
          </cell>
          <cell r="H2251">
            <v>1</v>
          </cell>
          <cell r="I2251">
            <v>19980401</v>
          </cell>
          <cell r="J2251">
            <v>0</v>
          </cell>
          <cell r="K2251">
            <v>0</v>
          </cell>
        </row>
        <row r="2252">
          <cell r="A2252">
            <v>202071</v>
          </cell>
          <cell r="B2252">
            <v>21150</v>
          </cell>
          <cell r="C2252" t="str">
            <v xml:space="preserve">ｶｼﾞﾔﾏ ﾀｶｼ           </v>
          </cell>
          <cell r="D2252">
            <v>1</v>
          </cell>
          <cell r="E2252">
            <v>19720907</v>
          </cell>
          <cell r="F2252">
            <v>20150401</v>
          </cell>
          <cell r="G2252">
            <v>21</v>
          </cell>
          <cell r="H2252">
            <v>1</v>
          </cell>
          <cell r="I2252">
            <v>20020401</v>
          </cell>
          <cell r="J2252">
            <v>0</v>
          </cell>
          <cell r="K2252">
            <v>0</v>
          </cell>
        </row>
        <row r="2253">
          <cell r="A2253">
            <v>204731</v>
          </cell>
          <cell r="B2253">
            <v>21150</v>
          </cell>
          <cell r="C2253" t="str">
            <v xml:space="preserve">ﾃﾗｵｶ ﾋﾃﾞﾋﾛ          </v>
          </cell>
          <cell r="D2253">
            <v>1</v>
          </cell>
          <cell r="E2253">
            <v>19730730</v>
          </cell>
          <cell r="F2253">
            <v>20140401</v>
          </cell>
          <cell r="G2253">
            <v>21</v>
          </cell>
          <cell r="H2253">
            <v>1</v>
          </cell>
          <cell r="I2253">
            <v>20030401</v>
          </cell>
          <cell r="J2253">
            <v>0</v>
          </cell>
          <cell r="K2253">
            <v>0</v>
          </cell>
        </row>
        <row r="2254">
          <cell r="A2254">
            <v>214342</v>
          </cell>
          <cell r="B2254">
            <v>21150</v>
          </cell>
          <cell r="C2254" t="str">
            <v xml:space="preserve">ﾊｶﾞ ﾏﾘｴ             </v>
          </cell>
          <cell r="D2254">
            <v>2</v>
          </cell>
          <cell r="E2254">
            <v>19831230</v>
          </cell>
          <cell r="F2254">
            <v>20110601</v>
          </cell>
          <cell r="G2254">
            <v>21</v>
          </cell>
          <cell r="H2254">
            <v>6</v>
          </cell>
          <cell r="I2254">
            <v>20080501</v>
          </cell>
          <cell r="J2254">
            <v>0</v>
          </cell>
          <cell r="K2254">
            <v>0</v>
          </cell>
        </row>
        <row r="2255">
          <cell r="A2255">
            <v>216107</v>
          </cell>
          <cell r="B2255">
            <v>21150</v>
          </cell>
          <cell r="C2255" t="str">
            <v xml:space="preserve">ｶﾜｲ ｱｷﾗ             </v>
          </cell>
          <cell r="D2255">
            <v>1</v>
          </cell>
          <cell r="E2255">
            <v>19870618</v>
          </cell>
          <cell r="F2255">
            <v>20130401</v>
          </cell>
          <cell r="G2255">
            <v>21</v>
          </cell>
          <cell r="H2255">
            <v>1</v>
          </cell>
          <cell r="I2255">
            <v>20100401</v>
          </cell>
          <cell r="J2255">
            <v>0</v>
          </cell>
          <cell r="K2255">
            <v>0</v>
          </cell>
        </row>
        <row r="2256">
          <cell r="A2256">
            <v>219260</v>
          </cell>
          <cell r="B2256">
            <v>21150</v>
          </cell>
          <cell r="C2256" t="str">
            <v xml:space="preserve">ﾖｼﾀﾞ ﾏｺﾄ            </v>
          </cell>
          <cell r="D2256">
            <v>1</v>
          </cell>
          <cell r="E2256">
            <v>19880625</v>
          </cell>
          <cell r="F2256">
            <v>20140401</v>
          </cell>
          <cell r="G2256">
            <v>21</v>
          </cell>
          <cell r="H2256">
            <v>1</v>
          </cell>
          <cell r="I2256">
            <v>20120401</v>
          </cell>
          <cell r="J2256">
            <v>0</v>
          </cell>
          <cell r="K2256">
            <v>0</v>
          </cell>
        </row>
        <row r="2257">
          <cell r="A2257">
            <v>223338</v>
          </cell>
          <cell r="B2257">
            <v>21150</v>
          </cell>
          <cell r="C2257" t="str">
            <v xml:space="preserve">ｶﾝﾉ ﾏｻﾅﾘ            </v>
          </cell>
          <cell r="D2257">
            <v>1</v>
          </cell>
          <cell r="E2257">
            <v>19900527</v>
          </cell>
          <cell r="F2257">
            <v>20150401</v>
          </cell>
          <cell r="G2257">
            <v>21</v>
          </cell>
          <cell r="H2257">
            <v>1</v>
          </cell>
          <cell r="I2257">
            <v>20130401</v>
          </cell>
          <cell r="J2257">
            <v>0</v>
          </cell>
          <cell r="K2257">
            <v>0</v>
          </cell>
        </row>
        <row r="2258">
          <cell r="A2258">
            <v>225719</v>
          </cell>
          <cell r="B2258">
            <v>21150</v>
          </cell>
          <cell r="C2258" t="str">
            <v xml:space="preserve">ｲﾜﾅｶﾞ ﾐﾕｷ           </v>
          </cell>
          <cell r="D2258">
            <v>2</v>
          </cell>
          <cell r="E2258">
            <v>19911124</v>
          </cell>
          <cell r="F2258">
            <v>20140401</v>
          </cell>
          <cell r="G2258">
            <v>21</v>
          </cell>
          <cell r="H2258">
            <v>1</v>
          </cell>
          <cell r="I2258">
            <v>20140401</v>
          </cell>
          <cell r="J2258">
            <v>0</v>
          </cell>
          <cell r="K2258">
            <v>0</v>
          </cell>
        </row>
        <row r="2259">
          <cell r="A2259">
            <v>227496</v>
          </cell>
          <cell r="B2259">
            <v>21150</v>
          </cell>
          <cell r="C2259" t="str">
            <v xml:space="preserve">ｲｼﾄﾞｳ ﾏｻｷ           </v>
          </cell>
          <cell r="D2259">
            <v>1</v>
          </cell>
          <cell r="E2259">
            <v>19910501</v>
          </cell>
          <cell r="F2259">
            <v>20140501</v>
          </cell>
          <cell r="G2259">
            <v>21</v>
          </cell>
          <cell r="H2259">
            <v>6</v>
          </cell>
          <cell r="I2259">
            <v>20140501</v>
          </cell>
          <cell r="J2259">
            <v>0</v>
          </cell>
          <cell r="K2259">
            <v>0</v>
          </cell>
        </row>
        <row r="2260">
          <cell r="A2260">
            <v>846438</v>
          </cell>
          <cell r="B2260">
            <v>21150</v>
          </cell>
          <cell r="C2260" t="str">
            <v xml:space="preserve">ﾜﾀﾅﾍﾞ ﾓﾘｵ           </v>
          </cell>
          <cell r="D2260">
            <v>1</v>
          </cell>
          <cell r="E2260">
            <v>19620721</v>
          </cell>
          <cell r="F2260">
            <v>20130401</v>
          </cell>
          <cell r="G2260">
            <v>21</v>
          </cell>
          <cell r="H2260">
            <v>3</v>
          </cell>
          <cell r="I2260">
            <v>19810401</v>
          </cell>
          <cell r="J2260">
            <v>0</v>
          </cell>
          <cell r="K2260">
            <v>0</v>
          </cell>
        </row>
        <row r="2261">
          <cell r="A2261">
            <v>127333</v>
          </cell>
          <cell r="B2261">
            <v>21160</v>
          </cell>
          <cell r="C2261" t="str">
            <v xml:space="preserve">ｲｲﾉ ﾐﾂﾙ             </v>
          </cell>
          <cell r="D2261">
            <v>1</v>
          </cell>
          <cell r="E2261">
            <v>19571211</v>
          </cell>
          <cell r="F2261">
            <v>20020401</v>
          </cell>
          <cell r="G2261">
            <v>21</v>
          </cell>
          <cell r="H2261">
            <v>2</v>
          </cell>
          <cell r="I2261">
            <v>19790601</v>
          </cell>
          <cell r="J2261">
            <v>0</v>
          </cell>
          <cell r="K2261">
            <v>0</v>
          </cell>
        </row>
        <row r="2262">
          <cell r="A2262">
            <v>130362</v>
          </cell>
          <cell r="B2262">
            <v>21160</v>
          </cell>
          <cell r="C2262" t="str">
            <v xml:space="preserve">ｵｵﾀｹ ﾄｼﾋﾃﾞ          </v>
          </cell>
          <cell r="D2262">
            <v>1</v>
          </cell>
          <cell r="E2262">
            <v>19571218</v>
          </cell>
          <cell r="F2262">
            <v>20140401</v>
          </cell>
          <cell r="G2262">
            <v>21</v>
          </cell>
          <cell r="H2262">
            <v>1</v>
          </cell>
          <cell r="I2262">
            <v>19800501</v>
          </cell>
          <cell r="J2262">
            <v>0</v>
          </cell>
          <cell r="K2262">
            <v>0</v>
          </cell>
        </row>
        <row r="2263">
          <cell r="A2263">
            <v>133682</v>
          </cell>
          <cell r="B2263">
            <v>21160</v>
          </cell>
          <cell r="C2263" t="str">
            <v xml:space="preserve">ﾀﾝﾉ ﾋﾛｼ             </v>
          </cell>
          <cell r="D2263">
            <v>1</v>
          </cell>
          <cell r="E2263">
            <v>19580227</v>
          </cell>
          <cell r="F2263">
            <v>20130401</v>
          </cell>
          <cell r="G2263">
            <v>21</v>
          </cell>
          <cell r="H2263">
            <v>1</v>
          </cell>
          <cell r="I2263">
            <v>19810401</v>
          </cell>
          <cell r="J2263">
            <v>0</v>
          </cell>
          <cell r="K2263">
            <v>0</v>
          </cell>
        </row>
        <row r="2264">
          <cell r="A2264">
            <v>134732</v>
          </cell>
          <cell r="B2264">
            <v>21160</v>
          </cell>
          <cell r="C2264" t="str">
            <v xml:space="preserve">ｴﾝﾄﾞｳ ﾔｽﾋﾛ          </v>
          </cell>
          <cell r="D2264">
            <v>1</v>
          </cell>
          <cell r="E2264">
            <v>19591216</v>
          </cell>
          <cell r="F2264">
            <v>20140401</v>
          </cell>
          <cell r="G2264">
            <v>21</v>
          </cell>
          <cell r="H2264">
            <v>1</v>
          </cell>
          <cell r="I2264">
            <v>19820401</v>
          </cell>
          <cell r="J2264">
            <v>0</v>
          </cell>
          <cell r="K2264">
            <v>0</v>
          </cell>
        </row>
        <row r="2265">
          <cell r="A2265">
            <v>137559</v>
          </cell>
          <cell r="B2265">
            <v>21160</v>
          </cell>
          <cell r="C2265" t="str">
            <v xml:space="preserve">ﾅｶｼﾞﾏ ｾｲｺ           </v>
          </cell>
          <cell r="D2265">
            <v>2</v>
          </cell>
          <cell r="E2265">
            <v>19600218</v>
          </cell>
          <cell r="F2265">
            <v>20140401</v>
          </cell>
          <cell r="G2265">
            <v>21</v>
          </cell>
          <cell r="H2265">
            <v>6</v>
          </cell>
          <cell r="I2265">
            <v>19820601</v>
          </cell>
          <cell r="J2265">
            <v>0</v>
          </cell>
          <cell r="K2265">
            <v>0</v>
          </cell>
        </row>
        <row r="2266">
          <cell r="A2266">
            <v>137582</v>
          </cell>
          <cell r="B2266">
            <v>21160</v>
          </cell>
          <cell r="C2266" t="str">
            <v xml:space="preserve">ﾄｼﾏ ﾉﾌﾞﾔｽ           </v>
          </cell>
          <cell r="D2266">
            <v>1</v>
          </cell>
          <cell r="E2266">
            <v>19580826</v>
          </cell>
          <cell r="F2266">
            <v>20140401</v>
          </cell>
          <cell r="G2266">
            <v>21</v>
          </cell>
          <cell r="H2266">
            <v>2</v>
          </cell>
          <cell r="I2266">
            <v>19820601</v>
          </cell>
          <cell r="J2266">
            <v>0</v>
          </cell>
          <cell r="K2266">
            <v>0</v>
          </cell>
        </row>
        <row r="2267">
          <cell r="A2267">
            <v>139013</v>
          </cell>
          <cell r="B2267">
            <v>21160</v>
          </cell>
          <cell r="C2267" t="str">
            <v xml:space="preserve">ｻﾄｳ ｱﾂｼ             </v>
          </cell>
          <cell r="D2267">
            <v>1</v>
          </cell>
          <cell r="E2267">
            <v>19580317</v>
          </cell>
          <cell r="F2267">
            <v>20120401</v>
          </cell>
          <cell r="G2267">
            <v>21</v>
          </cell>
          <cell r="H2267">
            <v>1</v>
          </cell>
          <cell r="I2267">
            <v>19830401</v>
          </cell>
          <cell r="J2267">
            <v>0</v>
          </cell>
          <cell r="K2267">
            <v>0</v>
          </cell>
        </row>
        <row r="2268">
          <cell r="A2268">
            <v>141136</v>
          </cell>
          <cell r="B2268">
            <v>21160</v>
          </cell>
          <cell r="C2268" t="str">
            <v xml:space="preserve">ﾏﾂﾀﾞ ｲｸｺ            </v>
          </cell>
          <cell r="D2268">
            <v>2</v>
          </cell>
          <cell r="E2268">
            <v>19600819</v>
          </cell>
          <cell r="F2268">
            <v>20120401</v>
          </cell>
          <cell r="G2268">
            <v>21</v>
          </cell>
          <cell r="H2268">
            <v>6</v>
          </cell>
          <cell r="I2268">
            <v>19830601</v>
          </cell>
          <cell r="J2268">
            <v>0</v>
          </cell>
          <cell r="K2268">
            <v>0</v>
          </cell>
        </row>
        <row r="2269">
          <cell r="A2269">
            <v>141147</v>
          </cell>
          <cell r="B2269">
            <v>21160</v>
          </cell>
          <cell r="C2269" t="str">
            <v xml:space="preserve">ｱｵﾀ ｺｳｺ             </v>
          </cell>
          <cell r="D2269">
            <v>2</v>
          </cell>
          <cell r="E2269">
            <v>19600904</v>
          </cell>
          <cell r="F2269">
            <v>20090401</v>
          </cell>
          <cell r="G2269">
            <v>21</v>
          </cell>
          <cell r="H2269">
            <v>6</v>
          </cell>
          <cell r="I2269">
            <v>19830601</v>
          </cell>
          <cell r="J2269">
            <v>0</v>
          </cell>
          <cell r="K2269">
            <v>18</v>
          </cell>
        </row>
        <row r="2270">
          <cell r="A2270">
            <v>143929</v>
          </cell>
          <cell r="B2270">
            <v>21160</v>
          </cell>
          <cell r="C2270" t="str">
            <v xml:space="preserve">ﾜﾀﾅﾍﾞ ﾄﾓｺ           </v>
          </cell>
          <cell r="D2270">
            <v>2</v>
          </cell>
          <cell r="E2270">
            <v>19620308</v>
          </cell>
          <cell r="F2270">
            <v>20150401</v>
          </cell>
          <cell r="G2270">
            <v>21</v>
          </cell>
          <cell r="H2270">
            <v>6</v>
          </cell>
          <cell r="I2270">
            <v>19840601</v>
          </cell>
          <cell r="J2270">
            <v>0</v>
          </cell>
          <cell r="K2270">
            <v>0</v>
          </cell>
        </row>
        <row r="2271">
          <cell r="A2271">
            <v>146333</v>
          </cell>
          <cell r="B2271">
            <v>21160</v>
          </cell>
          <cell r="C2271" t="str">
            <v xml:space="preserve">ｽｽﾞｷ ﾔｽﾏｻ           </v>
          </cell>
          <cell r="D2271">
            <v>1</v>
          </cell>
          <cell r="E2271">
            <v>19610727</v>
          </cell>
          <cell r="F2271">
            <v>20120401</v>
          </cell>
          <cell r="G2271">
            <v>21</v>
          </cell>
          <cell r="H2271">
            <v>1</v>
          </cell>
          <cell r="I2271">
            <v>19850601</v>
          </cell>
          <cell r="J2271">
            <v>0</v>
          </cell>
          <cell r="K2271">
            <v>0</v>
          </cell>
        </row>
        <row r="2272">
          <cell r="A2272">
            <v>148535</v>
          </cell>
          <cell r="B2272">
            <v>21160</v>
          </cell>
          <cell r="C2272" t="str">
            <v xml:space="preserve">ｻﾄｳ ﾋﾛｼ             </v>
          </cell>
          <cell r="D2272">
            <v>1</v>
          </cell>
          <cell r="E2272">
            <v>19610715</v>
          </cell>
          <cell r="F2272">
            <v>20140401</v>
          </cell>
          <cell r="G2272">
            <v>21</v>
          </cell>
          <cell r="H2272">
            <v>1</v>
          </cell>
          <cell r="I2272">
            <v>19860401</v>
          </cell>
          <cell r="J2272">
            <v>0</v>
          </cell>
          <cell r="K2272">
            <v>0</v>
          </cell>
        </row>
        <row r="2273">
          <cell r="A2273">
            <v>149943</v>
          </cell>
          <cell r="B2273">
            <v>21160</v>
          </cell>
          <cell r="C2273" t="str">
            <v xml:space="preserve">ﾀｶﾊｼ ﾋﾃﾞｵ           </v>
          </cell>
          <cell r="D2273">
            <v>1</v>
          </cell>
          <cell r="E2273">
            <v>19640212</v>
          </cell>
          <cell r="F2273">
            <v>20140401</v>
          </cell>
          <cell r="G2273">
            <v>21</v>
          </cell>
          <cell r="H2273">
            <v>1</v>
          </cell>
          <cell r="I2273">
            <v>19870401</v>
          </cell>
          <cell r="J2273">
            <v>0</v>
          </cell>
          <cell r="K2273">
            <v>0</v>
          </cell>
        </row>
        <row r="2274">
          <cell r="A2274">
            <v>150557</v>
          </cell>
          <cell r="B2274">
            <v>21160</v>
          </cell>
          <cell r="C2274" t="str">
            <v xml:space="preserve">ｻﾄｳ ﾂﾈｵ             </v>
          </cell>
          <cell r="D2274">
            <v>1</v>
          </cell>
          <cell r="E2274">
            <v>19650320</v>
          </cell>
          <cell r="F2274">
            <v>20130401</v>
          </cell>
          <cell r="G2274">
            <v>21</v>
          </cell>
          <cell r="H2274">
            <v>1</v>
          </cell>
          <cell r="I2274">
            <v>19870401</v>
          </cell>
          <cell r="J2274">
            <v>0</v>
          </cell>
          <cell r="K2274">
            <v>0</v>
          </cell>
        </row>
        <row r="2275">
          <cell r="A2275">
            <v>154145</v>
          </cell>
          <cell r="B2275">
            <v>21160</v>
          </cell>
          <cell r="C2275" t="str">
            <v xml:space="preserve">ｱｵﾔﾏ ｹｲｼ            </v>
          </cell>
          <cell r="D2275">
            <v>1</v>
          </cell>
          <cell r="E2275">
            <v>19630910</v>
          </cell>
          <cell r="F2275">
            <v>20070401</v>
          </cell>
          <cell r="G2275">
            <v>21</v>
          </cell>
          <cell r="H2275">
            <v>1</v>
          </cell>
          <cell r="I2275">
            <v>19880401</v>
          </cell>
          <cell r="J2275">
            <v>0</v>
          </cell>
          <cell r="K2275">
            <v>0</v>
          </cell>
        </row>
        <row r="2276">
          <cell r="A2276">
            <v>156369</v>
          </cell>
          <cell r="B2276">
            <v>21160</v>
          </cell>
          <cell r="C2276" t="str">
            <v xml:space="preserve">ﾊｼﾓﾄ ﾀｶｺ            </v>
          </cell>
          <cell r="D2276">
            <v>2</v>
          </cell>
          <cell r="E2276">
            <v>19650422</v>
          </cell>
          <cell r="F2276">
            <v>20150401</v>
          </cell>
          <cell r="G2276">
            <v>21</v>
          </cell>
          <cell r="H2276">
            <v>6</v>
          </cell>
          <cell r="I2276">
            <v>19880601</v>
          </cell>
          <cell r="J2276">
            <v>0</v>
          </cell>
          <cell r="K2276">
            <v>0</v>
          </cell>
        </row>
        <row r="2277">
          <cell r="A2277">
            <v>159443</v>
          </cell>
          <cell r="B2277">
            <v>21160</v>
          </cell>
          <cell r="C2277" t="str">
            <v xml:space="preserve">ｵｵｺｳﾁ ﾄｼﾋﾃﾞ         </v>
          </cell>
          <cell r="D2277">
            <v>1</v>
          </cell>
          <cell r="E2277">
            <v>19631101</v>
          </cell>
          <cell r="F2277">
            <v>20120401</v>
          </cell>
          <cell r="G2277">
            <v>21</v>
          </cell>
          <cell r="H2277">
            <v>1</v>
          </cell>
          <cell r="I2277">
            <v>19890401</v>
          </cell>
          <cell r="J2277">
            <v>0</v>
          </cell>
          <cell r="K2277">
            <v>0</v>
          </cell>
        </row>
        <row r="2278">
          <cell r="A2278">
            <v>162169</v>
          </cell>
          <cell r="B2278">
            <v>21160</v>
          </cell>
          <cell r="C2278" t="str">
            <v xml:space="preserve">ﾊｼﾓﾄ ｶﾂｵ            </v>
          </cell>
          <cell r="D2278">
            <v>1</v>
          </cell>
          <cell r="E2278">
            <v>19710522</v>
          </cell>
          <cell r="F2278">
            <v>20140401</v>
          </cell>
          <cell r="G2278">
            <v>21</v>
          </cell>
          <cell r="H2278">
            <v>3</v>
          </cell>
          <cell r="I2278">
            <v>19900401</v>
          </cell>
          <cell r="J2278">
            <v>0</v>
          </cell>
          <cell r="K2278">
            <v>0</v>
          </cell>
        </row>
        <row r="2279">
          <cell r="A2279">
            <v>165914</v>
          </cell>
          <cell r="B2279">
            <v>21160</v>
          </cell>
          <cell r="C2279" t="str">
            <v xml:space="preserve">ｵｶﾞﾀ ｼﾝｲﾁ           </v>
          </cell>
          <cell r="D2279">
            <v>1</v>
          </cell>
          <cell r="E2279">
            <v>19620107</v>
          </cell>
          <cell r="F2279">
            <v>20140401</v>
          </cell>
          <cell r="G2279">
            <v>21</v>
          </cell>
          <cell r="H2279">
            <v>1</v>
          </cell>
          <cell r="I2279">
            <v>19910401</v>
          </cell>
          <cell r="J2279">
            <v>0</v>
          </cell>
          <cell r="K2279">
            <v>0</v>
          </cell>
        </row>
        <row r="2280">
          <cell r="A2280">
            <v>165925</v>
          </cell>
          <cell r="B2280">
            <v>21160</v>
          </cell>
          <cell r="C2280" t="str">
            <v xml:space="preserve">ﾊｼﾓﾄ ﾕﾘ             </v>
          </cell>
          <cell r="D2280">
            <v>2</v>
          </cell>
          <cell r="E2280">
            <v>19671213</v>
          </cell>
          <cell r="F2280">
            <v>20140401</v>
          </cell>
          <cell r="G2280">
            <v>21</v>
          </cell>
          <cell r="H2280">
            <v>1</v>
          </cell>
          <cell r="I2280">
            <v>19910401</v>
          </cell>
          <cell r="J2280">
            <v>0</v>
          </cell>
          <cell r="K2280">
            <v>0</v>
          </cell>
        </row>
        <row r="2281">
          <cell r="A2281">
            <v>165936</v>
          </cell>
          <cell r="B2281">
            <v>21160</v>
          </cell>
          <cell r="C2281" t="str">
            <v xml:space="preserve">ﾖｼﾉ ﾅｵﾋｺ            </v>
          </cell>
          <cell r="D2281">
            <v>1</v>
          </cell>
          <cell r="E2281">
            <v>19650227</v>
          </cell>
          <cell r="F2281">
            <v>20130401</v>
          </cell>
          <cell r="G2281">
            <v>21</v>
          </cell>
          <cell r="H2281">
            <v>1</v>
          </cell>
          <cell r="I2281">
            <v>19910401</v>
          </cell>
          <cell r="J2281">
            <v>0</v>
          </cell>
          <cell r="K2281">
            <v>0</v>
          </cell>
        </row>
        <row r="2282">
          <cell r="A2282">
            <v>165982</v>
          </cell>
          <cell r="B2282">
            <v>21160</v>
          </cell>
          <cell r="C2282" t="str">
            <v xml:space="preserve">ｺｻｸ ﾕｶﾘ             </v>
          </cell>
          <cell r="D2282">
            <v>2</v>
          </cell>
          <cell r="E2282">
            <v>19650513</v>
          </cell>
          <cell r="F2282">
            <v>20140401</v>
          </cell>
          <cell r="G2282">
            <v>21</v>
          </cell>
          <cell r="H2282">
            <v>1</v>
          </cell>
          <cell r="I2282">
            <v>19910401</v>
          </cell>
          <cell r="J2282">
            <v>0</v>
          </cell>
          <cell r="K2282">
            <v>0</v>
          </cell>
        </row>
        <row r="2283">
          <cell r="A2283">
            <v>169959</v>
          </cell>
          <cell r="B2283">
            <v>21160</v>
          </cell>
          <cell r="C2283" t="str">
            <v xml:space="preserve">ｵｵｺｼ ﾋﾃﾞｱｷ          </v>
          </cell>
          <cell r="D2283">
            <v>1</v>
          </cell>
          <cell r="E2283">
            <v>19681207</v>
          </cell>
          <cell r="F2283">
            <v>20150401</v>
          </cell>
          <cell r="G2283">
            <v>21</v>
          </cell>
          <cell r="H2283">
            <v>1</v>
          </cell>
          <cell r="I2283">
            <v>19920401</v>
          </cell>
          <cell r="J2283">
            <v>0</v>
          </cell>
          <cell r="K2283">
            <v>0</v>
          </cell>
        </row>
        <row r="2284">
          <cell r="A2284">
            <v>178867</v>
          </cell>
          <cell r="B2284">
            <v>21160</v>
          </cell>
          <cell r="C2284" t="str">
            <v xml:space="preserve">ｳﾒﾀﾞ ｼﾞﾕﾝｺ          </v>
          </cell>
          <cell r="D2284">
            <v>2</v>
          </cell>
          <cell r="E2284">
            <v>19700531</v>
          </cell>
          <cell r="F2284">
            <v>20050401</v>
          </cell>
          <cell r="G2284">
            <v>21</v>
          </cell>
          <cell r="H2284">
            <v>1</v>
          </cell>
          <cell r="I2284">
            <v>19940401</v>
          </cell>
          <cell r="J2284">
            <v>0</v>
          </cell>
          <cell r="K2284">
            <v>0</v>
          </cell>
        </row>
        <row r="2285">
          <cell r="A2285">
            <v>179896</v>
          </cell>
          <cell r="B2285">
            <v>21160</v>
          </cell>
          <cell r="C2285" t="str">
            <v xml:space="preserve">ｻｲﾄｳ ﾋﾛｼ            </v>
          </cell>
          <cell r="D2285">
            <v>1</v>
          </cell>
          <cell r="E2285">
            <v>19690510</v>
          </cell>
          <cell r="F2285">
            <v>20140401</v>
          </cell>
          <cell r="G2285">
            <v>21</v>
          </cell>
          <cell r="H2285">
            <v>1</v>
          </cell>
          <cell r="I2285">
            <v>19940401</v>
          </cell>
          <cell r="J2285">
            <v>0</v>
          </cell>
          <cell r="K2285">
            <v>0</v>
          </cell>
        </row>
        <row r="2286">
          <cell r="A2286">
            <v>179985</v>
          </cell>
          <cell r="B2286">
            <v>21160</v>
          </cell>
          <cell r="C2286" t="str">
            <v xml:space="preserve">ﾄﾗｲﾜ ｽｽﾑ            </v>
          </cell>
          <cell r="D2286">
            <v>1</v>
          </cell>
          <cell r="E2286">
            <v>19700911</v>
          </cell>
          <cell r="F2286">
            <v>20130401</v>
          </cell>
          <cell r="G2286">
            <v>21</v>
          </cell>
          <cell r="H2286">
            <v>1</v>
          </cell>
          <cell r="I2286">
            <v>19940401</v>
          </cell>
          <cell r="J2286">
            <v>0</v>
          </cell>
          <cell r="K2286">
            <v>0</v>
          </cell>
        </row>
        <row r="2287">
          <cell r="A2287">
            <v>183506</v>
          </cell>
          <cell r="B2287">
            <v>21160</v>
          </cell>
          <cell r="C2287" t="str">
            <v xml:space="preserve">ｸﾘｷ ﾕｳｲﾁ            </v>
          </cell>
          <cell r="D2287">
            <v>1</v>
          </cell>
          <cell r="E2287">
            <v>19700419</v>
          </cell>
          <cell r="F2287">
            <v>20130401</v>
          </cell>
          <cell r="G2287">
            <v>21</v>
          </cell>
          <cell r="H2287">
            <v>1</v>
          </cell>
          <cell r="I2287">
            <v>19950401</v>
          </cell>
          <cell r="J2287">
            <v>0</v>
          </cell>
          <cell r="K2287">
            <v>0</v>
          </cell>
        </row>
        <row r="2288">
          <cell r="A2288">
            <v>187138</v>
          </cell>
          <cell r="B2288">
            <v>21160</v>
          </cell>
          <cell r="C2288" t="str">
            <v xml:space="preserve">ﾊｾ ﾐﾕｷ              </v>
          </cell>
          <cell r="D2288">
            <v>2</v>
          </cell>
          <cell r="E2288">
            <v>19721031</v>
          </cell>
          <cell r="F2288">
            <v>20140401</v>
          </cell>
          <cell r="G2288">
            <v>21</v>
          </cell>
          <cell r="H2288">
            <v>1</v>
          </cell>
          <cell r="I2288">
            <v>19970401</v>
          </cell>
          <cell r="J2288">
            <v>0</v>
          </cell>
          <cell r="K2288">
            <v>0</v>
          </cell>
        </row>
        <row r="2289">
          <cell r="A2289">
            <v>194392</v>
          </cell>
          <cell r="B2289">
            <v>21160</v>
          </cell>
          <cell r="C2289" t="str">
            <v xml:space="preserve">ﾖｼﾅﾘ ﾀｶｼ            </v>
          </cell>
          <cell r="D2289">
            <v>1</v>
          </cell>
          <cell r="E2289">
            <v>19740219</v>
          </cell>
          <cell r="F2289">
            <v>20150401</v>
          </cell>
          <cell r="G2289">
            <v>21</v>
          </cell>
          <cell r="H2289">
            <v>1</v>
          </cell>
          <cell r="I2289">
            <v>19990401</v>
          </cell>
          <cell r="J2289">
            <v>0</v>
          </cell>
          <cell r="K2289">
            <v>0</v>
          </cell>
        </row>
        <row r="2290">
          <cell r="A2290">
            <v>201311</v>
          </cell>
          <cell r="B2290">
            <v>21160</v>
          </cell>
          <cell r="C2290" t="str">
            <v xml:space="preserve">ｻｻｷ ｱｷﾋｺ            </v>
          </cell>
          <cell r="D2290">
            <v>1</v>
          </cell>
          <cell r="E2290">
            <v>19530114</v>
          </cell>
          <cell r="F2290">
            <v>20120401</v>
          </cell>
          <cell r="G2290">
            <v>21</v>
          </cell>
          <cell r="H2290">
            <v>7</v>
          </cell>
          <cell r="I2290">
            <v>19810901</v>
          </cell>
          <cell r="J2290">
            <v>20010501</v>
          </cell>
          <cell r="K2290">
            <v>0</v>
          </cell>
        </row>
        <row r="2291">
          <cell r="A2291">
            <v>211403</v>
          </cell>
          <cell r="B2291">
            <v>21160</v>
          </cell>
          <cell r="C2291" t="str">
            <v xml:space="preserve">ｲﾄｳ ｼﾖｳﾔ            </v>
          </cell>
          <cell r="D2291">
            <v>1</v>
          </cell>
          <cell r="E2291">
            <v>19820327</v>
          </cell>
          <cell r="F2291">
            <v>20130401</v>
          </cell>
          <cell r="G2291">
            <v>21</v>
          </cell>
          <cell r="H2291">
            <v>1</v>
          </cell>
          <cell r="I2291">
            <v>20060401</v>
          </cell>
          <cell r="J2291">
            <v>0</v>
          </cell>
          <cell r="K2291">
            <v>0</v>
          </cell>
        </row>
        <row r="2292">
          <cell r="A2292">
            <v>216052</v>
          </cell>
          <cell r="B2292">
            <v>21160</v>
          </cell>
          <cell r="C2292" t="str">
            <v xml:space="preserve">ﾀｷｻﾞﾜ ｶｽﾞｵ          </v>
          </cell>
          <cell r="D2292">
            <v>1</v>
          </cell>
          <cell r="E2292">
            <v>19840501</v>
          </cell>
          <cell r="F2292">
            <v>20130401</v>
          </cell>
          <cell r="G2292">
            <v>21</v>
          </cell>
          <cell r="H2292">
            <v>1</v>
          </cell>
          <cell r="I2292">
            <v>20100401</v>
          </cell>
          <cell r="J2292">
            <v>0</v>
          </cell>
          <cell r="K2292">
            <v>0</v>
          </cell>
        </row>
        <row r="2293">
          <cell r="A2293">
            <v>216074</v>
          </cell>
          <cell r="B2293">
            <v>21160</v>
          </cell>
          <cell r="C2293" t="str">
            <v xml:space="preserve">ﾔﾅｲ ﾕｳﾔ             </v>
          </cell>
          <cell r="D2293">
            <v>1</v>
          </cell>
          <cell r="E2293">
            <v>19880115</v>
          </cell>
          <cell r="F2293">
            <v>20150401</v>
          </cell>
          <cell r="G2293">
            <v>21</v>
          </cell>
          <cell r="H2293">
            <v>1</v>
          </cell>
          <cell r="I2293">
            <v>20100401</v>
          </cell>
          <cell r="J2293">
            <v>0</v>
          </cell>
          <cell r="K2293">
            <v>0</v>
          </cell>
        </row>
        <row r="2294">
          <cell r="A2294">
            <v>217035</v>
          </cell>
          <cell r="B2294">
            <v>21160</v>
          </cell>
          <cell r="C2294" t="str">
            <v xml:space="preserve">ﾖｺﾔﾏ ﾋﾄﾐ            </v>
          </cell>
          <cell r="D2294">
            <v>2</v>
          </cell>
          <cell r="E2294">
            <v>19841119</v>
          </cell>
          <cell r="F2294">
            <v>20100701</v>
          </cell>
          <cell r="G2294">
            <v>21</v>
          </cell>
          <cell r="H2294">
            <v>6</v>
          </cell>
          <cell r="I2294">
            <v>20100701</v>
          </cell>
          <cell r="J2294">
            <v>0</v>
          </cell>
          <cell r="K2294">
            <v>35</v>
          </cell>
        </row>
        <row r="2295">
          <cell r="A2295">
            <v>217404</v>
          </cell>
          <cell r="B2295">
            <v>21160</v>
          </cell>
          <cell r="C2295" t="str">
            <v xml:space="preserve">ﾋﾗｸﾞﾘ ﾀｶﾋｻ          </v>
          </cell>
          <cell r="D2295">
            <v>1</v>
          </cell>
          <cell r="E2295">
            <v>19870910</v>
          </cell>
          <cell r="F2295">
            <v>20140401</v>
          </cell>
          <cell r="G2295">
            <v>21</v>
          </cell>
          <cell r="H2295">
            <v>1</v>
          </cell>
          <cell r="I2295">
            <v>20110401</v>
          </cell>
          <cell r="J2295">
            <v>0</v>
          </cell>
          <cell r="K2295">
            <v>0</v>
          </cell>
        </row>
        <row r="2296">
          <cell r="A2296">
            <v>219741</v>
          </cell>
          <cell r="B2296">
            <v>21160</v>
          </cell>
          <cell r="C2296" t="str">
            <v xml:space="preserve">ﾎﾝﾀﾞ ﾏｻﾉﾘ           </v>
          </cell>
          <cell r="D2296">
            <v>1</v>
          </cell>
          <cell r="E2296">
            <v>19890608</v>
          </cell>
          <cell r="F2296">
            <v>20140401</v>
          </cell>
          <cell r="G2296">
            <v>21</v>
          </cell>
          <cell r="H2296">
            <v>1</v>
          </cell>
          <cell r="I2296">
            <v>20120401</v>
          </cell>
          <cell r="J2296">
            <v>0</v>
          </cell>
          <cell r="K2296">
            <v>0</v>
          </cell>
        </row>
        <row r="2297">
          <cell r="A2297">
            <v>220936</v>
          </cell>
          <cell r="B2297">
            <v>21160</v>
          </cell>
          <cell r="C2297" t="str">
            <v xml:space="preserve">ｵｵﾋﾗ ﾏｻﾄﾓ           </v>
          </cell>
          <cell r="D2297">
            <v>1</v>
          </cell>
          <cell r="E2297">
            <v>19900225</v>
          </cell>
          <cell r="F2297">
            <v>20150401</v>
          </cell>
          <cell r="G2297">
            <v>21</v>
          </cell>
          <cell r="H2297">
            <v>1</v>
          </cell>
          <cell r="I2297">
            <v>20130101</v>
          </cell>
          <cell r="J2297">
            <v>0</v>
          </cell>
          <cell r="K2297">
            <v>0</v>
          </cell>
        </row>
        <row r="2298">
          <cell r="A2298">
            <v>221842</v>
          </cell>
          <cell r="B2298">
            <v>21160</v>
          </cell>
          <cell r="C2298" t="str">
            <v xml:space="preserve">ｵｵｺｼ ｶｲ             </v>
          </cell>
          <cell r="D2298">
            <v>1</v>
          </cell>
          <cell r="E2298">
            <v>19900413</v>
          </cell>
          <cell r="F2298">
            <v>20150401</v>
          </cell>
          <cell r="G2298">
            <v>21</v>
          </cell>
          <cell r="H2298">
            <v>1</v>
          </cell>
          <cell r="I2298">
            <v>20130401</v>
          </cell>
          <cell r="J2298">
            <v>0</v>
          </cell>
          <cell r="K2298">
            <v>0</v>
          </cell>
        </row>
        <row r="2299">
          <cell r="A2299">
            <v>222109</v>
          </cell>
          <cell r="B2299">
            <v>21160</v>
          </cell>
          <cell r="C2299" t="str">
            <v xml:space="preserve">ｵｵﾀｷ ﾐﾕｷ            </v>
          </cell>
          <cell r="D2299">
            <v>2</v>
          </cell>
          <cell r="E2299">
            <v>19900117</v>
          </cell>
          <cell r="F2299">
            <v>20150401</v>
          </cell>
          <cell r="G2299">
            <v>21</v>
          </cell>
          <cell r="H2299">
            <v>2</v>
          </cell>
          <cell r="I2299">
            <v>20130401</v>
          </cell>
          <cell r="J2299">
            <v>0</v>
          </cell>
          <cell r="K2299">
            <v>0</v>
          </cell>
        </row>
        <row r="2300">
          <cell r="A2300">
            <v>222233</v>
          </cell>
          <cell r="B2300">
            <v>21160</v>
          </cell>
          <cell r="C2300" t="str">
            <v xml:space="preserve">ｵｵｷ ﾀｶｼ             </v>
          </cell>
          <cell r="D2300">
            <v>1</v>
          </cell>
          <cell r="E2300">
            <v>19841118</v>
          </cell>
          <cell r="F2300">
            <v>20130401</v>
          </cell>
          <cell r="G2300">
            <v>21</v>
          </cell>
          <cell r="H2300">
            <v>1</v>
          </cell>
          <cell r="I2300">
            <v>20130401</v>
          </cell>
          <cell r="J2300">
            <v>0</v>
          </cell>
          <cell r="K2300">
            <v>0</v>
          </cell>
        </row>
        <row r="2301">
          <cell r="A2301">
            <v>222244</v>
          </cell>
          <cell r="B2301">
            <v>21160</v>
          </cell>
          <cell r="C2301" t="str">
            <v xml:space="preserve">ｻﾄｳ ﾖｼﾐ             </v>
          </cell>
          <cell r="D2301">
            <v>2</v>
          </cell>
          <cell r="E2301">
            <v>19930307</v>
          </cell>
          <cell r="F2301">
            <v>20130401</v>
          </cell>
          <cell r="G2301">
            <v>21</v>
          </cell>
          <cell r="H2301">
            <v>3</v>
          </cell>
          <cell r="I2301">
            <v>20130401</v>
          </cell>
          <cell r="J2301">
            <v>0</v>
          </cell>
          <cell r="K2301">
            <v>0</v>
          </cell>
        </row>
        <row r="2302">
          <cell r="A2302">
            <v>222255</v>
          </cell>
          <cell r="B2302">
            <v>21160</v>
          </cell>
          <cell r="C2302" t="str">
            <v xml:space="preserve">ｽｹﾞﾉ ﾕﾐ             </v>
          </cell>
          <cell r="D2302">
            <v>2</v>
          </cell>
          <cell r="E2302">
            <v>19840611</v>
          </cell>
          <cell r="F2302">
            <v>20130401</v>
          </cell>
          <cell r="G2302">
            <v>21</v>
          </cell>
          <cell r="H2302">
            <v>1</v>
          </cell>
          <cell r="I2302">
            <v>20130401</v>
          </cell>
          <cell r="J2302">
            <v>0</v>
          </cell>
          <cell r="K2302">
            <v>0</v>
          </cell>
        </row>
        <row r="2303">
          <cell r="A2303">
            <v>222266</v>
          </cell>
          <cell r="B2303">
            <v>21160</v>
          </cell>
          <cell r="C2303" t="str">
            <v xml:space="preserve">ｻﾄｳ ﾉﾘｺ             </v>
          </cell>
          <cell r="D2303">
            <v>2</v>
          </cell>
          <cell r="E2303">
            <v>19891218</v>
          </cell>
          <cell r="F2303">
            <v>20130501</v>
          </cell>
          <cell r="G2303">
            <v>21</v>
          </cell>
          <cell r="H2303">
            <v>6</v>
          </cell>
          <cell r="I2303">
            <v>20130501</v>
          </cell>
          <cell r="J2303">
            <v>0</v>
          </cell>
          <cell r="K2303">
            <v>0</v>
          </cell>
        </row>
        <row r="2304">
          <cell r="A2304">
            <v>225720</v>
          </cell>
          <cell r="B2304">
            <v>21160</v>
          </cell>
          <cell r="C2304" t="str">
            <v xml:space="preserve">ｴﾝﾄﾞｳ ﾋﾛｱｷ          </v>
          </cell>
          <cell r="D2304">
            <v>1</v>
          </cell>
          <cell r="E2304">
            <v>19911114</v>
          </cell>
          <cell r="F2304">
            <v>20140401</v>
          </cell>
          <cell r="G2304">
            <v>21</v>
          </cell>
          <cell r="H2304">
            <v>1</v>
          </cell>
          <cell r="I2304">
            <v>20140401</v>
          </cell>
          <cell r="J2304">
            <v>0</v>
          </cell>
          <cell r="K2304">
            <v>0</v>
          </cell>
        </row>
        <row r="2305">
          <cell r="A2305">
            <v>227507</v>
          </cell>
          <cell r="B2305">
            <v>21160</v>
          </cell>
          <cell r="C2305" t="str">
            <v xml:space="preserve">ｳｼﾞｲｴ ｻｷ            </v>
          </cell>
          <cell r="D2305">
            <v>2</v>
          </cell>
          <cell r="E2305">
            <v>19920207</v>
          </cell>
          <cell r="F2305">
            <v>20140501</v>
          </cell>
          <cell r="G2305">
            <v>21</v>
          </cell>
          <cell r="H2305">
            <v>6</v>
          </cell>
          <cell r="I2305">
            <v>20140501</v>
          </cell>
          <cell r="J2305">
            <v>0</v>
          </cell>
          <cell r="K2305">
            <v>0</v>
          </cell>
        </row>
        <row r="2306">
          <cell r="A2306">
            <v>228916</v>
          </cell>
          <cell r="B2306">
            <v>21160</v>
          </cell>
          <cell r="C2306" t="str">
            <v xml:space="preserve">ﾎｼ ﾘﾖｳﾀ             </v>
          </cell>
          <cell r="D2306">
            <v>1</v>
          </cell>
          <cell r="E2306">
            <v>19910902</v>
          </cell>
          <cell r="F2306">
            <v>20150401</v>
          </cell>
          <cell r="G2306">
            <v>21</v>
          </cell>
          <cell r="H2306">
            <v>1</v>
          </cell>
          <cell r="I2306">
            <v>20150401</v>
          </cell>
          <cell r="J2306">
            <v>0</v>
          </cell>
          <cell r="K2306">
            <v>0</v>
          </cell>
        </row>
        <row r="2307">
          <cell r="A2307">
            <v>228927</v>
          </cell>
          <cell r="B2307">
            <v>21160</v>
          </cell>
          <cell r="C2307" t="str">
            <v xml:space="preserve">ﾊｷﾞｳﾀﾞ ﾋﾛﾌﾐ         </v>
          </cell>
          <cell r="D2307">
            <v>1</v>
          </cell>
          <cell r="E2307">
            <v>19890623</v>
          </cell>
          <cell r="F2307">
            <v>20150401</v>
          </cell>
          <cell r="G2307">
            <v>21</v>
          </cell>
          <cell r="H2307">
            <v>6</v>
          </cell>
          <cell r="I2307">
            <v>20150401</v>
          </cell>
          <cell r="J2307">
            <v>0</v>
          </cell>
          <cell r="K2307">
            <v>0</v>
          </cell>
        </row>
        <row r="2308">
          <cell r="A2308">
            <v>228938</v>
          </cell>
          <cell r="B2308">
            <v>21160</v>
          </cell>
          <cell r="C2308" t="str">
            <v xml:space="preserve">ﾉｳﾁ ﾅﾐｺ             </v>
          </cell>
          <cell r="D2308">
            <v>2</v>
          </cell>
          <cell r="E2308">
            <v>19880303</v>
          </cell>
          <cell r="F2308">
            <v>20150401</v>
          </cell>
          <cell r="G2308">
            <v>21</v>
          </cell>
          <cell r="H2308">
            <v>6</v>
          </cell>
          <cell r="I2308">
            <v>20150401</v>
          </cell>
          <cell r="J2308">
            <v>0</v>
          </cell>
          <cell r="K2308">
            <v>0</v>
          </cell>
        </row>
        <row r="2309">
          <cell r="A2309">
            <v>228949</v>
          </cell>
          <cell r="B2309">
            <v>21160</v>
          </cell>
          <cell r="C2309" t="str">
            <v xml:space="preserve">ｶﾝﾉ ｴﾘ              </v>
          </cell>
          <cell r="D2309">
            <v>2</v>
          </cell>
          <cell r="E2309">
            <v>19940210</v>
          </cell>
          <cell r="F2309">
            <v>20150401</v>
          </cell>
          <cell r="G2309">
            <v>21</v>
          </cell>
          <cell r="H2309">
            <v>6</v>
          </cell>
          <cell r="I2309">
            <v>20150401</v>
          </cell>
          <cell r="J2309">
            <v>0</v>
          </cell>
          <cell r="K2309">
            <v>0</v>
          </cell>
        </row>
        <row r="2310">
          <cell r="A2310">
            <v>228950</v>
          </cell>
          <cell r="B2310">
            <v>21160</v>
          </cell>
          <cell r="C2310" t="str">
            <v xml:space="preserve">ｵｻﾞｷ ﾀｶｵ            </v>
          </cell>
          <cell r="D2310">
            <v>1</v>
          </cell>
          <cell r="E2310">
            <v>19791213</v>
          </cell>
          <cell r="F2310">
            <v>20150401</v>
          </cell>
          <cell r="G2310">
            <v>21</v>
          </cell>
          <cell r="H2310">
            <v>6</v>
          </cell>
          <cell r="I2310">
            <v>20150401</v>
          </cell>
          <cell r="J2310">
            <v>0</v>
          </cell>
          <cell r="K2310">
            <v>0</v>
          </cell>
        </row>
        <row r="2311">
          <cell r="A2311">
            <v>230313</v>
          </cell>
          <cell r="B2311">
            <v>21160</v>
          </cell>
          <cell r="C2311" t="str">
            <v xml:space="preserve">ﾊｾｶﾞﾜ ｱｽﾞｻ          </v>
          </cell>
          <cell r="D2311">
            <v>2</v>
          </cell>
          <cell r="E2311">
            <v>19930205</v>
          </cell>
          <cell r="F2311">
            <v>20150501</v>
          </cell>
          <cell r="G2311">
            <v>21</v>
          </cell>
          <cell r="H2311">
            <v>6</v>
          </cell>
          <cell r="I2311">
            <v>20150501</v>
          </cell>
          <cell r="J2311">
            <v>0</v>
          </cell>
          <cell r="K2311">
            <v>0</v>
          </cell>
        </row>
        <row r="2312">
          <cell r="A2312">
            <v>363414</v>
          </cell>
          <cell r="B2312">
            <v>21160</v>
          </cell>
          <cell r="C2312" t="str">
            <v xml:space="preserve">ﾖｼﾀﾞ ﾀｶｵ            </v>
          </cell>
          <cell r="D2312">
            <v>1</v>
          </cell>
          <cell r="E2312">
            <v>19581005</v>
          </cell>
          <cell r="F2312">
            <v>20150401</v>
          </cell>
          <cell r="G2312">
            <v>21</v>
          </cell>
          <cell r="H2312">
            <v>3</v>
          </cell>
          <cell r="I2312">
            <v>19790401</v>
          </cell>
          <cell r="J2312">
            <v>0</v>
          </cell>
          <cell r="K2312">
            <v>0</v>
          </cell>
        </row>
        <row r="2313">
          <cell r="A2313">
            <v>134117</v>
          </cell>
          <cell r="B2313">
            <v>21162</v>
          </cell>
          <cell r="C2313" t="str">
            <v xml:space="preserve">ﾀｸﾞﾁ ﾕｶﾘ            </v>
          </cell>
          <cell r="D2313">
            <v>2</v>
          </cell>
          <cell r="E2313">
            <v>19570717</v>
          </cell>
          <cell r="F2313">
            <v>20130401</v>
          </cell>
          <cell r="G2313">
            <v>21</v>
          </cell>
          <cell r="H2313">
            <v>6</v>
          </cell>
          <cell r="I2313">
            <v>19810601</v>
          </cell>
          <cell r="J2313">
            <v>0</v>
          </cell>
          <cell r="K2313">
            <v>0</v>
          </cell>
        </row>
        <row r="2314">
          <cell r="A2314">
            <v>137537</v>
          </cell>
          <cell r="B2314">
            <v>21162</v>
          </cell>
          <cell r="C2314" t="str">
            <v xml:space="preserve">ﾜﾀﾍﾞ ｻﾁｺ            </v>
          </cell>
          <cell r="D2314">
            <v>2</v>
          </cell>
          <cell r="E2314">
            <v>19590502</v>
          </cell>
          <cell r="F2314">
            <v>20120615</v>
          </cell>
          <cell r="G2314">
            <v>21</v>
          </cell>
          <cell r="H2314">
            <v>6</v>
          </cell>
          <cell r="I2314">
            <v>19820601</v>
          </cell>
          <cell r="J2314">
            <v>0</v>
          </cell>
          <cell r="K2314">
            <v>0</v>
          </cell>
        </row>
        <row r="2315">
          <cell r="A2315">
            <v>137615</v>
          </cell>
          <cell r="B2315">
            <v>21162</v>
          </cell>
          <cell r="C2315" t="str">
            <v xml:space="preserve">ｷｸﾁ ﾄﾓｺ             </v>
          </cell>
          <cell r="D2315">
            <v>2</v>
          </cell>
          <cell r="E2315">
            <v>19591218</v>
          </cell>
          <cell r="F2315">
            <v>20130401</v>
          </cell>
          <cell r="G2315">
            <v>21</v>
          </cell>
          <cell r="H2315">
            <v>6</v>
          </cell>
          <cell r="I2315">
            <v>19820601</v>
          </cell>
          <cell r="J2315">
            <v>0</v>
          </cell>
          <cell r="K2315">
            <v>0</v>
          </cell>
        </row>
        <row r="2316">
          <cell r="A2316">
            <v>145931</v>
          </cell>
          <cell r="B2316">
            <v>21162</v>
          </cell>
          <cell r="C2316" t="str">
            <v xml:space="preserve">ｶﾜﾗﾌﾞｷ ﾄｼﾐﾂ         </v>
          </cell>
          <cell r="D2316">
            <v>1</v>
          </cell>
          <cell r="E2316">
            <v>19620723</v>
          </cell>
          <cell r="F2316">
            <v>20140401</v>
          </cell>
          <cell r="G2316">
            <v>21</v>
          </cell>
          <cell r="H2316">
            <v>1</v>
          </cell>
          <cell r="I2316">
            <v>19850401</v>
          </cell>
          <cell r="J2316">
            <v>0</v>
          </cell>
          <cell r="K2316">
            <v>0</v>
          </cell>
        </row>
        <row r="2317">
          <cell r="A2317">
            <v>171859</v>
          </cell>
          <cell r="B2317">
            <v>21162</v>
          </cell>
          <cell r="C2317" t="str">
            <v xml:space="preserve">ｴﾝﾄﾞｳ ﾕｳｺ           </v>
          </cell>
          <cell r="D2317">
            <v>2</v>
          </cell>
          <cell r="E2317">
            <v>19650627</v>
          </cell>
          <cell r="F2317">
            <v>20130401</v>
          </cell>
          <cell r="G2317">
            <v>21</v>
          </cell>
          <cell r="H2317">
            <v>1</v>
          </cell>
          <cell r="I2317">
            <v>19920401</v>
          </cell>
          <cell r="J2317">
            <v>0</v>
          </cell>
          <cell r="K2317">
            <v>0</v>
          </cell>
        </row>
        <row r="2318">
          <cell r="A2318">
            <v>225731</v>
          </cell>
          <cell r="B2318">
            <v>21162</v>
          </cell>
          <cell r="C2318" t="str">
            <v xml:space="preserve">ｲﾜﾌﾞﾁ ｼﾕﾝﾔ          </v>
          </cell>
          <cell r="D2318">
            <v>1</v>
          </cell>
          <cell r="E2318">
            <v>19911028</v>
          </cell>
          <cell r="F2318">
            <v>20140401</v>
          </cell>
          <cell r="G2318">
            <v>21</v>
          </cell>
          <cell r="H2318">
            <v>1</v>
          </cell>
          <cell r="I2318">
            <v>20140401</v>
          </cell>
          <cell r="J2318">
            <v>0</v>
          </cell>
          <cell r="K2318">
            <v>0</v>
          </cell>
        </row>
        <row r="2319">
          <cell r="A2319">
            <v>227518</v>
          </cell>
          <cell r="B2319">
            <v>21162</v>
          </cell>
          <cell r="C2319" t="str">
            <v xml:space="preserve">ﾔﾏﾀﾞ ﾋﾛｺ            </v>
          </cell>
          <cell r="D2319">
            <v>2</v>
          </cell>
          <cell r="E2319">
            <v>19920215</v>
          </cell>
          <cell r="F2319">
            <v>20140501</v>
          </cell>
          <cell r="G2319">
            <v>21</v>
          </cell>
          <cell r="H2319">
            <v>6</v>
          </cell>
          <cell r="I2319">
            <v>20140501</v>
          </cell>
          <cell r="J2319">
            <v>0</v>
          </cell>
          <cell r="K2319">
            <v>0</v>
          </cell>
        </row>
        <row r="2320">
          <cell r="A2320">
            <v>282675</v>
          </cell>
          <cell r="B2320">
            <v>21162</v>
          </cell>
          <cell r="C2320" t="str">
            <v xml:space="preserve">ﾜﾀﾅﾍﾞ ｾｲｺ           </v>
          </cell>
          <cell r="D2320">
            <v>2</v>
          </cell>
          <cell r="E2320">
            <v>19890720</v>
          </cell>
          <cell r="F2320">
            <v>20140401</v>
          </cell>
          <cell r="G2320">
            <v>21</v>
          </cell>
          <cell r="H2320">
            <v>6</v>
          </cell>
          <cell r="I2320">
            <v>20130401</v>
          </cell>
          <cell r="J2320">
            <v>0</v>
          </cell>
          <cell r="K2320">
            <v>0</v>
          </cell>
        </row>
        <row r="2321">
          <cell r="A2321">
            <v>115442</v>
          </cell>
          <cell r="B2321">
            <v>21510</v>
          </cell>
          <cell r="C2321" t="str">
            <v xml:space="preserve">ｵｵﾇﾏ ﾁﾊﾙ            </v>
          </cell>
          <cell r="D2321">
            <v>2</v>
          </cell>
          <cell r="E2321">
            <v>19560326</v>
          </cell>
          <cell r="F2321">
            <v>20140401</v>
          </cell>
          <cell r="G2321">
            <v>21</v>
          </cell>
          <cell r="H2321">
            <v>2</v>
          </cell>
          <cell r="I2321">
            <v>19760401</v>
          </cell>
          <cell r="J2321">
            <v>0</v>
          </cell>
          <cell r="K2321">
            <v>0</v>
          </cell>
        </row>
        <row r="2322">
          <cell r="A2322">
            <v>125488</v>
          </cell>
          <cell r="B2322">
            <v>21510</v>
          </cell>
          <cell r="C2322" t="str">
            <v xml:space="preserve">ﾜﾀﾅﾍﾞ ﾋｻｼ           </v>
          </cell>
          <cell r="D2322">
            <v>1</v>
          </cell>
          <cell r="E2322">
            <v>19550702</v>
          </cell>
          <cell r="F2322">
            <v>20140401</v>
          </cell>
          <cell r="G2322">
            <v>21</v>
          </cell>
          <cell r="H2322">
            <v>1</v>
          </cell>
          <cell r="I2322">
            <v>19790401</v>
          </cell>
          <cell r="J2322">
            <v>0</v>
          </cell>
          <cell r="K2322">
            <v>0</v>
          </cell>
        </row>
        <row r="2323">
          <cell r="A2323">
            <v>142142</v>
          </cell>
          <cell r="B2323">
            <v>21510</v>
          </cell>
          <cell r="C2323" t="str">
            <v xml:space="preserve">ﾔﾅｲ ﾃﾂｵ             </v>
          </cell>
          <cell r="D2323">
            <v>1</v>
          </cell>
          <cell r="E2323">
            <v>19590608</v>
          </cell>
          <cell r="F2323">
            <v>20060401</v>
          </cell>
          <cell r="G2323">
            <v>21</v>
          </cell>
          <cell r="H2323">
            <v>6</v>
          </cell>
          <cell r="I2323">
            <v>19840401</v>
          </cell>
          <cell r="J2323">
            <v>0</v>
          </cell>
          <cell r="K2323">
            <v>0</v>
          </cell>
        </row>
        <row r="2324">
          <cell r="A2324">
            <v>150457</v>
          </cell>
          <cell r="B2324">
            <v>21510</v>
          </cell>
          <cell r="C2324" t="str">
            <v xml:space="preserve">ｺｲｽﾞﾐ ﾌﾐｺ           </v>
          </cell>
          <cell r="D2324">
            <v>2</v>
          </cell>
          <cell r="E2324">
            <v>19640701</v>
          </cell>
          <cell r="F2324">
            <v>20110601</v>
          </cell>
          <cell r="G2324">
            <v>21</v>
          </cell>
          <cell r="H2324">
            <v>6</v>
          </cell>
          <cell r="I2324">
            <v>19870401</v>
          </cell>
          <cell r="J2324">
            <v>0</v>
          </cell>
          <cell r="K2324">
            <v>0</v>
          </cell>
        </row>
        <row r="2325">
          <cell r="A2325">
            <v>153988</v>
          </cell>
          <cell r="B2325">
            <v>21510</v>
          </cell>
          <cell r="C2325" t="str">
            <v xml:space="preserve">ｻｶﾂﾞﾒ ｹﾝｲﾁ          </v>
          </cell>
          <cell r="D2325">
            <v>1</v>
          </cell>
          <cell r="E2325">
            <v>19641015</v>
          </cell>
          <cell r="F2325">
            <v>20110601</v>
          </cell>
          <cell r="G2325">
            <v>21</v>
          </cell>
          <cell r="H2325">
            <v>6</v>
          </cell>
          <cell r="I2325">
            <v>19880401</v>
          </cell>
          <cell r="J2325">
            <v>0</v>
          </cell>
          <cell r="K2325">
            <v>0</v>
          </cell>
        </row>
        <row r="2326">
          <cell r="A2326">
            <v>158046</v>
          </cell>
          <cell r="B2326">
            <v>21510</v>
          </cell>
          <cell r="C2326" t="str">
            <v xml:space="preserve">ﾑﾄｳ ﾁｶｺ             </v>
          </cell>
          <cell r="D2326">
            <v>2</v>
          </cell>
          <cell r="E2326">
            <v>19650821</v>
          </cell>
          <cell r="F2326">
            <v>20080401</v>
          </cell>
          <cell r="G2326">
            <v>21</v>
          </cell>
          <cell r="H2326">
            <v>2</v>
          </cell>
          <cell r="I2326">
            <v>19890401</v>
          </cell>
          <cell r="J2326">
            <v>0</v>
          </cell>
          <cell r="K2326">
            <v>0</v>
          </cell>
        </row>
        <row r="2327">
          <cell r="A2327">
            <v>169926</v>
          </cell>
          <cell r="B2327">
            <v>21510</v>
          </cell>
          <cell r="C2327" t="str">
            <v xml:space="preserve">ｻｻｷ ﾋﾛﾐ             </v>
          </cell>
          <cell r="D2327">
            <v>2</v>
          </cell>
          <cell r="E2327">
            <v>19680629</v>
          </cell>
          <cell r="F2327">
            <v>20150401</v>
          </cell>
          <cell r="G2327">
            <v>21</v>
          </cell>
          <cell r="H2327">
            <v>2</v>
          </cell>
          <cell r="I2327">
            <v>19920401</v>
          </cell>
          <cell r="J2327">
            <v>0</v>
          </cell>
          <cell r="K2327">
            <v>0</v>
          </cell>
        </row>
        <row r="2328">
          <cell r="A2328">
            <v>174230</v>
          </cell>
          <cell r="B2328">
            <v>21510</v>
          </cell>
          <cell r="C2328" t="str">
            <v xml:space="preserve">ﾑﾗｲ ｷﾖｳｺ            </v>
          </cell>
          <cell r="D2328">
            <v>2</v>
          </cell>
          <cell r="E2328">
            <v>19701201</v>
          </cell>
          <cell r="F2328">
            <v>20140401</v>
          </cell>
          <cell r="G2328">
            <v>21</v>
          </cell>
          <cell r="H2328">
            <v>1</v>
          </cell>
          <cell r="I2328">
            <v>19930401</v>
          </cell>
          <cell r="J2328">
            <v>0</v>
          </cell>
          <cell r="K2328">
            <v>0</v>
          </cell>
        </row>
        <row r="2329">
          <cell r="A2329">
            <v>190883</v>
          </cell>
          <cell r="B2329">
            <v>21510</v>
          </cell>
          <cell r="C2329" t="str">
            <v xml:space="preserve">ﾖﾓｷﾞﾀﾞ ｱｻﾐ          </v>
          </cell>
          <cell r="D2329">
            <v>2</v>
          </cell>
          <cell r="E2329">
            <v>19760828</v>
          </cell>
          <cell r="F2329">
            <v>20130401</v>
          </cell>
          <cell r="G2329">
            <v>21</v>
          </cell>
          <cell r="H2329">
            <v>6</v>
          </cell>
          <cell r="I2329">
            <v>19980401</v>
          </cell>
          <cell r="J2329">
            <v>0</v>
          </cell>
          <cell r="K2329">
            <v>0</v>
          </cell>
        </row>
        <row r="2330">
          <cell r="A2330">
            <v>192178</v>
          </cell>
          <cell r="B2330">
            <v>21510</v>
          </cell>
          <cell r="C2330" t="str">
            <v xml:space="preserve">ｻﾄｳ ﾀﾞｲｽｹ           </v>
          </cell>
          <cell r="D2330">
            <v>1</v>
          </cell>
          <cell r="E2330">
            <v>19750824</v>
          </cell>
          <cell r="F2330">
            <v>20140401</v>
          </cell>
          <cell r="G2330">
            <v>21</v>
          </cell>
          <cell r="H2330">
            <v>1</v>
          </cell>
          <cell r="I2330">
            <v>19980401</v>
          </cell>
          <cell r="J2330">
            <v>0</v>
          </cell>
          <cell r="K2330">
            <v>0</v>
          </cell>
        </row>
        <row r="2331">
          <cell r="A2331">
            <v>193833</v>
          </cell>
          <cell r="B2331">
            <v>21510</v>
          </cell>
          <cell r="C2331" t="str">
            <v xml:space="preserve">ﾆﾂﾀ ｵｻﾑ             </v>
          </cell>
          <cell r="D2331">
            <v>1</v>
          </cell>
          <cell r="E2331">
            <v>19750722</v>
          </cell>
          <cell r="F2331">
            <v>20150401</v>
          </cell>
          <cell r="G2331">
            <v>21</v>
          </cell>
          <cell r="H2331">
            <v>1</v>
          </cell>
          <cell r="I2331">
            <v>19990401</v>
          </cell>
          <cell r="J2331">
            <v>0</v>
          </cell>
          <cell r="K2331">
            <v>0</v>
          </cell>
        </row>
        <row r="2332">
          <cell r="A2332">
            <v>202159</v>
          </cell>
          <cell r="B2332">
            <v>21510</v>
          </cell>
          <cell r="C2332" t="str">
            <v xml:space="preserve">ﾂﾂｲ ｱｶﾈ             </v>
          </cell>
          <cell r="D2332">
            <v>2</v>
          </cell>
          <cell r="E2332">
            <v>19741208</v>
          </cell>
          <cell r="F2332">
            <v>20150401</v>
          </cell>
          <cell r="G2332">
            <v>21</v>
          </cell>
          <cell r="H2332">
            <v>1</v>
          </cell>
          <cell r="I2332">
            <v>20020401</v>
          </cell>
          <cell r="J2332">
            <v>0</v>
          </cell>
          <cell r="K2332">
            <v>0</v>
          </cell>
        </row>
        <row r="2333">
          <cell r="A2333">
            <v>210274</v>
          </cell>
          <cell r="B2333">
            <v>21510</v>
          </cell>
          <cell r="C2333" t="str">
            <v xml:space="preserve">ｲﾄｳ ﾋﾛｴ             </v>
          </cell>
          <cell r="D2333">
            <v>2</v>
          </cell>
          <cell r="E2333">
            <v>19820527</v>
          </cell>
          <cell r="F2333">
            <v>20140401</v>
          </cell>
          <cell r="G2333">
            <v>21</v>
          </cell>
          <cell r="H2333">
            <v>6</v>
          </cell>
          <cell r="I2333">
            <v>20050401</v>
          </cell>
          <cell r="J2333">
            <v>0</v>
          </cell>
          <cell r="K2333">
            <v>35</v>
          </cell>
        </row>
        <row r="2334">
          <cell r="A2334">
            <v>212609</v>
          </cell>
          <cell r="B2334">
            <v>21510</v>
          </cell>
          <cell r="C2334" t="str">
            <v xml:space="preserve">ｵﾀﾞｲﾗ ﾀｶｽﾞﾐ         </v>
          </cell>
          <cell r="D2334">
            <v>1</v>
          </cell>
          <cell r="E2334">
            <v>19841106</v>
          </cell>
          <cell r="F2334">
            <v>20110601</v>
          </cell>
          <cell r="G2334">
            <v>21</v>
          </cell>
          <cell r="H2334">
            <v>6</v>
          </cell>
          <cell r="I2334">
            <v>20070401</v>
          </cell>
          <cell r="J2334">
            <v>0</v>
          </cell>
          <cell r="K2334">
            <v>35</v>
          </cell>
        </row>
        <row r="2335">
          <cell r="A2335">
            <v>216197</v>
          </cell>
          <cell r="B2335">
            <v>21510</v>
          </cell>
          <cell r="C2335" t="str">
            <v xml:space="preserve">ｱｵﾄ ｴﾘｶ             </v>
          </cell>
          <cell r="D2335">
            <v>2</v>
          </cell>
          <cell r="E2335">
            <v>19860826</v>
          </cell>
          <cell r="F2335">
            <v>20100401</v>
          </cell>
          <cell r="G2335">
            <v>21</v>
          </cell>
          <cell r="H2335">
            <v>1</v>
          </cell>
          <cell r="I2335">
            <v>20100401</v>
          </cell>
          <cell r="J2335">
            <v>0</v>
          </cell>
          <cell r="K2335">
            <v>0</v>
          </cell>
        </row>
        <row r="2336">
          <cell r="A2336">
            <v>216220</v>
          </cell>
          <cell r="B2336">
            <v>21510</v>
          </cell>
          <cell r="C2336" t="str">
            <v xml:space="preserve">ﾑﾗｶﾐ ｱｻﾐ            </v>
          </cell>
          <cell r="D2336">
            <v>2</v>
          </cell>
          <cell r="E2336">
            <v>19880201</v>
          </cell>
          <cell r="F2336">
            <v>20150401</v>
          </cell>
          <cell r="G2336">
            <v>21</v>
          </cell>
          <cell r="H2336">
            <v>1</v>
          </cell>
          <cell r="I2336">
            <v>20100401</v>
          </cell>
          <cell r="J2336">
            <v>0</v>
          </cell>
          <cell r="K2336">
            <v>0</v>
          </cell>
        </row>
        <row r="2337">
          <cell r="A2337">
            <v>222288</v>
          </cell>
          <cell r="B2337">
            <v>21510</v>
          </cell>
          <cell r="C2337" t="str">
            <v xml:space="preserve">ﾔﾏｻﾞｷ ﾕｳｷ           </v>
          </cell>
          <cell r="D2337">
            <v>2</v>
          </cell>
          <cell r="E2337">
            <v>19910216</v>
          </cell>
          <cell r="F2337">
            <v>20130401</v>
          </cell>
          <cell r="G2337">
            <v>21</v>
          </cell>
          <cell r="H2337">
            <v>1</v>
          </cell>
          <cell r="I2337">
            <v>20130401</v>
          </cell>
          <cell r="J2337">
            <v>0</v>
          </cell>
          <cell r="K2337">
            <v>0</v>
          </cell>
        </row>
        <row r="2338">
          <cell r="A2338">
            <v>222299</v>
          </cell>
          <cell r="B2338">
            <v>21510</v>
          </cell>
          <cell r="C2338" t="str">
            <v xml:space="preserve">ﾐﾁﾏﾀ ﾕｳ             </v>
          </cell>
          <cell r="D2338">
            <v>1</v>
          </cell>
          <cell r="E2338">
            <v>19880929</v>
          </cell>
          <cell r="F2338">
            <v>20130401</v>
          </cell>
          <cell r="G2338">
            <v>21</v>
          </cell>
          <cell r="H2338">
            <v>1</v>
          </cell>
          <cell r="I2338">
            <v>20130401</v>
          </cell>
          <cell r="J2338">
            <v>0</v>
          </cell>
          <cell r="K2338">
            <v>0</v>
          </cell>
        </row>
        <row r="2339">
          <cell r="A2339">
            <v>225742</v>
          </cell>
          <cell r="B2339">
            <v>21510</v>
          </cell>
          <cell r="C2339" t="str">
            <v xml:space="preserve">ﾌｼﾞﾀ ﾕｳｷ            </v>
          </cell>
          <cell r="D2339">
            <v>1</v>
          </cell>
          <cell r="E2339">
            <v>19891110</v>
          </cell>
          <cell r="F2339">
            <v>20140401</v>
          </cell>
          <cell r="G2339">
            <v>21</v>
          </cell>
          <cell r="H2339">
            <v>1</v>
          </cell>
          <cell r="I2339">
            <v>20140401</v>
          </cell>
          <cell r="J2339">
            <v>0</v>
          </cell>
          <cell r="K2339">
            <v>0</v>
          </cell>
        </row>
        <row r="2340">
          <cell r="A2340">
            <v>225753</v>
          </cell>
          <cell r="B2340">
            <v>21510</v>
          </cell>
          <cell r="C2340" t="str">
            <v xml:space="preserve">ｲﾏﾑﾗ ﾃﾂﾔ            </v>
          </cell>
          <cell r="D2340">
            <v>1</v>
          </cell>
          <cell r="E2340">
            <v>19830716</v>
          </cell>
          <cell r="F2340">
            <v>20140401</v>
          </cell>
          <cell r="G2340">
            <v>21</v>
          </cell>
          <cell r="H2340">
            <v>6</v>
          </cell>
          <cell r="I2340">
            <v>20140401</v>
          </cell>
          <cell r="J2340">
            <v>0</v>
          </cell>
          <cell r="K2340">
            <v>0</v>
          </cell>
        </row>
        <row r="2341">
          <cell r="A2341">
            <v>228961</v>
          </cell>
          <cell r="B2341">
            <v>21510</v>
          </cell>
          <cell r="C2341" t="str">
            <v xml:space="preserve">ｶﾄｳ ｶｽﾞﾏ            </v>
          </cell>
          <cell r="D2341">
            <v>1</v>
          </cell>
          <cell r="E2341">
            <v>19930411</v>
          </cell>
          <cell r="F2341">
            <v>20150401</v>
          </cell>
          <cell r="G2341">
            <v>21</v>
          </cell>
          <cell r="H2341">
            <v>6</v>
          </cell>
          <cell r="I2341">
            <v>20150401</v>
          </cell>
          <cell r="J2341">
            <v>0</v>
          </cell>
          <cell r="K2341">
            <v>0</v>
          </cell>
        </row>
        <row r="2342">
          <cell r="A2342">
            <v>228972</v>
          </cell>
          <cell r="B2342">
            <v>21510</v>
          </cell>
          <cell r="C2342" t="str">
            <v xml:space="preserve">ﾊｷﾞﾊﾗ ｼﾝﾔ           </v>
          </cell>
          <cell r="D2342">
            <v>1</v>
          </cell>
          <cell r="E2342">
            <v>19850501</v>
          </cell>
          <cell r="F2342">
            <v>20150401</v>
          </cell>
          <cell r="G2342">
            <v>21</v>
          </cell>
          <cell r="H2342">
            <v>6</v>
          </cell>
          <cell r="I2342">
            <v>20150401</v>
          </cell>
          <cell r="J2342">
            <v>0</v>
          </cell>
          <cell r="K2342">
            <v>0</v>
          </cell>
        </row>
        <row r="2343">
          <cell r="A2343">
            <v>230593</v>
          </cell>
          <cell r="B2343">
            <v>21510</v>
          </cell>
          <cell r="C2343" t="str">
            <v xml:space="preserve">ｵﾉ ｻｱﾔ              </v>
          </cell>
          <cell r="D2343">
            <v>2</v>
          </cell>
          <cell r="E2343">
            <v>19910619</v>
          </cell>
          <cell r="F2343">
            <v>20151130</v>
          </cell>
          <cell r="G2343">
            <v>21</v>
          </cell>
          <cell r="H2343">
            <v>6</v>
          </cell>
          <cell r="I2343">
            <v>20151130</v>
          </cell>
          <cell r="J2343">
            <v>0</v>
          </cell>
          <cell r="K2343">
            <v>0</v>
          </cell>
        </row>
        <row r="2344">
          <cell r="A2344">
            <v>843801</v>
          </cell>
          <cell r="B2344">
            <v>21510</v>
          </cell>
          <cell r="C2344" t="str">
            <v xml:space="preserve">ｻｶﾞﾜ ﾏｻﾄ            </v>
          </cell>
          <cell r="D2344">
            <v>1</v>
          </cell>
          <cell r="E2344">
            <v>19600527</v>
          </cell>
          <cell r="F2344">
            <v>20120401</v>
          </cell>
          <cell r="G2344">
            <v>21</v>
          </cell>
          <cell r="H2344">
            <v>3</v>
          </cell>
          <cell r="I2344">
            <v>19800401</v>
          </cell>
          <cell r="J2344">
            <v>0</v>
          </cell>
          <cell r="K2344">
            <v>0</v>
          </cell>
        </row>
        <row r="2345">
          <cell r="A2345">
            <v>124717</v>
          </cell>
          <cell r="B2345">
            <v>21515</v>
          </cell>
          <cell r="C2345" t="str">
            <v xml:space="preserve">ｱﾍﾞ ｹｲｺ             </v>
          </cell>
          <cell r="D2345">
            <v>2</v>
          </cell>
          <cell r="E2345">
            <v>19560228</v>
          </cell>
          <cell r="F2345">
            <v>20140401</v>
          </cell>
          <cell r="G2345">
            <v>21</v>
          </cell>
          <cell r="H2345">
            <v>6</v>
          </cell>
          <cell r="I2345">
            <v>19790401</v>
          </cell>
          <cell r="J2345">
            <v>0</v>
          </cell>
          <cell r="K2345">
            <v>0</v>
          </cell>
        </row>
        <row r="2346">
          <cell r="A2346">
            <v>128060</v>
          </cell>
          <cell r="B2346">
            <v>21515</v>
          </cell>
          <cell r="C2346" t="str">
            <v xml:space="preserve">ｱﾝﾄﾞｳ ﾀﾀﾞｽ          </v>
          </cell>
          <cell r="D2346">
            <v>1</v>
          </cell>
          <cell r="E2346">
            <v>19590702</v>
          </cell>
          <cell r="F2346">
            <v>20150401</v>
          </cell>
          <cell r="G2346">
            <v>21</v>
          </cell>
          <cell r="H2346">
            <v>3</v>
          </cell>
          <cell r="I2346">
            <v>19800401</v>
          </cell>
          <cell r="J2346">
            <v>0</v>
          </cell>
          <cell r="K2346">
            <v>0</v>
          </cell>
        </row>
        <row r="2347">
          <cell r="A2347">
            <v>128998</v>
          </cell>
          <cell r="B2347">
            <v>21515</v>
          </cell>
          <cell r="C2347" t="str">
            <v xml:space="preserve">ｺﾊﾞﾔｼ ｸﾆﾊﾁ          </v>
          </cell>
          <cell r="D2347">
            <v>1</v>
          </cell>
          <cell r="E2347">
            <v>19551127</v>
          </cell>
          <cell r="F2347">
            <v>20090401</v>
          </cell>
          <cell r="G2347">
            <v>21</v>
          </cell>
          <cell r="H2347">
            <v>6</v>
          </cell>
          <cell r="I2347">
            <v>19800401</v>
          </cell>
          <cell r="J2347">
            <v>0</v>
          </cell>
          <cell r="K2347">
            <v>0</v>
          </cell>
        </row>
        <row r="2348">
          <cell r="A2348">
            <v>131871</v>
          </cell>
          <cell r="B2348">
            <v>21515</v>
          </cell>
          <cell r="C2348" t="str">
            <v xml:space="preserve">ｱﾗｲ ｷｻｺ             </v>
          </cell>
          <cell r="D2348">
            <v>2</v>
          </cell>
          <cell r="E2348">
            <v>19610202</v>
          </cell>
          <cell r="F2348">
            <v>20080401</v>
          </cell>
          <cell r="G2348">
            <v>21</v>
          </cell>
          <cell r="H2348">
            <v>2</v>
          </cell>
          <cell r="I2348">
            <v>19810401</v>
          </cell>
          <cell r="J2348">
            <v>0</v>
          </cell>
          <cell r="K2348">
            <v>0</v>
          </cell>
        </row>
        <row r="2349">
          <cell r="A2349">
            <v>147808</v>
          </cell>
          <cell r="B2349">
            <v>21515</v>
          </cell>
          <cell r="C2349" t="str">
            <v xml:space="preserve">ｻﾄｳ ｻﾅｴ             </v>
          </cell>
          <cell r="D2349">
            <v>2</v>
          </cell>
          <cell r="E2349">
            <v>19631021</v>
          </cell>
          <cell r="F2349">
            <v>20140401</v>
          </cell>
          <cell r="G2349">
            <v>21</v>
          </cell>
          <cell r="H2349">
            <v>6</v>
          </cell>
          <cell r="I2349">
            <v>19860401</v>
          </cell>
          <cell r="J2349">
            <v>0</v>
          </cell>
          <cell r="K2349">
            <v>0</v>
          </cell>
        </row>
        <row r="2350">
          <cell r="A2350">
            <v>157799</v>
          </cell>
          <cell r="B2350">
            <v>21515</v>
          </cell>
          <cell r="C2350" t="str">
            <v xml:space="preserve">ﾏﾂﾓﾄ ﾋﾛﾉﾌﾞ          </v>
          </cell>
          <cell r="D2350">
            <v>1</v>
          </cell>
          <cell r="E2350">
            <v>19660625</v>
          </cell>
          <cell r="F2350">
            <v>20140401</v>
          </cell>
          <cell r="G2350">
            <v>21</v>
          </cell>
          <cell r="H2350">
            <v>1</v>
          </cell>
          <cell r="I2350">
            <v>19890401</v>
          </cell>
          <cell r="J2350">
            <v>0</v>
          </cell>
          <cell r="K2350">
            <v>0</v>
          </cell>
        </row>
        <row r="2351">
          <cell r="A2351">
            <v>158002</v>
          </cell>
          <cell r="B2351">
            <v>21515</v>
          </cell>
          <cell r="C2351" t="str">
            <v xml:space="preserve">ｶﾂﾔﾏ ﾋﾃﾞﾐﾂ          </v>
          </cell>
          <cell r="D2351">
            <v>1</v>
          </cell>
          <cell r="E2351">
            <v>19600405</v>
          </cell>
          <cell r="F2351">
            <v>20140401</v>
          </cell>
          <cell r="G2351">
            <v>21</v>
          </cell>
          <cell r="H2351">
            <v>6</v>
          </cell>
          <cell r="I2351">
            <v>19890401</v>
          </cell>
          <cell r="J2351">
            <v>0</v>
          </cell>
          <cell r="K2351">
            <v>0</v>
          </cell>
        </row>
        <row r="2352">
          <cell r="A2352">
            <v>181953</v>
          </cell>
          <cell r="B2352">
            <v>21515</v>
          </cell>
          <cell r="C2352" t="str">
            <v xml:space="preserve">ｸﾏｻｶ ｶｽﾞﾐ           </v>
          </cell>
          <cell r="D2352">
            <v>2</v>
          </cell>
          <cell r="E2352">
            <v>19720314</v>
          </cell>
          <cell r="F2352">
            <v>20150401</v>
          </cell>
          <cell r="G2352">
            <v>21</v>
          </cell>
          <cell r="H2352">
            <v>1</v>
          </cell>
          <cell r="I2352">
            <v>19950401</v>
          </cell>
          <cell r="J2352">
            <v>0</v>
          </cell>
          <cell r="K2352">
            <v>0</v>
          </cell>
        </row>
        <row r="2353">
          <cell r="A2353">
            <v>195286</v>
          </cell>
          <cell r="B2353">
            <v>21515</v>
          </cell>
          <cell r="C2353" t="str">
            <v xml:space="preserve">ﾐﾄﾞﾘｶﾜ ﾉﾎﾞﾙ         </v>
          </cell>
          <cell r="D2353">
            <v>1</v>
          </cell>
          <cell r="E2353">
            <v>19740731</v>
          </cell>
          <cell r="F2353">
            <v>20150401</v>
          </cell>
          <cell r="G2353">
            <v>21</v>
          </cell>
          <cell r="H2353">
            <v>1</v>
          </cell>
          <cell r="I2353">
            <v>19990401</v>
          </cell>
          <cell r="J2353">
            <v>0</v>
          </cell>
          <cell r="K2353">
            <v>0</v>
          </cell>
        </row>
        <row r="2354">
          <cell r="A2354">
            <v>197030</v>
          </cell>
          <cell r="B2354">
            <v>21515</v>
          </cell>
          <cell r="C2354" t="str">
            <v xml:space="preserve">ﾏﾂｻﾞｷ ﾌﾐ            </v>
          </cell>
          <cell r="D2354">
            <v>2</v>
          </cell>
          <cell r="E2354">
            <v>19751103</v>
          </cell>
          <cell r="F2354">
            <v>20110601</v>
          </cell>
          <cell r="G2354">
            <v>21</v>
          </cell>
          <cell r="H2354">
            <v>1</v>
          </cell>
          <cell r="I2354">
            <v>20000401</v>
          </cell>
          <cell r="J2354">
            <v>0</v>
          </cell>
          <cell r="K2354">
            <v>0</v>
          </cell>
        </row>
        <row r="2355">
          <cell r="A2355">
            <v>204786</v>
          </cell>
          <cell r="B2355">
            <v>21515</v>
          </cell>
          <cell r="C2355" t="str">
            <v xml:space="preserve">ｵﾀﾞｲﾗ ﾋﾛｺ           </v>
          </cell>
          <cell r="D2355">
            <v>2</v>
          </cell>
          <cell r="E2355">
            <v>19791022</v>
          </cell>
          <cell r="F2355">
            <v>20120401</v>
          </cell>
          <cell r="G2355">
            <v>21</v>
          </cell>
          <cell r="H2355">
            <v>1</v>
          </cell>
          <cell r="I2355">
            <v>20030401</v>
          </cell>
          <cell r="J2355">
            <v>0</v>
          </cell>
          <cell r="K2355">
            <v>35</v>
          </cell>
        </row>
        <row r="2356">
          <cell r="A2356">
            <v>210285</v>
          </cell>
          <cell r="B2356">
            <v>21515</v>
          </cell>
          <cell r="C2356" t="str">
            <v xml:space="preserve">ｵｸﾔﾏ ﾅｵｺ            </v>
          </cell>
          <cell r="D2356">
            <v>2</v>
          </cell>
          <cell r="E2356">
            <v>19791125</v>
          </cell>
          <cell r="F2356">
            <v>20070401</v>
          </cell>
          <cell r="G2356">
            <v>21</v>
          </cell>
          <cell r="H2356">
            <v>6</v>
          </cell>
          <cell r="I2356">
            <v>20050401</v>
          </cell>
          <cell r="J2356">
            <v>0</v>
          </cell>
          <cell r="K2356">
            <v>72</v>
          </cell>
        </row>
        <row r="2357">
          <cell r="A2357">
            <v>211492</v>
          </cell>
          <cell r="B2357">
            <v>21515</v>
          </cell>
          <cell r="C2357" t="str">
            <v xml:space="preserve">ﾖｼﾀﾞ ﾕｷｺ            </v>
          </cell>
          <cell r="D2357">
            <v>2</v>
          </cell>
          <cell r="E2357">
            <v>19801122</v>
          </cell>
          <cell r="F2357">
            <v>20130401</v>
          </cell>
          <cell r="G2357">
            <v>21</v>
          </cell>
          <cell r="H2357">
            <v>6</v>
          </cell>
          <cell r="I2357">
            <v>20060401</v>
          </cell>
          <cell r="J2357">
            <v>0</v>
          </cell>
          <cell r="K2357">
            <v>0</v>
          </cell>
        </row>
        <row r="2358">
          <cell r="A2358">
            <v>213750</v>
          </cell>
          <cell r="B2358">
            <v>21515</v>
          </cell>
          <cell r="C2358" t="str">
            <v xml:space="preserve">ﾌｼﾞｲ ﾐﾎ             </v>
          </cell>
          <cell r="D2358">
            <v>2</v>
          </cell>
          <cell r="E2358">
            <v>19811201</v>
          </cell>
          <cell r="F2358">
            <v>20130401</v>
          </cell>
          <cell r="G2358">
            <v>21</v>
          </cell>
          <cell r="H2358">
            <v>1</v>
          </cell>
          <cell r="I2358">
            <v>20080401</v>
          </cell>
          <cell r="J2358">
            <v>0</v>
          </cell>
          <cell r="K2358">
            <v>0</v>
          </cell>
        </row>
        <row r="2359">
          <cell r="A2359">
            <v>214890</v>
          </cell>
          <cell r="B2359">
            <v>21515</v>
          </cell>
          <cell r="C2359" t="str">
            <v xml:space="preserve">ﾀｶﾊｼ ｼﾞﾝ            </v>
          </cell>
          <cell r="D2359">
            <v>1</v>
          </cell>
          <cell r="E2359">
            <v>19790204</v>
          </cell>
          <cell r="F2359">
            <v>20140401</v>
          </cell>
          <cell r="G2359">
            <v>21</v>
          </cell>
          <cell r="H2359">
            <v>6</v>
          </cell>
          <cell r="I2359">
            <v>20090401</v>
          </cell>
          <cell r="J2359">
            <v>0</v>
          </cell>
          <cell r="K2359">
            <v>0</v>
          </cell>
        </row>
        <row r="2360">
          <cell r="A2360">
            <v>216275</v>
          </cell>
          <cell r="B2360">
            <v>21515</v>
          </cell>
          <cell r="C2360" t="str">
            <v xml:space="preserve">ｱﾘｶﾞ ｸﾐ             </v>
          </cell>
          <cell r="D2360">
            <v>2</v>
          </cell>
          <cell r="E2360">
            <v>19781218</v>
          </cell>
          <cell r="F2360">
            <v>20150401</v>
          </cell>
          <cell r="G2360">
            <v>21</v>
          </cell>
          <cell r="H2360">
            <v>6</v>
          </cell>
          <cell r="I2360">
            <v>20100401</v>
          </cell>
          <cell r="J2360">
            <v>0</v>
          </cell>
          <cell r="K2360">
            <v>0</v>
          </cell>
        </row>
        <row r="2361">
          <cell r="A2361">
            <v>217907</v>
          </cell>
          <cell r="B2361">
            <v>21515</v>
          </cell>
          <cell r="C2361" t="str">
            <v xml:space="preserve">ﾖｺﾔﾏ ﾀｸﾔ            </v>
          </cell>
          <cell r="D2361">
            <v>1</v>
          </cell>
          <cell r="E2361">
            <v>19820623</v>
          </cell>
          <cell r="F2361">
            <v>20150401</v>
          </cell>
          <cell r="G2361">
            <v>21</v>
          </cell>
          <cell r="H2361">
            <v>6</v>
          </cell>
          <cell r="I2361">
            <v>20110401</v>
          </cell>
          <cell r="J2361">
            <v>0</v>
          </cell>
          <cell r="K2361">
            <v>0</v>
          </cell>
        </row>
        <row r="2362">
          <cell r="A2362">
            <v>218689</v>
          </cell>
          <cell r="B2362">
            <v>21515</v>
          </cell>
          <cell r="C2362" t="str">
            <v xml:space="preserve">ｲﾄｳ ｹｲｼﾞ            </v>
          </cell>
          <cell r="D2362">
            <v>1</v>
          </cell>
          <cell r="E2362">
            <v>19750813</v>
          </cell>
          <cell r="F2362">
            <v>20140401</v>
          </cell>
          <cell r="G2362">
            <v>21</v>
          </cell>
          <cell r="H2362">
            <v>6</v>
          </cell>
          <cell r="I2362">
            <v>20111101</v>
          </cell>
          <cell r="J2362">
            <v>0</v>
          </cell>
          <cell r="K2362">
            <v>0</v>
          </cell>
        </row>
        <row r="2363">
          <cell r="A2363">
            <v>219472</v>
          </cell>
          <cell r="B2363">
            <v>21515</v>
          </cell>
          <cell r="C2363" t="str">
            <v xml:space="preserve">ｵｵﾜﾀﾞ ｹｲｲﾁ          </v>
          </cell>
          <cell r="D2363">
            <v>1</v>
          </cell>
          <cell r="E2363">
            <v>19890808</v>
          </cell>
          <cell r="F2363">
            <v>20150401</v>
          </cell>
          <cell r="G2363">
            <v>21</v>
          </cell>
          <cell r="H2363">
            <v>6</v>
          </cell>
          <cell r="I2363">
            <v>20120401</v>
          </cell>
          <cell r="J2363">
            <v>0</v>
          </cell>
          <cell r="K2363">
            <v>0</v>
          </cell>
        </row>
        <row r="2364">
          <cell r="A2364">
            <v>219494</v>
          </cell>
          <cell r="B2364">
            <v>21515</v>
          </cell>
          <cell r="C2364" t="str">
            <v xml:space="preserve">ｼﾉﾍ ﾕｳｺ             </v>
          </cell>
          <cell r="D2364">
            <v>2</v>
          </cell>
          <cell r="E2364">
            <v>19910509</v>
          </cell>
          <cell r="F2364">
            <v>20120401</v>
          </cell>
          <cell r="G2364">
            <v>21</v>
          </cell>
          <cell r="H2364">
            <v>6</v>
          </cell>
          <cell r="I2364">
            <v>20120401</v>
          </cell>
          <cell r="J2364">
            <v>0</v>
          </cell>
          <cell r="K2364">
            <v>0</v>
          </cell>
        </row>
        <row r="2365">
          <cell r="A2365">
            <v>220689</v>
          </cell>
          <cell r="B2365">
            <v>21515</v>
          </cell>
          <cell r="C2365" t="str">
            <v xml:space="preserve">ｵｵｶﾜﾗ ﾀｽｸ           </v>
          </cell>
          <cell r="D2365">
            <v>1</v>
          </cell>
          <cell r="E2365">
            <v>19831212</v>
          </cell>
          <cell r="F2365">
            <v>20120701</v>
          </cell>
          <cell r="G2365">
            <v>21</v>
          </cell>
          <cell r="H2365">
            <v>6</v>
          </cell>
          <cell r="I2365">
            <v>20120701</v>
          </cell>
          <cell r="J2365">
            <v>0</v>
          </cell>
          <cell r="K2365">
            <v>0</v>
          </cell>
        </row>
        <row r="2366">
          <cell r="A2366">
            <v>222300</v>
          </cell>
          <cell r="B2366">
            <v>21515</v>
          </cell>
          <cell r="C2366" t="str">
            <v xml:space="preserve">ｽｽﾞｷ ﾗﾝ             </v>
          </cell>
          <cell r="D2366">
            <v>2</v>
          </cell>
          <cell r="E2366">
            <v>19900101</v>
          </cell>
          <cell r="F2366">
            <v>20130401</v>
          </cell>
          <cell r="G2366">
            <v>21</v>
          </cell>
          <cell r="H2366">
            <v>6</v>
          </cell>
          <cell r="I2366">
            <v>20130401</v>
          </cell>
          <cell r="J2366">
            <v>0</v>
          </cell>
          <cell r="K2366">
            <v>0</v>
          </cell>
        </row>
        <row r="2367">
          <cell r="A2367">
            <v>224367</v>
          </cell>
          <cell r="B2367">
            <v>21515</v>
          </cell>
          <cell r="C2367" t="str">
            <v xml:space="preserve">ｲﾜﾏ ﾅｵｺ             </v>
          </cell>
          <cell r="D2367">
            <v>2</v>
          </cell>
          <cell r="E2367">
            <v>19831002</v>
          </cell>
          <cell r="F2367">
            <v>20130801</v>
          </cell>
          <cell r="G2367">
            <v>21</v>
          </cell>
          <cell r="H2367">
            <v>6</v>
          </cell>
          <cell r="I2367">
            <v>20130801</v>
          </cell>
          <cell r="J2367">
            <v>0</v>
          </cell>
          <cell r="K2367">
            <v>0</v>
          </cell>
        </row>
        <row r="2368">
          <cell r="A2368">
            <v>227597</v>
          </cell>
          <cell r="B2368">
            <v>21515</v>
          </cell>
          <cell r="C2368" t="str">
            <v xml:space="preserve">ｲﾄｳ ﾐｶｺ             </v>
          </cell>
          <cell r="D2368">
            <v>2</v>
          </cell>
          <cell r="E2368">
            <v>19751118</v>
          </cell>
          <cell r="F2368">
            <v>20140801</v>
          </cell>
          <cell r="G2368">
            <v>21</v>
          </cell>
          <cell r="H2368">
            <v>6</v>
          </cell>
          <cell r="I2368">
            <v>20140801</v>
          </cell>
          <cell r="J2368">
            <v>0</v>
          </cell>
          <cell r="K2368">
            <v>0</v>
          </cell>
        </row>
        <row r="2369">
          <cell r="A2369">
            <v>228983</v>
          </cell>
          <cell r="B2369">
            <v>21515</v>
          </cell>
          <cell r="C2369" t="str">
            <v xml:space="preserve">ｷﾀﾍﾞ ﾀﾞｲｽｹ          </v>
          </cell>
          <cell r="D2369">
            <v>1</v>
          </cell>
          <cell r="E2369">
            <v>19860925</v>
          </cell>
          <cell r="F2369">
            <v>20150401</v>
          </cell>
          <cell r="G2369">
            <v>21</v>
          </cell>
          <cell r="H2369">
            <v>1</v>
          </cell>
          <cell r="I2369">
            <v>20150401</v>
          </cell>
          <cell r="J2369">
            <v>0</v>
          </cell>
          <cell r="K2369">
            <v>0</v>
          </cell>
        </row>
        <row r="2370">
          <cell r="A2370">
            <v>230761</v>
          </cell>
          <cell r="B2370">
            <v>21515</v>
          </cell>
          <cell r="C2370" t="str">
            <v xml:space="preserve">ﾐｼﾏ ｱｷｺ             </v>
          </cell>
          <cell r="D2370">
            <v>2</v>
          </cell>
          <cell r="E2370">
            <v>19830128</v>
          </cell>
          <cell r="F2370">
            <v>20160207</v>
          </cell>
          <cell r="G2370">
            <v>21</v>
          </cell>
          <cell r="H2370">
            <v>6</v>
          </cell>
          <cell r="I2370">
            <v>20160207</v>
          </cell>
          <cell r="J2370">
            <v>0</v>
          </cell>
          <cell r="K2370">
            <v>0</v>
          </cell>
        </row>
        <row r="2371">
          <cell r="A2371">
            <v>270213</v>
          </cell>
          <cell r="B2371">
            <v>21515</v>
          </cell>
          <cell r="C2371" t="str">
            <v xml:space="preserve">ｼﾌﾞｷ ﾀﾞｲﾜ           </v>
          </cell>
          <cell r="D2371">
            <v>1</v>
          </cell>
          <cell r="E2371">
            <v>19780116</v>
          </cell>
          <cell r="F2371">
            <v>20130801</v>
          </cell>
          <cell r="G2371">
            <v>21</v>
          </cell>
          <cell r="H2371">
            <v>6</v>
          </cell>
          <cell r="I2371">
            <v>20130801</v>
          </cell>
          <cell r="J2371">
            <v>0</v>
          </cell>
          <cell r="K2371">
            <v>0</v>
          </cell>
        </row>
        <row r="2372">
          <cell r="A2372">
            <v>202137</v>
          </cell>
          <cell r="B2372">
            <v>21516</v>
          </cell>
          <cell r="C2372" t="str">
            <v xml:space="preserve">ｶﾈﾀﾞ ﾐｽﾞｴ           </v>
          </cell>
          <cell r="D2372">
            <v>2</v>
          </cell>
          <cell r="E2372">
            <v>19720627</v>
          </cell>
          <cell r="F2372">
            <v>20150401</v>
          </cell>
          <cell r="G2372">
            <v>21</v>
          </cell>
          <cell r="H2372">
            <v>1</v>
          </cell>
          <cell r="I2372">
            <v>20020401</v>
          </cell>
          <cell r="J2372">
            <v>0</v>
          </cell>
          <cell r="K2372">
            <v>0</v>
          </cell>
        </row>
        <row r="2373">
          <cell r="A2373">
            <v>204932</v>
          </cell>
          <cell r="B2373">
            <v>21516</v>
          </cell>
          <cell r="C2373" t="str">
            <v xml:space="preserve">ｲｽﾞﾐﾔ ﾏﾕﾐ           </v>
          </cell>
          <cell r="D2373">
            <v>2</v>
          </cell>
          <cell r="E2373">
            <v>19760924</v>
          </cell>
          <cell r="F2373">
            <v>20120401</v>
          </cell>
          <cell r="G2373">
            <v>21</v>
          </cell>
          <cell r="H2373">
            <v>1</v>
          </cell>
          <cell r="I2373">
            <v>20030401</v>
          </cell>
          <cell r="J2373">
            <v>0</v>
          </cell>
          <cell r="K2373">
            <v>0</v>
          </cell>
        </row>
        <row r="2374">
          <cell r="A2374">
            <v>219483</v>
          </cell>
          <cell r="B2374">
            <v>21516</v>
          </cell>
          <cell r="C2374" t="str">
            <v xml:space="preserve">ｻﾝﾍﾟｲ ｺｳﾀ           </v>
          </cell>
          <cell r="D2374">
            <v>1</v>
          </cell>
          <cell r="E2374">
            <v>19900111</v>
          </cell>
          <cell r="F2374">
            <v>20150401</v>
          </cell>
          <cell r="G2374">
            <v>21</v>
          </cell>
          <cell r="H2374">
            <v>6</v>
          </cell>
          <cell r="I2374">
            <v>20120401</v>
          </cell>
          <cell r="J2374">
            <v>0</v>
          </cell>
          <cell r="K2374">
            <v>0</v>
          </cell>
        </row>
        <row r="2375">
          <cell r="A2375">
            <v>124706</v>
          </cell>
          <cell r="B2375">
            <v>21520</v>
          </cell>
          <cell r="C2375" t="str">
            <v xml:space="preserve">ｱﾍﾞ ﾄﾓﾋｺ            </v>
          </cell>
          <cell r="D2375">
            <v>1</v>
          </cell>
          <cell r="E2375">
            <v>19550831</v>
          </cell>
          <cell r="F2375">
            <v>20140401</v>
          </cell>
          <cell r="G2375">
            <v>21</v>
          </cell>
          <cell r="H2375">
            <v>6</v>
          </cell>
          <cell r="I2375">
            <v>19790401</v>
          </cell>
          <cell r="J2375">
            <v>0</v>
          </cell>
          <cell r="K2375">
            <v>0</v>
          </cell>
        </row>
        <row r="2376">
          <cell r="A2376">
            <v>128618</v>
          </cell>
          <cell r="B2376">
            <v>21520</v>
          </cell>
          <cell r="C2376" t="str">
            <v xml:space="preserve">ﾀｶｷﾞ ﾏｻﾋｺ           </v>
          </cell>
          <cell r="D2376">
            <v>1</v>
          </cell>
          <cell r="E2376">
            <v>19570507</v>
          </cell>
          <cell r="F2376">
            <v>20140401</v>
          </cell>
          <cell r="G2376">
            <v>21</v>
          </cell>
          <cell r="H2376">
            <v>6</v>
          </cell>
          <cell r="I2376">
            <v>19800401</v>
          </cell>
          <cell r="J2376">
            <v>0</v>
          </cell>
          <cell r="K2376">
            <v>0</v>
          </cell>
        </row>
        <row r="2377">
          <cell r="A2377">
            <v>167825</v>
          </cell>
          <cell r="B2377">
            <v>21520</v>
          </cell>
          <cell r="C2377" t="str">
            <v xml:space="preserve">ｼﾐｽﾞｶﾞﾜ ｹﾝｼﾞ        </v>
          </cell>
          <cell r="D2377">
            <v>1</v>
          </cell>
          <cell r="E2377">
            <v>19660926</v>
          </cell>
          <cell r="F2377">
            <v>20140401</v>
          </cell>
          <cell r="G2377">
            <v>21</v>
          </cell>
          <cell r="H2377">
            <v>1</v>
          </cell>
          <cell r="I2377">
            <v>19910401</v>
          </cell>
          <cell r="J2377">
            <v>0</v>
          </cell>
          <cell r="K2377">
            <v>0</v>
          </cell>
        </row>
        <row r="2378">
          <cell r="A2378">
            <v>171837</v>
          </cell>
          <cell r="B2378">
            <v>21520</v>
          </cell>
          <cell r="C2378" t="str">
            <v xml:space="preserve">ｲﾉﾏｷ ｲﾁｺ            </v>
          </cell>
          <cell r="D2378">
            <v>2</v>
          </cell>
          <cell r="E2378">
            <v>19690302</v>
          </cell>
          <cell r="F2378">
            <v>20140401</v>
          </cell>
          <cell r="G2378">
            <v>21</v>
          </cell>
          <cell r="H2378">
            <v>1</v>
          </cell>
          <cell r="I2378">
            <v>19920401</v>
          </cell>
          <cell r="J2378">
            <v>0</v>
          </cell>
          <cell r="K2378">
            <v>0</v>
          </cell>
        </row>
        <row r="2379">
          <cell r="A2379">
            <v>180031</v>
          </cell>
          <cell r="B2379">
            <v>21520</v>
          </cell>
          <cell r="C2379" t="str">
            <v xml:space="preserve">ﾋﾗﾉ ｷﾖｶｽﾞ           </v>
          </cell>
          <cell r="D2379">
            <v>1</v>
          </cell>
          <cell r="E2379">
            <v>19710829</v>
          </cell>
          <cell r="F2379">
            <v>20130401</v>
          </cell>
          <cell r="G2379">
            <v>21</v>
          </cell>
          <cell r="H2379">
            <v>1</v>
          </cell>
          <cell r="I2379">
            <v>19940401</v>
          </cell>
          <cell r="J2379">
            <v>0</v>
          </cell>
          <cell r="K2379">
            <v>0</v>
          </cell>
        </row>
        <row r="2380">
          <cell r="A2380">
            <v>197085</v>
          </cell>
          <cell r="B2380">
            <v>21520</v>
          </cell>
          <cell r="C2380" t="str">
            <v xml:space="preserve">ﾊｾｶﾞﾜ ﾉﾘｺ           </v>
          </cell>
          <cell r="D2380">
            <v>2</v>
          </cell>
          <cell r="E2380">
            <v>19751021</v>
          </cell>
          <cell r="F2380">
            <v>20120401</v>
          </cell>
          <cell r="G2380">
            <v>21</v>
          </cell>
          <cell r="H2380">
            <v>6</v>
          </cell>
          <cell r="I2380">
            <v>20000401</v>
          </cell>
          <cell r="J2380">
            <v>0</v>
          </cell>
          <cell r="K2380">
            <v>0</v>
          </cell>
        </row>
        <row r="2381">
          <cell r="A2381">
            <v>204875</v>
          </cell>
          <cell r="B2381">
            <v>21520</v>
          </cell>
          <cell r="C2381" t="str">
            <v xml:space="preserve">ﾌｸﾊﾗ ﾕﾐｺ            </v>
          </cell>
          <cell r="D2381">
            <v>2</v>
          </cell>
          <cell r="E2381">
            <v>19771113</v>
          </cell>
          <cell r="F2381">
            <v>20150401</v>
          </cell>
          <cell r="G2381">
            <v>21</v>
          </cell>
          <cell r="H2381">
            <v>1</v>
          </cell>
          <cell r="I2381">
            <v>20030401</v>
          </cell>
          <cell r="J2381">
            <v>0</v>
          </cell>
          <cell r="K2381">
            <v>0</v>
          </cell>
        </row>
        <row r="2382">
          <cell r="A2382">
            <v>211503</v>
          </cell>
          <cell r="B2382">
            <v>21520</v>
          </cell>
          <cell r="C2382" t="str">
            <v xml:space="preserve">ｵﾉ ﾉﾘｺ              </v>
          </cell>
          <cell r="D2382">
            <v>2</v>
          </cell>
          <cell r="E2382">
            <v>19810503</v>
          </cell>
          <cell r="F2382">
            <v>20130401</v>
          </cell>
          <cell r="G2382">
            <v>21</v>
          </cell>
          <cell r="H2382">
            <v>1</v>
          </cell>
          <cell r="I2382">
            <v>20060401</v>
          </cell>
          <cell r="J2382">
            <v>0</v>
          </cell>
          <cell r="K2382">
            <v>0</v>
          </cell>
        </row>
        <row r="2383">
          <cell r="A2383">
            <v>213738</v>
          </cell>
          <cell r="B2383">
            <v>21520</v>
          </cell>
          <cell r="C2383" t="str">
            <v xml:space="preserve">ﾜﾘｶﾞﾔ ｻｲｿﾞｳ         </v>
          </cell>
          <cell r="D2383">
            <v>1</v>
          </cell>
          <cell r="E2383">
            <v>19801204</v>
          </cell>
          <cell r="F2383">
            <v>20130401</v>
          </cell>
          <cell r="G2383">
            <v>21</v>
          </cell>
          <cell r="H2383">
            <v>1</v>
          </cell>
          <cell r="I2383">
            <v>20080401</v>
          </cell>
          <cell r="J2383">
            <v>0</v>
          </cell>
          <cell r="K2383">
            <v>0</v>
          </cell>
        </row>
        <row r="2384">
          <cell r="A2384">
            <v>213772</v>
          </cell>
          <cell r="B2384">
            <v>21520</v>
          </cell>
          <cell r="C2384" t="str">
            <v xml:space="preserve">ｵﾉ ﾘﾕｳﾀﾛｳ           </v>
          </cell>
          <cell r="D2384">
            <v>1</v>
          </cell>
          <cell r="E2384">
            <v>19830708</v>
          </cell>
          <cell r="F2384">
            <v>20140401</v>
          </cell>
          <cell r="G2384">
            <v>21</v>
          </cell>
          <cell r="H2384">
            <v>1</v>
          </cell>
          <cell r="I2384">
            <v>20080401</v>
          </cell>
          <cell r="J2384">
            <v>0</v>
          </cell>
          <cell r="K2384">
            <v>0</v>
          </cell>
        </row>
        <row r="2385">
          <cell r="A2385">
            <v>214867</v>
          </cell>
          <cell r="B2385">
            <v>21520</v>
          </cell>
          <cell r="C2385" t="str">
            <v xml:space="preserve">ﾀｶﾊｼ ﾓﾄﾋﾛ           </v>
          </cell>
          <cell r="D2385">
            <v>1</v>
          </cell>
          <cell r="E2385">
            <v>19870218</v>
          </cell>
          <cell r="F2385">
            <v>20130401</v>
          </cell>
          <cell r="G2385">
            <v>21</v>
          </cell>
          <cell r="H2385">
            <v>6</v>
          </cell>
          <cell r="I2385">
            <v>20090401</v>
          </cell>
          <cell r="J2385">
            <v>0</v>
          </cell>
          <cell r="K2385">
            <v>0</v>
          </cell>
        </row>
        <row r="2386">
          <cell r="A2386">
            <v>216264</v>
          </cell>
          <cell r="B2386">
            <v>21520</v>
          </cell>
          <cell r="C2386" t="str">
            <v xml:space="preserve">ﾔﾅｲ ｺｳｲﾁ            </v>
          </cell>
          <cell r="D2386">
            <v>1</v>
          </cell>
          <cell r="E2386">
            <v>19771215</v>
          </cell>
          <cell r="F2386">
            <v>20140401</v>
          </cell>
          <cell r="G2386">
            <v>21</v>
          </cell>
          <cell r="H2386">
            <v>6</v>
          </cell>
          <cell r="I2386">
            <v>20100401</v>
          </cell>
          <cell r="J2386">
            <v>0</v>
          </cell>
          <cell r="K2386">
            <v>0</v>
          </cell>
        </row>
        <row r="2387">
          <cell r="A2387">
            <v>217841</v>
          </cell>
          <cell r="B2387">
            <v>21520</v>
          </cell>
          <cell r="C2387" t="str">
            <v xml:space="preserve">ﾎｼ ﾄﾓｴ              </v>
          </cell>
          <cell r="D2387">
            <v>2</v>
          </cell>
          <cell r="E2387">
            <v>19880626</v>
          </cell>
          <cell r="F2387">
            <v>20110401</v>
          </cell>
          <cell r="G2387">
            <v>21</v>
          </cell>
          <cell r="H2387">
            <v>6</v>
          </cell>
          <cell r="I2387">
            <v>20110401</v>
          </cell>
          <cell r="J2387">
            <v>0</v>
          </cell>
          <cell r="K2387">
            <v>0</v>
          </cell>
        </row>
        <row r="2388">
          <cell r="A2388">
            <v>218690</v>
          </cell>
          <cell r="B2388">
            <v>21520</v>
          </cell>
          <cell r="C2388" t="str">
            <v xml:space="preserve">ｶﾝﾉ ｲｸｺ             </v>
          </cell>
          <cell r="D2388">
            <v>2</v>
          </cell>
          <cell r="E2388">
            <v>19881101</v>
          </cell>
          <cell r="F2388">
            <v>20150401</v>
          </cell>
          <cell r="G2388">
            <v>21</v>
          </cell>
          <cell r="H2388">
            <v>6</v>
          </cell>
          <cell r="I2388">
            <v>20111101</v>
          </cell>
          <cell r="J2388">
            <v>0</v>
          </cell>
          <cell r="K2388">
            <v>0</v>
          </cell>
        </row>
        <row r="2389">
          <cell r="A2389">
            <v>218701</v>
          </cell>
          <cell r="B2389">
            <v>21520</v>
          </cell>
          <cell r="C2389" t="str">
            <v xml:space="preserve">ｲｼｶﾜ ﾑﾂﾐ            </v>
          </cell>
          <cell r="D2389">
            <v>2</v>
          </cell>
          <cell r="E2389">
            <v>19880323</v>
          </cell>
          <cell r="F2389">
            <v>20111101</v>
          </cell>
          <cell r="G2389">
            <v>21</v>
          </cell>
          <cell r="H2389">
            <v>6</v>
          </cell>
          <cell r="I2389">
            <v>20111101</v>
          </cell>
          <cell r="J2389">
            <v>0</v>
          </cell>
          <cell r="K2389">
            <v>0</v>
          </cell>
        </row>
        <row r="2390">
          <cell r="A2390">
            <v>219549</v>
          </cell>
          <cell r="B2390">
            <v>21520</v>
          </cell>
          <cell r="C2390" t="str">
            <v xml:space="preserve">ｲﾀﾊﾞｼ ﾁｱｷ           </v>
          </cell>
          <cell r="D2390">
            <v>2</v>
          </cell>
          <cell r="E2390">
            <v>19861008</v>
          </cell>
          <cell r="F2390">
            <v>20150401</v>
          </cell>
          <cell r="G2390">
            <v>21</v>
          </cell>
          <cell r="H2390">
            <v>6</v>
          </cell>
          <cell r="I2390">
            <v>20120401</v>
          </cell>
          <cell r="J2390">
            <v>0</v>
          </cell>
          <cell r="K2390">
            <v>0</v>
          </cell>
        </row>
        <row r="2391">
          <cell r="A2391">
            <v>222311</v>
          </cell>
          <cell r="B2391">
            <v>21520</v>
          </cell>
          <cell r="C2391" t="str">
            <v xml:space="preserve">ｶﾈｳﾁ ﾀｲﾗ            </v>
          </cell>
          <cell r="D2391">
            <v>1</v>
          </cell>
          <cell r="E2391">
            <v>19900414</v>
          </cell>
          <cell r="F2391">
            <v>20130401</v>
          </cell>
          <cell r="G2391">
            <v>21</v>
          </cell>
          <cell r="H2391">
            <v>1</v>
          </cell>
          <cell r="I2391">
            <v>20130401</v>
          </cell>
          <cell r="J2391">
            <v>0</v>
          </cell>
          <cell r="K2391">
            <v>0</v>
          </cell>
        </row>
        <row r="2392">
          <cell r="A2392">
            <v>225764</v>
          </cell>
          <cell r="B2392">
            <v>21520</v>
          </cell>
          <cell r="C2392" t="str">
            <v xml:space="preserve">ﾐﾔﾀ ﾁｻﾄ             </v>
          </cell>
          <cell r="D2392">
            <v>2</v>
          </cell>
          <cell r="E2392">
            <v>19880917</v>
          </cell>
          <cell r="F2392">
            <v>20140401</v>
          </cell>
          <cell r="G2392">
            <v>21</v>
          </cell>
          <cell r="H2392">
            <v>6</v>
          </cell>
          <cell r="I2392">
            <v>20140401</v>
          </cell>
          <cell r="J2392">
            <v>0</v>
          </cell>
          <cell r="K2392">
            <v>0</v>
          </cell>
        </row>
        <row r="2393">
          <cell r="A2393">
            <v>228994</v>
          </cell>
          <cell r="B2393">
            <v>21520</v>
          </cell>
          <cell r="C2393" t="str">
            <v xml:space="preserve">ﾊｾｶﾞﾜ ﾀｶﾉﾘ          </v>
          </cell>
          <cell r="D2393">
            <v>1</v>
          </cell>
          <cell r="E2393">
            <v>19830512</v>
          </cell>
          <cell r="F2393">
            <v>20150401</v>
          </cell>
          <cell r="G2393">
            <v>21</v>
          </cell>
          <cell r="H2393">
            <v>1</v>
          </cell>
          <cell r="I2393">
            <v>20150401</v>
          </cell>
          <cell r="J2393">
            <v>0</v>
          </cell>
          <cell r="K2393">
            <v>0</v>
          </cell>
        </row>
        <row r="2394">
          <cell r="A2394">
            <v>229005</v>
          </cell>
          <cell r="B2394">
            <v>21520</v>
          </cell>
          <cell r="C2394" t="str">
            <v xml:space="preserve">ﾖｺﾔﾏ ｲｸﾐ            </v>
          </cell>
          <cell r="D2394">
            <v>1</v>
          </cell>
          <cell r="E2394">
            <v>19900413</v>
          </cell>
          <cell r="F2394">
            <v>20150401</v>
          </cell>
          <cell r="G2394">
            <v>21</v>
          </cell>
          <cell r="H2394">
            <v>1</v>
          </cell>
          <cell r="I2394">
            <v>20150401</v>
          </cell>
          <cell r="J2394">
            <v>0</v>
          </cell>
          <cell r="K2394">
            <v>0</v>
          </cell>
        </row>
        <row r="2395">
          <cell r="A2395">
            <v>216208</v>
          </cell>
          <cell r="B2395">
            <v>21522</v>
          </cell>
          <cell r="C2395" t="str">
            <v xml:space="preserve">ｱｵｷ ｱｷﾋﾛ            </v>
          </cell>
          <cell r="D2395">
            <v>1</v>
          </cell>
          <cell r="E2395">
            <v>19811114</v>
          </cell>
          <cell r="F2395">
            <v>20130401</v>
          </cell>
          <cell r="G2395">
            <v>21</v>
          </cell>
          <cell r="H2395">
            <v>1</v>
          </cell>
          <cell r="I2395">
            <v>20100401</v>
          </cell>
          <cell r="J2395">
            <v>0</v>
          </cell>
          <cell r="K2395">
            <v>0</v>
          </cell>
        </row>
        <row r="2396">
          <cell r="A2396">
            <v>128630</v>
          </cell>
          <cell r="B2396">
            <v>21530</v>
          </cell>
          <cell r="C2396" t="str">
            <v xml:space="preserve">ﾖｼﾀﾞ ｱｹﾐ            </v>
          </cell>
          <cell r="D2396">
            <v>2</v>
          </cell>
          <cell r="E2396">
            <v>19590403</v>
          </cell>
          <cell r="F2396">
            <v>19910401</v>
          </cell>
          <cell r="G2396">
            <v>21</v>
          </cell>
          <cell r="H2396">
            <v>2</v>
          </cell>
          <cell r="I2396">
            <v>19800401</v>
          </cell>
          <cell r="J2396">
            <v>0</v>
          </cell>
          <cell r="K2396">
            <v>0</v>
          </cell>
        </row>
        <row r="2397">
          <cell r="A2397">
            <v>131904</v>
          </cell>
          <cell r="B2397">
            <v>21530</v>
          </cell>
          <cell r="C2397" t="str">
            <v xml:space="preserve">ｲﾁｶﾜ ﾋﾃﾞｵ           </v>
          </cell>
          <cell r="D2397">
            <v>1</v>
          </cell>
          <cell r="E2397">
            <v>19570904</v>
          </cell>
          <cell r="F2397">
            <v>20140401</v>
          </cell>
          <cell r="G2397">
            <v>21</v>
          </cell>
          <cell r="H2397">
            <v>6</v>
          </cell>
          <cell r="I2397">
            <v>19810401</v>
          </cell>
          <cell r="J2397">
            <v>0</v>
          </cell>
          <cell r="K2397">
            <v>0</v>
          </cell>
        </row>
        <row r="2398">
          <cell r="A2398">
            <v>161778</v>
          </cell>
          <cell r="B2398">
            <v>21530</v>
          </cell>
          <cell r="C2398" t="str">
            <v xml:space="preserve">ｺｸﾌﾞﾝ ﾘﾖｳｽｹ         </v>
          </cell>
          <cell r="D2398">
            <v>1</v>
          </cell>
          <cell r="E2398">
            <v>19660725</v>
          </cell>
          <cell r="F2398">
            <v>20150401</v>
          </cell>
          <cell r="G2398">
            <v>21</v>
          </cell>
          <cell r="H2398">
            <v>1</v>
          </cell>
          <cell r="I2398">
            <v>19900401</v>
          </cell>
          <cell r="J2398">
            <v>0</v>
          </cell>
          <cell r="K2398">
            <v>0</v>
          </cell>
        </row>
        <row r="2399">
          <cell r="A2399">
            <v>167725</v>
          </cell>
          <cell r="B2399">
            <v>21530</v>
          </cell>
          <cell r="C2399" t="str">
            <v xml:space="preserve">ｻｻｷ ﾏｻﾋﾛ            </v>
          </cell>
          <cell r="D2399">
            <v>1</v>
          </cell>
          <cell r="E2399">
            <v>19650220</v>
          </cell>
          <cell r="F2399">
            <v>20130401</v>
          </cell>
          <cell r="G2399">
            <v>21</v>
          </cell>
          <cell r="H2399">
            <v>1</v>
          </cell>
          <cell r="I2399">
            <v>19910401</v>
          </cell>
          <cell r="J2399">
            <v>0</v>
          </cell>
          <cell r="K2399">
            <v>0</v>
          </cell>
        </row>
        <row r="2400">
          <cell r="A2400">
            <v>172453</v>
          </cell>
          <cell r="B2400">
            <v>21530</v>
          </cell>
          <cell r="C2400" t="str">
            <v xml:space="preserve">ｵｲｶﾜ ﾖｼﾕｷ           </v>
          </cell>
          <cell r="D2400">
            <v>1</v>
          </cell>
          <cell r="E2400">
            <v>19690630</v>
          </cell>
          <cell r="F2400">
            <v>20140401</v>
          </cell>
          <cell r="G2400">
            <v>21</v>
          </cell>
          <cell r="H2400">
            <v>1</v>
          </cell>
          <cell r="I2400">
            <v>19920401</v>
          </cell>
          <cell r="J2400">
            <v>0</v>
          </cell>
          <cell r="K2400">
            <v>0</v>
          </cell>
        </row>
        <row r="2401">
          <cell r="A2401">
            <v>187631</v>
          </cell>
          <cell r="B2401">
            <v>21530</v>
          </cell>
          <cell r="C2401" t="str">
            <v xml:space="preserve">ﾋﾙﾀ ﾏｻﾋﾛ            </v>
          </cell>
          <cell r="D2401">
            <v>1</v>
          </cell>
          <cell r="E2401">
            <v>19740216</v>
          </cell>
          <cell r="F2401">
            <v>20120401</v>
          </cell>
          <cell r="G2401">
            <v>21</v>
          </cell>
          <cell r="H2401">
            <v>1</v>
          </cell>
          <cell r="I2401">
            <v>19970401</v>
          </cell>
          <cell r="J2401">
            <v>0</v>
          </cell>
          <cell r="K2401">
            <v>0</v>
          </cell>
        </row>
        <row r="2402">
          <cell r="A2402">
            <v>190905</v>
          </cell>
          <cell r="B2402">
            <v>21530</v>
          </cell>
          <cell r="C2402" t="str">
            <v xml:space="preserve">ﾀｶｸﾗ ﾏﾘｴ            </v>
          </cell>
          <cell r="D2402">
            <v>2</v>
          </cell>
          <cell r="E2402">
            <v>19771125</v>
          </cell>
          <cell r="F2402">
            <v>20030401</v>
          </cell>
          <cell r="G2402">
            <v>21</v>
          </cell>
          <cell r="H2402">
            <v>6</v>
          </cell>
          <cell r="I2402">
            <v>19980401</v>
          </cell>
          <cell r="J2402">
            <v>0</v>
          </cell>
          <cell r="K2402">
            <v>0</v>
          </cell>
        </row>
        <row r="2403">
          <cell r="A2403">
            <v>200717</v>
          </cell>
          <cell r="B2403">
            <v>21530</v>
          </cell>
          <cell r="C2403" t="str">
            <v xml:space="preserve">ｲｶﾞﾗｼ ﾅｵﾋﾛ          </v>
          </cell>
          <cell r="D2403">
            <v>1</v>
          </cell>
          <cell r="E2403">
            <v>19760730</v>
          </cell>
          <cell r="F2403">
            <v>20100401</v>
          </cell>
          <cell r="G2403">
            <v>21</v>
          </cell>
          <cell r="H2403">
            <v>1</v>
          </cell>
          <cell r="I2403">
            <v>20010401</v>
          </cell>
          <cell r="J2403">
            <v>0</v>
          </cell>
          <cell r="K2403">
            <v>0</v>
          </cell>
        </row>
        <row r="2404">
          <cell r="A2404">
            <v>209625</v>
          </cell>
          <cell r="B2404">
            <v>21530</v>
          </cell>
          <cell r="C2404" t="str">
            <v xml:space="preserve">ｶﾄｵﾉ ﾊﾔﾄ            </v>
          </cell>
          <cell r="D2404">
            <v>1</v>
          </cell>
          <cell r="E2404">
            <v>19820929</v>
          </cell>
          <cell r="F2404">
            <v>20110601</v>
          </cell>
          <cell r="G2404">
            <v>21</v>
          </cell>
          <cell r="H2404">
            <v>1</v>
          </cell>
          <cell r="I2404">
            <v>20050401</v>
          </cell>
          <cell r="J2404">
            <v>0</v>
          </cell>
          <cell r="K2404">
            <v>0</v>
          </cell>
        </row>
        <row r="2405">
          <cell r="A2405">
            <v>209715</v>
          </cell>
          <cell r="B2405">
            <v>21530</v>
          </cell>
          <cell r="C2405" t="str">
            <v xml:space="preserve">ﾅｶｼﾞﾏ ﾉﾘｺ           </v>
          </cell>
          <cell r="D2405">
            <v>2</v>
          </cell>
          <cell r="E2405">
            <v>19820103</v>
          </cell>
          <cell r="F2405">
            <v>20150401</v>
          </cell>
          <cell r="G2405">
            <v>21</v>
          </cell>
          <cell r="H2405">
            <v>1</v>
          </cell>
          <cell r="I2405">
            <v>20050401</v>
          </cell>
          <cell r="J2405">
            <v>0</v>
          </cell>
          <cell r="K2405">
            <v>0</v>
          </cell>
        </row>
        <row r="2406">
          <cell r="A2406">
            <v>211481</v>
          </cell>
          <cell r="B2406">
            <v>21530</v>
          </cell>
          <cell r="C2406" t="str">
            <v xml:space="preserve">ｴｼﾞﾘ ｼﾝﾔ            </v>
          </cell>
          <cell r="D2406">
            <v>1</v>
          </cell>
          <cell r="E2406">
            <v>19721216</v>
          </cell>
          <cell r="F2406">
            <v>20130401</v>
          </cell>
          <cell r="G2406">
            <v>21</v>
          </cell>
          <cell r="H2406">
            <v>6</v>
          </cell>
          <cell r="I2406">
            <v>20060401</v>
          </cell>
          <cell r="J2406">
            <v>0</v>
          </cell>
          <cell r="K2406">
            <v>0</v>
          </cell>
        </row>
        <row r="2407">
          <cell r="A2407">
            <v>213749</v>
          </cell>
          <cell r="B2407">
            <v>21530</v>
          </cell>
          <cell r="C2407" t="str">
            <v xml:space="preserve">ｲｲﾇﾏ ｶﾅ             </v>
          </cell>
          <cell r="D2407">
            <v>2</v>
          </cell>
          <cell r="E2407">
            <v>19851003</v>
          </cell>
          <cell r="F2407">
            <v>20130401</v>
          </cell>
          <cell r="G2407">
            <v>21</v>
          </cell>
          <cell r="H2407">
            <v>6</v>
          </cell>
          <cell r="I2407">
            <v>20080401</v>
          </cell>
          <cell r="J2407">
            <v>0</v>
          </cell>
          <cell r="K2407">
            <v>0</v>
          </cell>
        </row>
        <row r="2408">
          <cell r="A2408">
            <v>213805</v>
          </cell>
          <cell r="B2408">
            <v>21530</v>
          </cell>
          <cell r="C2408" t="str">
            <v xml:space="preserve">ﾀｶｷﾞ ｼﾖｳｺﾞ          </v>
          </cell>
          <cell r="D2408">
            <v>1</v>
          </cell>
          <cell r="E2408">
            <v>19840307</v>
          </cell>
          <cell r="F2408">
            <v>20120401</v>
          </cell>
          <cell r="G2408">
            <v>21</v>
          </cell>
          <cell r="H2408">
            <v>6</v>
          </cell>
          <cell r="I2408">
            <v>20080401</v>
          </cell>
          <cell r="J2408">
            <v>0</v>
          </cell>
          <cell r="K2408">
            <v>0</v>
          </cell>
        </row>
        <row r="2409">
          <cell r="A2409">
            <v>216219</v>
          </cell>
          <cell r="B2409">
            <v>21530</v>
          </cell>
          <cell r="C2409" t="str">
            <v xml:space="preserve">ﾊｼﾓﾄ ﾒｸﾞﾑ           </v>
          </cell>
          <cell r="D2409">
            <v>2</v>
          </cell>
          <cell r="E2409">
            <v>19841109</v>
          </cell>
          <cell r="F2409">
            <v>20140401</v>
          </cell>
          <cell r="G2409">
            <v>21</v>
          </cell>
          <cell r="H2409">
            <v>6</v>
          </cell>
          <cell r="I2409">
            <v>20100401</v>
          </cell>
          <cell r="J2409">
            <v>0</v>
          </cell>
          <cell r="K2409">
            <v>0</v>
          </cell>
        </row>
        <row r="2410">
          <cell r="A2410">
            <v>216231</v>
          </cell>
          <cell r="B2410">
            <v>21530</v>
          </cell>
          <cell r="C2410" t="str">
            <v xml:space="preserve">ｵｵｳﾁ ﾏｺﾄ            </v>
          </cell>
          <cell r="D2410">
            <v>1</v>
          </cell>
          <cell r="E2410">
            <v>19720930</v>
          </cell>
          <cell r="F2410">
            <v>20100401</v>
          </cell>
          <cell r="G2410">
            <v>21</v>
          </cell>
          <cell r="H2410">
            <v>6</v>
          </cell>
          <cell r="I2410">
            <v>20100401</v>
          </cell>
          <cell r="J2410">
            <v>0</v>
          </cell>
          <cell r="K2410">
            <v>0</v>
          </cell>
        </row>
        <row r="2411">
          <cell r="A2411">
            <v>217863</v>
          </cell>
          <cell r="B2411">
            <v>21530</v>
          </cell>
          <cell r="C2411" t="str">
            <v xml:space="preserve">ﾐﾜ ｶﾅｺ              </v>
          </cell>
          <cell r="D2411">
            <v>2</v>
          </cell>
          <cell r="E2411">
            <v>19860515</v>
          </cell>
          <cell r="F2411">
            <v>20110401</v>
          </cell>
          <cell r="G2411">
            <v>21</v>
          </cell>
          <cell r="H2411">
            <v>1</v>
          </cell>
          <cell r="I2411">
            <v>20110401</v>
          </cell>
          <cell r="J2411">
            <v>0</v>
          </cell>
          <cell r="K2411">
            <v>0</v>
          </cell>
        </row>
        <row r="2412">
          <cell r="A2412">
            <v>217929</v>
          </cell>
          <cell r="B2412">
            <v>21530</v>
          </cell>
          <cell r="C2412" t="str">
            <v xml:space="preserve">ｶﾄﾞﾜｷ ｼﾕﾝﾍﾟｲ        </v>
          </cell>
          <cell r="D2412">
            <v>1</v>
          </cell>
          <cell r="E2412">
            <v>19880920</v>
          </cell>
          <cell r="F2412">
            <v>20140401</v>
          </cell>
          <cell r="G2412">
            <v>21</v>
          </cell>
          <cell r="H2412">
            <v>1</v>
          </cell>
          <cell r="I2412">
            <v>20110401</v>
          </cell>
          <cell r="J2412">
            <v>0</v>
          </cell>
          <cell r="K2412">
            <v>0</v>
          </cell>
        </row>
        <row r="2413">
          <cell r="A2413">
            <v>222322</v>
          </cell>
          <cell r="B2413">
            <v>21530</v>
          </cell>
          <cell r="C2413" t="str">
            <v xml:space="preserve">ﾀｶﾊｼ ﾓｴ             </v>
          </cell>
          <cell r="D2413">
            <v>2</v>
          </cell>
          <cell r="E2413">
            <v>19901213</v>
          </cell>
          <cell r="F2413">
            <v>20130401</v>
          </cell>
          <cell r="G2413">
            <v>21</v>
          </cell>
          <cell r="H2413">
            <v>6</v>
          </cell>
          <cell r="I2413">
            <v>20130401</v>
          </cell>
          <cell r="J2413">
            <v>0</v>
          </cell>
          <cell r="K2413">
            <v>0</v>
          </cell>
        </row>
        <row r="2414">
          <cell r="A2414">
            <v>224378</v>
          </cell>
          <cell r="B2414">
            <v>21530</v>
          </cell>
          <cell r="C2414" t="str">
            <v xml:space="preserve">ﾜﾀﾅﾍﾞ ﾂﾖｼ           </v>
          </cell>
          <cell r="D2414">
            <v>1</v>
          </cell>
          <cell r="E2414">
            <v>19741021</v>
          </cell>
          <cell r="F2414">
            <v>20130801</v>
          </cell>
          <cell r="G2414">
            <v>21</v>
          </cell>
          <cell r="H2414">
            <v>6</v>
          </cell>
          <cell r="I2414">
            <v>20130801</v>
          </cell>
          <cell r="J2414">
            <v>0</v>
          </cell>
          <cell r="K2414">
            <v>0</v>
          </cell>
        </row>
        <row r="2415">
          <cell r="A2415">
            <v>224389</v>
          </cell>
          <cell r="B2415">
            <v>21530</v>
          </cell>
          <cell r="C2415" t="str">
            <v xml:space="preserve">ﾀﾝﾉ ﾀｶﾋﾛ            </v>
          </cell>
          <cell r="D2415">
            <v>1</v>
          </cell>
          <cell r="E2415">
            <v>19811031</v>
          </cell>
          <cell r="F2415">
            <v>20130801</v>
          </cell>
          <cell r="G2415">
            <v>21</v>
          </cell>
          <cell r="H2415">
            <v>6</v>
          </cell>
          <cell r="I2415">
            <v>20130801</v>
          </cell>
          <cell r="J2415">
            <v>0</v>
          </cell>
          <cell r="K2415">
            <v>0</v>
          </cell>
        </row>
        <row r="2416">
          <cell r="A2416">
            <v>225775</v>
          </cell>
          <cell r="B2416">
            <v>21530</v>
          </cell>
          <cell r="C2416" t="str">
            <v xml:space="preserve">ﾊｾｶﾞﾜ ｻﾄｼ           </v>
          </cell>
          <cell r="D2416">
            <v>1</v>
          </cell>
          <cell r="E2416">
            <v>19910122</v>
          </cell>
          <cell r="F2416">
            <v>20140401</v>
          </cell>
          <cell r="G2416">
            <v>21</v>
          </cell>
          <cell r="H2416">
            <v>6</v>
          </cell>
          <cell r="I2416">
            <v>20140401</v>
          </cell>
          <cell r="J2416">
            <v>0</v>
          </cell>
          <cell r="K2416">
            <v>0</v>
          </cell>
        </row>
        <row r="2417">
          <cell r="A2417">
            <v>229016</v>
          </cell>
          <cell r="B2417">
            <v>21530</v>
          </cell>
          <cell r="C2417" t="str">
            <v xml:space="preserve">ﾌｼﾞﾉ ｴﾘｶ            </v>
          </cell>
          <cell r="D2417">
            <v>2</v>
          </cell>
          <cell r="E2417">
            <v>19920704</v>
          </cell>
          <cell r="F2417">
            <v>20150401</v>
          </cell>
          <cell r="G2417">
            <v>21</v>
          </cell>
          <cell r="H2417">
            <v>6</v>
          </cell>
          <cell r="I2417">
            <v>20150401</v>
          </cell>
          <cell r="J2417">
            <v>0</v>
          </cell>
          <cell r="K2417">
            <v>0</v>
          </cell>
        </row>
        <row r="2418">
          <cell r="A2418">
            <v>188513</v>
          </cell>
          <cell r="B2418">
            <v>21531</v>
          </cell>
          <cell r="C2418" t="str">
            <v xml:space="preserve">ﾊﾀ ﾄｼﾋﾛ             </v>
          </cell>
          <cell r="D2418">
            <v>1</v>
          </cell>
          <cell r="E2418">
            <v>19710323</v>
          </cell>
          <cell r="F2418">
            <v>20130401</v>
          </cell>
          <cell r="G2418">
            <v>21</v>
          </cell>
          <cell r="H2418">
            <v>1</v>
          </cell>
          <cell r="I2418">
            <v>19970401</v>
          </cell>
          <cell r="J2418">
            <v>0</v>
          </cell>
          <cell r="K2418">
            <v>0</v>
          </cell>
        </row>
        <row r="2419">
          <cell r="A2419">
            <v>216242</v>
          </cell>
          <cell r="B2419">
            <v>21531</v>
          </cell>
          <cell r="C2419" t="str">
            <v xml:space="preserve">ｻﾄｳ ﾁﾋﾛ             </v>
          </cell>
          <cell r="D2419">
            <v>2</v>
          </cell>
          <cell r="E2419">
            <v>19870628</v>
          </cell>
          <cell r="F2419">
            <v>20140401</v>
          </cell>
          <cell r="G2419">
            <v>21</v>
          </cell>
          <cell r="H2419">
            <v>1</v>
          </cell>
          <cell r="I2419">
            <v>20100401</v>
          </cell>
          <cell r="J2419">
            <v>0</v>
          </cell>
          <cell r="K2419">
            <v>0</v>
          </cell>
        </row>
        <row r="2420">
          <cell r="A2420">
            <v>130395</v>
          </cell>
          <cell r="B2420">
            <v>21610</v>
          </cell>
          <cell r="C2420" t="str">
            <v xml:space="preserve">ﾔﾀﾍﾞ ｶﾂﾐ            </v>
          </cell>
          <cell r="D2420">
            <v>1</v>
          </cell>
          <cell r="E2420">
            <v>19560204</v>
          </cell>
          <cell r="F2420">
            <v>20130401</v>
          </cell>
          <cell r="G2420">
            <v>21</v>
          </cell>
          <cell r="H2420">
            <v>1</v>
          </cell>
          <cell r="I2420">
            <v>19800501</v>
          </cell>
          <cell r="J2420">
            <v>0</v>
          </cell>
          <cell r="K2420">
            <v>0</v>
          </cell>
        </row>
        <row r="2421">
          <cell r="A2421">
            <v>143673</v>
          </cell>
          <cell r="B2421">
            <v>21610</v>
          </cell>
          <cell r="C2421" t="str">
            <v xml:space="preserve">ﾅﾘﾀ ﾄｵﾙ             </v>
          </cell>
          <cell r="D2421">
            <v>1</v>
          </cell>
          <cell r="E2421">
            <v>19580704</v>
          </cell>
          <cell r="F2421">
            <v>20130401</v>
          </cell>
          <cell r="G2421">
            <v>21</v>
          </cell>
          <cell r="H2421">
            <v>1</v>
          </cell>
          <cell r="I2421">
            <v>19840501</v>
          </cell>
          <cell r="J2421">
            <v>0</v>
          </cell>
          <cell r="K2421">
            <v>0</v>
          </cell>
        </row>
        <row r="2422">
          <cell r="A2422">
            <v>147731</v>
          </cell>
          <cell r="B2422">
            <v>21610</v>
          </cell>
          <cell r="C2422" t="str">
            <v xml:space="preserve">ﾖｼﾀﾞ ﾄｼｱｷ           </v>
          </cell>
          <cell r="D2422">
            <v>1</v>
          </cell>
          <cell r="E2422">
            <v>19600811</v>
          </cell>
          <cell r="F2422">
            <v>20090401</v>
          </cell>
          <cell r="G2422">
            <v>21</v>
          </cell>
          <cell r="H2422">
            <v>1</v>
          </cell>
          <cell r="I2422">
            <v>19860401</v>
          </cell>
          <cell r="J2422">
            <v>0</v>
          </cell>
          <cell r="K2422">
            <v>0</v>
          </cell>
        </row>
        <row r="2423">
          <cell r="A2423">
            <v>150703</v>
          </cell>
          <cell r="B2423">
            <v>21610</v>
          </cell>
          <cell r="C2423" t="str">
            <v xml:space="preserve">ｵｵｺｼ ﾉﾘﾕｷ           </v>
          </cell>
          <cell r="D2423">
            <v>1</v>
          </cell>
          <cell r="E2423">
            <v>19610419</v>
          </cell>
          <cell r="F2423">
            <v>20150401</v>
          </cell>
          <cell r="G2423">
            <v>21</v>
          </cell>
          <cell r="H2423">
            <v>1</v>
          </cell>
          <cell r="I2423">
            <v>19870401</v>
          </cell>
          <cell r="J2423">
            <v>0</v>
          </cell>
          <cell r="K2423">
            <v>0</v>
          </cell>
        </row>
        <row r="2424">
          <cell r="A2424">
            <v>154268</v>
          </cell>
          <cell r="B2424">
            <v>21610</v>
          </cell>
          <cell r="C2424" t="str">
            <v xml:space="preserve">ｾｷﾈ ﾔｽｼ             </v>
          </cell>
          <cell r="D2424">
            <v>1</v>
          </cell>
          <cell r="E2424">
            <v>19631013</v>
          </cell>
          <cell r="F2424">
            <v>20150401</v>
          </cell>
          <cell r="G2424">
            <v>21</v>
          </cell>
          <cell r="H2424">
            <v>1</v>
          </cell>
          <cell r="I2424">
            <v>19880401</v>
          </cell>
          <cell r="J2424">
            <v>0</v>
          </cell>
          <cell r="K2424">
            <v>0</v>
          </cell>
        </row>
        <row r="2425">
          <cell r="A2425">
            <v>162628</v>
          </cell>
          <cell r="B2425">
            <v>21610</v>
          </cell>
          <cell r="C2425" t="str">
            <v xml:space="preserve">ｵｻﾞｷ ﾓﾄｷ            </v>
          </cell>
          <cell r="D2425">
            <v>1</v>
          </cell>
          <cell r="E2425">
            <v>19610816</v>
          </cell>
          <cell r="F2425">
            <v>20130401</v>
          </cell>
          <cell r="G2425">
            <v>21</v>
          </cell>
          <cell r="H2425">
            <v>1</v>
          </cell>
          <cell r="I2425">
            <v>19900401</v>
          </cell>
          <cell r="J2425">
            <v>0</v>
          </cell>
          <cell r="K2425">
            <v>0</v>
          </cell>
        </row>
        <row r="2426">
          <cell r="A2426">
            <v>175213</v>
          </cell>
          <cell r="B2426">
            <v>21610</v>
          </cell>
          <cell r="C2426" t="str">
            <v xml:space="preserve">ｱﾂﾞﾏ ﾓﾘｶﾂ           </v>
          </cell>
          <cell r="D2426">
            <v>1</v>
          </cell>
          <cell r="E2426">
            <v>19660715</v>
          </cell>
          <cell r="F2426">
            <v>20130401</v>
          </cell>
          <cell r="G2426">
            <v>21</v>
          </cell>
          <cell r="H2426">
            <v>6</v>
          </cell>
          <cell r="I2426">
            <v>19930401</v>
          </cell>
          <cell r="J2426">
            <v>0</v>
          </cell>
          <cell r="K2426">
            <v>0</v>
          </cell>
        </row>
        <row r="2427">
          <cell r="A2427">
            <v>178476</v>
          </cell>
          <cell r="B2427">
            <v>21610</v>
          </cell>
          <cell r="C2427" t="str">
            <v xml:space="preserve">ﾌﾙｶﾜ ﾋﾛｼ            </v>
          </cell>
          <cell r="D2427">
            <v>1</v>
          </cell>
          <cell r="E2427">
            <v>19680718</v>
          </cell>
          <cell r="F2427">
            <v>20140401</v>
          </cell>
          <cell r="G2427">
            <v>21</v>
          </cell>
          <cell r="H2427">
            <v>6</v>
          </cell>
          <cell r="I2427">
            <v>19940401</v>
          </cell>
          <cell r="J2427">
            <v>0</v>
          </cell>
          <cell r="K2427">
            <v>0</v>
          </cell>
        </row>
        <row r="2428">
          <cell r="A2428">
            <v>178487</v>
          </cell>
          <cell r="B2428">
            <v>21610</v>
          </cell>
          <cell r="C2428" t="str">
            <v xml:space="preserve">ﾎﾝﾀﾞ ｶﾎﾘ            </v>
          </cell>
          <cell r="D2428">
            <v>2</v>
          </cell>
          <cell r="E2428">
            <v>19680506</v>
          </cell>
          <cell r="F2428">
            <v>20100401</v>
          </cell>
          <cell r="G2428">
            <v>21</v>
          </cell>
          <cell r="H2428">
            <v>6</v>
          </cell>
          <cell r="I2428">
            <v>19940401</v>
          </cell>
          <cell r="J2428">
            <v>0</v>
          </cell>
          <cell r="K2428">
            <v>0</v>
          </cell>
        </row>
        <row r="2429">
          <cell r="A2429">
            <v>184680</v>
          </cell>
          <cell r="B2429">
            <v>21610</v>
          </cell>
          <cell r="C2429" t="str">
            <v xml:space="preserve">ﾀﾆ ｼｵﾘ              </v>
          </cell>
          <cell r="D2429">
            <v>2</v>
          </cell>
          <cell r="E2429">
            <v>19720101</v>
          </cell>
          <cell r="F2429">
            <v>20060401</v>
          </cell>
          <cell r="G2429">
            <v>21</v>
          </cell>
          <cell r="H2429">
            <v>6</v>
          </cell>
          <cell r="I2429">
            <v>19960401</v>
          </cell>
          <cell r="J2429">
            <v>0</v>
          </cell>
          <cell r="K2429">
            <v>0</v>
          </cell>
        </row>
        <row r="2430">
          <cell r="A2430">
            <v>197007</v>
          </cell>
          <cell r="B2430">
            <v>21610</v>
          </cell>
          <cell r="C2430" t="str">
            <v xml:space="preserve">ﾊﾝｸﾞｲ ｼﾖｳｺ          </v>
          </cell>
          <cell r="D2430">
            <v>2</v>
          </cell>
          <cell r="E2430">
            <v>19730414</v>
          </cell>
          <cell r="F2430">
            <v>20100401</v>
          </cell>
          <cell r="G2430">
            <v>21</v>
          </cell>
          <cell r="H2430">
            <v>6</v>
          </cell>
          <cell r="I2430">
            <v>20000401</v>
          </cell>
          <cell r="J2430">
            <v>0</v>
          </cell>
          <cell r="K2430">
            <v>0</v>
          </cell>
        </row>
        <row r="2431">
          <cell r="A2431">
            <v>199824</v>
          </cell>
          <cell r="B2431">
            <v>21610</v>
          </cell>
          <cell r="C2431" t="str">
            <v xml:space="preserve">ｼﾏﾊﾗ ﾕｶ             </v>
          </cell>
          <cell r="D2431">
            <v>2</v>
          </cell>
          <cell r="E2431">
            <v>19780818</v>
          </cell>
          <cell r="F2431">
            <v>20140401</v>
          </cell>
          <cell r="G2431">
            <v>21</v>
          </cell>
          <cell r="H2431">
            <v>1</v>
          </cell>
          <cell r="I2431">
            <v>20010401</v>
          </cell>
          <cell r="J2431">
            <v>0</v>
          </cell>
          <cell r="K2431">
            <v>0</v>
          </cell>
        </row>
        <row r="2432">
          <cell r="A2432">
            <v>225786</v>
          </cell>
          <cell r="B2432">
            <v>21610</v>
          </cell>
          <cell r="C2432" t="str">
            <v xml:space="preserve">ｵｵﾋﾗ ﾖｳﾍｲ           </v>
          </cell>
          <cell r="D2432">
            <v>1</v>
          </cell>
          <cell r="E2432">
            <v>19840219</v>
          </cell>
          <cell r="F2432">
            <v>20140401</v>
          </cell>
          <cell r="G2432">
            <v>21</v>
          </cell>
          <cell r="H2432">
            <v>6</v>
          </cell>
          <cell r="I2432">
            <v>20140401</v>
          </cell>
          <cell r="J2432">
            <v>0</v>
          </cell>
          <cell r="K2432">
            <v>0</v>
          </cell>
        </row>
        <row r="2433">
          <cell r="A2433">
            <v>230514</v>
          </cell>
          <cell r="B2433">
            <v>21610</v>
          </cell>
          <cell r="C2433" t="str">
            <v xml:space="preserve">ﾅｶｶﾞﾜ ﾘｴ            </v>
          </cell>
          <cell r="D2433">
            <v>2</v>
          </cell>
          <cell r="E2433">
            <v>19780520</v>
          </cell>
          <cell r="F2433">
            <v>20151101</v>
          </cell>
          <cell r="G2433">
            <v>21</v>
          </cell>
          <cell r="H2433">
            <v>6</v>
          </cell>
          <cell r="I2433">
            <v>20151101</v>
          </cell>
          <cell r="J2433">
            <v>0</v>
          </cell>
          <cell r="K2433">
            <v>0</v>
          </cell>
        </row>
        <row r="2434">
          <cell r="A2434">
            <v>124863</v>
          </cell>
          <cell r="B2434">
            <v>21700</v>
          </cell>
          <cell r="C2434" t="str">
            <v xml:space="preserve">ﾌｼﾞﾀ ｶｽﾞﾋﾛ          </v>
          </cell>
          <cell r="D2434">
            <v>1</v>
          </cell>
          <cell r="E2434">
            <v>19601017</v>
          </cell>
          <cell r="F2434">
            <v>20090401</v>
          </cell>
          <cell r="G2434">
            <v>21</v>
          </cell>
          <cell r="H2434">
            <v>3</v>
          </cell>
          <cell r="I2434">
            <v>19790401</v>
          </cell>
          <cell r="J2434">
            <v>0</v>
          </cell>
          <cell r="K2434">
            <v>0</v>
          </cell>
        </row>
        <row r="2435">
          <cell r="A2435">
            <v>129367</v>
          </cell>
          <cell r="B2435">
            <v>21700</v>
          </cell>
          <cell r="C2435" t="str">
            <v xml:space="preserve">ｷﾓﾄ ｼｹﾞﾋﾛ           </v>
          </cell>
          <cell r="D2435">
            <v>1</v>
          </cell>
          <cell r="E2435">
            <v>19560810</v>
          </cell>
          <cell r="F2435">
            <v>20150401</v>
          </cell>
          <cell r="G2435">
            <v>21</v>
          </cell>
          <cell r="H2435">
            <v>1</v>
          </cell>
          <cell r="I2435">
            <v>19800401</v>
          </cell>
          <cell r="J2435">
            <v>0</v>
          </cell>
          <cell r="K2435">
            <v>0</v>
          </cell>
        </row>
        <row r="2436">
          <cell r="A2436">
            <v>130720</v>
          </cell>
          <cell r="B2436">
            <v>21700</v>
          </cell>
          <cell r="C2436" t="str">
            <v xml:space="preserve">ﾊﾂﾄﾘ ﾋｻｺ            </v>
          </cell>
          <cell r="D2436">
            <v>2</v>
          </cell>
          <cell r="E2436">
            <v>19570502</v>
          </cell>
          <cell r="F2436">
            <v>20110601</v>
          </cell>
          <cell r="G2436">
            <v>21</v>
          </cell>
          <cell r="H2436">
            <v>6</v>
          </cell>
          <cell r="I2436">
            <v>19800601</v>
          </cell>
          <cell r="J2436">
            <v>0</v>
          </cell>
          <cell r="K2436">
            <v>0</v>
          </cell>
        </row>
        <row r="2437">
          <cell r="A2437">
            <v>139179</v>
          </cell>
          <cell r="B2437">
            <v>21700</v>
          </cell>
          <cell r="C2437" t="str">
            <v xml:space="preserve">ｶﾝﾉ ｼﾝｲﾁ            </v>
          </cell>
          <cell r="D2437">
            <v>1</v>
          </cell>
          <cell r="E2437">
            <v>19600619</v>
          </cell>
          <cell r="F2437">
            <v>20130401</v>
          </cell>
          <cell r="G2437">
            <v>21</v>
          </cell>
          <cell r="H2437">
            <v>1</v>
          </cell>
          <cell r="I2437">
            <v>19830401</v>
          </cell>
          <cell r="J2437">
            <v>0</v>
          </cell>
          <cell r="K2437">
            <v>0</v>
          </cell>
        </row>
        <row r="2438">
          <cell r="A2438">
            <v>157487</v>
          </cell>
          <cell r="B2438">
            <v>21700</v>
          </cell>
          <cell r="C2438" t="str">
            <v xml:space="preserve">ｻﾝﾍﾟｲ ｶｽﾞｺ          </v>
          </cell>
          <cell r="D2438">
            <v>2</v>
          </cell>
          <cell r="E2438">
            <v>19681026</v>
          </cell>
          <cell r="F2438">
            <v>20150401</v>
          </cell>
          <cell r="G2438">
            <v>21</v>
          </cell>
          <cell r="H2438">
            <v>3</v>
          </cell>
          <cell r="I2438">
            <v>19890401</v>
          </cell>
          <cell r="J2438">
            <v>0</v>
          </cell>
          <cell r="K2438">
            <v>0</v>
          </cell>
        </row>
        <row r="2439">
          <cell r="A2439">
            <v>159007</v>
          </cell>
          <cell r="B2439">
            <v>21700</v>
          </cell>
          <cell r="C2439" t="str">
            <v xml:space="preserve">ｱﾗｲ ﾋﾛｼ             </v>
          </cell>
          <cell r="D2439">
            <v>1</v>
          </cell>
          <cell r="E2439">
            <v>19630407</v>
          </cell>
          <cell r="F2439">
            <v>20150401</v>
          </cell>
          <cell r="G2439">
            <v>21</v>
          </cell>
          <cell r="H2439">
            <v>1</v>
          </cell>
          <cell r="I2439">
            <v>19890401</v>
          </cell>
          <cell r="J2439">
            <v>0</v>
          </cell>
          <cell r="K2439">
            <v>0</v>
          </cell>
        </row>
        <row r="2440">
          <cell r="A2440">
            <v>162326</v>
          </cell>
          <cell r="B2440">
            <v>21700</v>
          </cell>
          <cell r="C2440" t="str">
            <v xml:space="preserve">ｻｶﾀ ｲｸｺ             </v>
          </cell>
          <cell r="D2440">
            <v>2</v>
          </cell>
          <cell r="E2440">
            <v>19670724</v>
          </cell>
          <cell r="F2440">
            <v>20140401</v>
          </cell>
          <cell r="G2440">
            <v>21</v>
          </cell>
          <cell r="H2440">
            <v>1</v>
          </cell>
          <cell r="I2440">
            <v>19900401</v>
          </cell>
          <cell r="J2440">
            <v>0</v>
          </cell>
          <cell r="K2440">
            <v>0</v>
          </cell>
        </row>
        <row r="2441">
          <cell r="A2441">
            <v>162394</v>
          </cell>
          <cell r="B2441">
            <v>21700</v>
          </cell>
          <cell r="C2441" t="str">
            <v xml:space="preserve">ﾋﾀﾞ ﾐｽﾞﾎ            </v>
          </cell>
          <cell r="D2441">
            <v>2</v>
          </cell>
          <cell r="E2441">
            <v>19601106</v>
          </cell>
          <cell r="F2441">
            <v>20150401</v>
          </cell>
          <cell r="G2441">
            <v>21</v>
          </cell>
          <cell r="H2441">
            <v>1</v>
          </cell>
          <cell r="I2441">
            <v>19900401</v>
          </cell>
          <cell r="J2441">
            <v>0</v>
          </cell>
          <cell r="K2441">
            <v>0</v>
          </cell>
        </row>
        <row r="2442">
          <cell r="A2442">
            <v>169937</v>
          </cell>
          <cell r="B2442">
            <v>21700</v>
          </cell>
          <cell r="C2442" t="str">
            <v xml:space="preserve">ｼｶﾞ ﾐﾂﾖｼ            </v>
          </cell>
          <cell r="D2442">
            <v>1</v>
          </cell>
          <cell r="E2442">
            <v>19710810</v>
          </cell>
          <cell r="F2442">
            <v>20141208</v>
          </cell>
          <cell r="G2442">
            <v>21</v>
          </cell>
          <cell r="H2442">
            <v>2</v>
          </cell>
          <cell r="I2442">
            <v>19920401</v>
          </cell>
          <cell r="J2442">
            <v>0</v>
          </cell>
          <cell r="K2442">
            <v>0</v>
          </cell>
        </row>
        <row r="2443">
          <cell r="A2443">
            <v>204775</v>
          </cell>
          <cell r="B2443">
            <v>21700</v>
          </cell>
          <cell r="C2443" t="str">
            <v xml:space="preserve">ﾀｶﾊｼ ﾋﾛﾐ            </v>
          </cell>
          <cell r="D2443">
            <v>2</v>
          </cell>
          <cell r="E2443">
            <v>19800527</v>
          </cell>
          <cell r="F2443">
            <v>20150401</v>
          </cell>
          <cell r="G2443">
            <v>21</v>
          </cell>
          <cell r="H2443">
            <v>1</v>
          </cell>
          <cell r="I2443">
            <v>20030401</v>
          </cell>
          <cell r="J2443">
            <v>0</v>
          </cell>
          <cell r="K2443">
            <v>35</v>
          </cell>
        </row>
        <row r="2444">
          <cell r="A2444">
            <v>214845</v>
          </cell>
          <cell r="B2444">
            <v>21700</v>
          </cell>
          <cell r="C2444" t="str">
            <v xml:space="preserve">ｺﾊﾞﾔｼ ｲｸ            </v>
          </cell>
          <cell r="D2444">
            <v>2</v>
          </cell>
          <cell r="E2444">
            <v>19820110</v>
          </cell>
          <cell r="F2444">
            <v>20120401</v>
          </cell>
          <cell r="G2444">
            <v>21</v>
          </cell>
          <cell r="H2444">
            <v>1</v>
          </cell>
          <cell r="I2444">
            <v>20090401</v>
          </cell>
          <cell r="J2444">
            <v>0</v>
          </cell>
          <cell r="K2444">
            <v>0</v>
          </cell>
        </row>
        <row r="2445">
          <cell r="A2445">
            <v>222333</v>
          </cell>
          <cell r="B2445">
            <v>21700</v>
          </cell>
          <cell r="C2445" t="str">
            <v xml:space="preserve">ﾁﾊﾞ ﾀｲﾄ             </v>
          </cell>
          <cell r="D2445">
            <v>1</v>
          </cell>
          <cell r="E2445">
            <v>19910214</v>
          </cell>
          <cell r="F2445">
            <v>20130401</v>
          </cell>
          <cell r="G2445">
            <v>21</v>
          </cell>
          <cell r="H2445">
            <v>1</v>
          </cell>
          <cell r="I2445">
            <v>20130401</v>
          </cell>
          <cell r="J2445">
            <v>0</v>
          </cell>
          <cell r="K2445">
            <v>0</v>
          </cell>
        </row>
        <row r="2446">
          <cell r="A2446">
            <v>364174</v>
          </cell>
          <cell r="B2446">
            <v>21700</v>
          </cell>
          <cell r="C2446" t="str">
            <v xml:space="preserve">ｱｲﾊﾗ ﾉﾘｵ            </v>
          </cell>
          <cell r="D2446">
            <v>1</v>
          </cell>
          <cell r="E2446">
            <v>19560528</v>
          </cell>
          <cell r="F2446">
            <v>20120401</v>
          </cell>
          <cell r="G2446">
            <v>21</v>
          </cell>
          <cell r="H2446">
            <v>1</v>
          </cell>
          <cell r="I2446">
            <v>19820401</v>
          </cell>
          <cell r="J2446">
            <v>0</v>
          </cell>
          <cell r="K2446">
            <v>0</v>
          </cell>
        </row>
        <row r="2447">
          <cell r="A2447">
            <v>366129</v>
          </cell>
          <cell r="B2447">
            <v>21700</v>
          </cell>
          <cell r="C2447" t="str">
            <v xml:space="preserve">ﾔﾌﾞｷ ﾄﾓｺ            </v>
          </cell>
          <cell r="D2447">
            <v>2</v>
          </cell>
          <cell r="E2447">
            <v>19741112</v>
          </cell>
          <cell r="F2447">
            <v>20130401</v>
          </cell>
          <cell r="G2447">
            <v>21</v>
          </cell>
          <cell r="H2447">
            <v>3</v>
          </cell>
          <cell r="I2447">
            <v>19940401</v>
          </cell>
          <cell r="J2447">
            <v>0</v>
          </cell>
          <cell r="K2447">
            <v>0</v>
          </cell>
        </row>
        <row r="2448">
          <cell r="A2448">
            <v>849613</v>
          </cell>
          <cell r="B2448">
            <v>21700</v>
          </cell>
          <cell r="C2448" t="str">
            <v xml:space="preserve">ｵｵﾅﾐ ﾀｶｵ            </v>
          </cell>
          <cell r="D2448">
            <v>1</v>
          </cell>
          <cell r="E2448">
            <v>19560711</v>
          </cell>
          <cell r="F2448">
            <v>20150401</v>
          </cell>
          <cell r="G2448">
            <v>21</v>
          </cell>
          <cell r="H2448">
            <v>1</v>
          </cell>
          <cell r="I2448">
            <v>19830401</v>
          </cell>
          <cell r="J2448">
            <v>0</v>
          </cell>
          <cell r="K2448">
            <v>0</v>
          </cell>
        </row>
        <row r="2449">
          <cell r="A2449">
            <v>110926</v>
          </cell>
          <cell r="B2449">
            <v>21760</v>
          </cell>
          <cell r="C2449" t="str">
            <v xml:space="preserve">ｵｶﾞﾜ ﾐﾕｷ            </v>
          </cell>
          <cell r="D2449">
            <v>2</v>
          </cell>
          <cell r="E2449">
            <v>19550703</v>
          </cell>
          <cell r="F2449">
            <v>20130401</v>
          </cell>
          <cell r="G2449">
            <v>21</v>
          </cell>
          <cell r="H2449">
            <v>3</v>
          </cell>
          <cell r="I2449">
            <v>19750401</v>
          </cell>
          <cell r="J2449">
            <v>0</v>
          </cell>
          <cell r="K2449">
            <v>0</v>
          </cell>
        </row>
        <row r="2450">
          <cell r="A2450">
            <v>121063</v>
          </cell>
          <cell r="B2450">
            <v>21760</v>
          </cell>
          <cell r="C2450" t="str">
            <v xml:space="preserve">ｶﾜｼﾏ ﾋﾛﾌﾞﾐ          </v>
          </cell>
          <cell r="D2450">
            <v>1</v>
          </cell>
          <cell r="E2450">
            <v>19560120</v>
          </cell>
          <cell r="F2450">
            <v>20120401</v>
          </cell>
          <cell r="G2450">
            <v>21</v>
          </cell>
          <cell r="H2450">
            <v>1</v>
          </cell>
          <cell r="I2450">
            <v>19780401</v>
          </cell>
          <cell r="J2450">
            <v>0</v>
          </cell>
          <cell r="K2450">
            <v>0</v>
          </cell>
        </row>
        <row r="2451">
          <cell r="A2451">
            <v>131848</v>
          </cell>
          <cell r="B2451">
            <v>21760</v>
          </cell>
          <cell r="C2451" t="str">
            <v xml:space="preserve">ﾑﾄｳ ﾅｵｺ             </v>
          </cell>
          <cell r="D2451">
            <v>2</v>
          </cell>
          <cell r="E2451">
            <v>19580410</v>
          </cell>
          <cell r="F2451">
            <v>20140401</v>
          </cell>
          <cell r="G2451">
            <v>21</v>
          </cell>
          <cell r="H2451">
            <v>1</v>
          </cell>
          <cell r="I2451">
            <v>19810401</v>
          </cell>
          <cell r="J2451">
            <v>0</v>
          </cell>
          <cell r="K2451">
            <v>0</v>
          </cell>
        </row>
        <row r="2452">
          <cell r="A2452">
            <v>142500</v>
          </cell>
          <cell r="B2452">
            <v>21760</v>
          </cell>
          <cell r="C2452" t="str">
            <v xml:space="preserve">ﾐﾄﾒ ﾀｶｺ             </v>
          </cell>
          <cell r="D2452">
            <v>2</v>
          </cell>
          <cell r="E2452">
            <v>19620408</v>
          </cell>
          <cell r="F2452">
            <v>20120401</v>
          </cell>
          <cell r="G2452">
            <v>21</v>
          </cell>
          <cell r="H2452">
            <v>6</v>
          </cell>
          <cell r="I2452">
            <v>19840401</v>
          </cell>
          <cell r="J2452">
            <v>0</v>
          </cell>
          <cell r="K2452">
            <v>0</v>
          </cell>
        </row>
        <row r="2453">
          <cell r="A2453">
            <v>145025</v>
          </cell>
          <cell r="B2453">
            <v>21760</v>
          </cell>
          <cell r="C2453" t="str">
            <v xml:space="preserve">ﾎｼ ﾕﾐｺ              </v>
          </cell>
          <cell r="D2453">
            <v>2</v>
          </cell>
          <cell r="E2453">
            <v>19631023</v>
          </cell>
          <cell r="F2453">
            <v>20140401</v>
          </cell>
          <cell r="G2453">
            <v>21</v>
          </cell>
          <cell r="H2453">
            <v>6</v>
          </cell>
          <cell r="I2453">
            <v>19850401</v>
          </cell>
          <cell r="J2453">
            <v>0</v>
          </cell>
          <cell r="K2453">
            <v>18</v>
          </cell>
        </row>
        <row r="2454">
          <cell r="A2454">
            <v>150592</v>
          </cell>
          <cell r="B2454">
            <v>21760</v>
          </cell>
          <cell r="C2454" t="str">
            <v xml:space="preserve">ｱﾅｻﾞﾜ ﾀﾐｺ           </v>
          </cell>
          <cell r="D2454">
            <v>2</v>
          </cell>
          <cell r="E2454">
            <v>19631220</v>
          </cell>
          <cell r="F2454">
            <v>20120401</v>
          </cell>
          <cell r="G2454">
            <v>21</v>
          </cell>
          <cell r="H2454">
            <v>2</v>
          </cell>
          <cell r="I2454">
            <v>19870401</v>
          </cell>
          <cell r="J2454">
            <v>0</v>
          </cell>
          <cell r="K2454">
            <v>0</v>
          </cell>
        </row>
        <row r="2455">
          <cell r="A2455">
            <v>154447</v>
          </cell>
          <cell r="B2455">
            <v>21760</v>
          </cell>
          <cell r="C2455" t="str">
            <v xml:space="preserve">ｱﾗｲ ﾕﾐ              </v>
          </cell>
          <cell r="D2455">
            <v>2</v>
          </cell>
          <cell r="E2455">
            <v>19630510</v>
          </cell>
          <cell r="F2455">
            <v>20130401</v>
          </cell>
          <cell r="G2455">
            <v>21</v>
          </cell>
          <cell r="H2455">
            <v>6</v>
          </cell>
          <cell r="I2455">
            <v>19880401</v>
          </cell>
          <cell r="J2455">
            <v>0</v>
          </cell>
          <cell r="K2455">
            <v>0</v>
          </cell>
        </row>
        <row r="2456">
          <cell r="A2456">
            <v>156849</v>
          </cell>
          <cell r="B2456">
            <v>21760</v>
          </cell>
          <cell r="C2456" t="str">
            <v xml:space="preserve">ｲｶﾞﾗｼ ﾋﾛﾐ           </v>
          </cell>
          <cell r="D2456">
            <v>2</v>
          </cell>
          <cell r="E2456">
            <v>19630609</v>
          </cell>
          <cell r="F2456">
            <v>20140401</v>
          </cell>
          <cell r="G2456">
            <v>21</v>
          </cell>
          <cell r="H2456">
            <v>2</v>
          </cell>
          <cell r="I2456">
            <v>19881001</v>
          </cell>
          <cell r="J2456">
            <v>0</v>
          </cell>
          <cell r="K2456">
            <v>0</v>
          </cell>
        </row>
        <row r="2457">
          <cell r="A2457">
            <v>165781</v>
          </cell>
          <cell r="B2457">
            <v>21760</v>
          </cell>
          <cell r="C2457" t="str">
            <v xml:space="preserve">ﾔﾍﾞ ﾔｽｺ             </v>
          </cell>
          <cell r="D2457">
            <v>2</v>
          </cell>
          <cell r="E2457">
            <v>19680302</v>
          </cell>
          <cell r="F2457">
            <v>20030401</v>
          </cell>
          <cell r="G2457">
            <v>21</v>
          </cell>
          <cell r="H2457">
            <v>2</v>
          </cell>
          <cell r="I2457">
            <v>19910401</v>
          </cell>
          <cell r="J2457">
            <v>0</v>
          </cell>
          <cell r="K2457">
            <v>0</v>
          </cell>
        </row>
        <row r="2458">
          <cell r="A2458">
            <v>166037</v>
          </cell>
          <cell r="B2458">
            <v>21760</v>
          </cell>
          <cell r="C2458" t="str">
            <v xml:space="preserve">ｶﾅｶﾞﾐ ﾁｴ            </v>
          </cell>
          <cell r="D2458">
            <v>2</v>
          </cell>
          <cell r="E2458">
            <v>19651018</v>
          </cell>
          <cell r="F2458">
            <v>20100401</v>
          </cell>
          <cell r="G2458">
            <v>21</v>
          </cell>
          <cell r="H2458">
            <v>2</v>
          </cell>
          <cell r="I2458">
            <v>19910401</v>
          </cell>
          <cell r="J2458">
            <v>0</v>
          </cell>
          <cell r="K2458">
            <v>0</v>
          </cell>
        </row>
        <row r="2459">
          <cell r="A2459">
            <v>166148</v>
          </cell>
          <cell r="B2459">
            <v>21760</v>
          </cell>
          <cell r="C2459" t="str">
            <v xml:space="preserve">ｱﾍﾞ ﾁｶｺ             </v>
          </cell>
          <cell r="D2459">
            <v>2</v>
          </cell>
          <cell r="E2459">
            <v>19640509</v>
          </cell>
          <cell r="F2459">
            <v>20060401</v>
          </cell>
          <cell r="G2459">
            <v>21</v>
          </cell>
          <cell r="H2459">
            <v>2</v>
          </cell>
          <cell r="I2459">
            <v>19910401</v>
          </cell>
          <cell r="J2459">
            <v>0</v>
          </cell>
          <cell r="K2459">
            <v>0</v>
          </cell>
        </row>
        <row r="2460">
          <cell r="A2460">
            <v>175257</v>
          </cell>
          <cell r="B2460">
            <v>21760</v>
          </cell>
          <cell r="C2460" t="str">
            <v xml:space="preserve">ｻﾄｳ ﾐﾕｷ             </v>
          </cell>
          <cell r="D2460">
            <v>2</v>
          </cell>
          <cell r="E2460">
            <v>19720221</v>
          </cell>
          <cell r="F2460">
            <v>20070401</v>
          </cell>
          <cell r="G2460">
            <v>21</v>
          </cell>
          <cell r="H2460">
            <v>2</v>
          </cell>
          <cell r="I2460">
            <v>19930401</v>
          </cell>
          <cell r="J2460">
            <v>0</v>
          </cell>
          <cell r="K2460">
            <v>0</v>
          </cell>
        </row>
        <row r="2461">
          <cell r="A2461">
            <v>182121</v>
          </cell>
          <cell r="B2461">
            <v>21760</v>
          </cell>
          <cell r="C2461" t="str">
            <v xml:space="preserve">ｲｶﾞﾗｼ ﾀｶｺ           </v>
          </cell>
          <cell r="D2461">
            <v>2</v>
          </cell>
          <cell r="E2461">
            <v>19670113</v>
          </cell>
          <cell r="F2461">
            <v>20140401</v>
          </cell>
          <cell r="G2461">
            <v>21</v>
          </cell>
          <cell r="H2461">
            <v>2</v>
          </cell>
          <cell r="I2461">
            <v>19950401</v>
          </cell>
          <cell r="J2461">
            <v>0</v>
          </cell>
          <cell r="K2461">
            <v>13</v>
          </cell>
        </row>
        <row r="2462">
          <cell r="A2462">
            <v>190916</v>
          </cell>
          <cell r="B2462">
            <v>21760</v>
          </cell>
          <cell r="C2462" t="str">
            <v xml:space="preserve">ﾜﾀﾉﾍﾞ ﾋﾛﾐ           </v>
          </cell>
          <cell r="D2462">
            <v>2</v>
          </cell>
          <cell r="E2462">
            <v>19740424</v>
          </cell>
          <cell r="F2462">
            <v>20070401</v>
          </cell>
          <cell r="G2462">
            <v>21</v>
          </cell>
          <cell r="H2462">
            <v>6</v>
          </cell>
          <cell r="I2462">
            <v>19980401</v>
          </cell>
          <cell r="J2462">
            <v>0</v>
          </cell>
          <cell r="K2462">
            <v>0</v>
          </cell>
        </row>
        <row r="2463">
          <cell r="A2463">
            <v>211514</v>
          </cell>
          <cell r="B2463">
            <v>21760</v>
          </cell>
          <cell r="C2463" t="str">
            <v xml:space="preserve">ｻﾄｳ ｲｽﾞﾐ            </v>
          </cell>
          <cell r="D2463">
            <v>2</v>
          </cell>
          <cell r="E2463">
            <v>19830520</v>
          </cell>
          <cell r="F2463">
            <v>20080401</v>
          </cell>
          <cell r="G2463">
            <v>21</v>
          </cell>
          <cell r="H2463">
            <v>6</v>
          </cell>
          <cell r="I2463">
            <v>20060401</v>
          </cell>
          <cell r="J2463">
            <v>0</v>
          </cell>
          <cell r="K2463">
            <v>35</v>
          </cell>
        </row>
        <row r="2464">
          <cell r="A2464">
            <v>211547</v>
          </cell>
          <cell r="B2464">
            <v>21760</v>
          </cell>
          <cell r="C2464" t="str">
            <v xml:space="preserve">ｻﾄｳ ﾁｴ              </v>
          </cell>
          <cell r="D2464">
            <v>2</v>
          </cell>
          <cell r="E2464">
            <v>19770122</v>
          </cell>
          <cell r="F2464">
            <v>20150401</v>
          </cell>
          <cell r="G2464">
            <v>21</v>
          </cell>
          <cell r="H2464">
            <v>6</v>
          </cell>
          <cell r="I2464">
            <v>20060401</v>
          </cell>
          <cell r="J2464">
            <v>0</v>
          </cell>
          <cell r="K2464">
            <v>0</v>
          </cell>
        </row>
        <row r="2465">
          <cell r="A2465">
            <v>219516</v>
          </cell>
          <cell r="B2465">
            <v>21760</v>
          </cell>
          <cell r="C2465" t="str">
            <v xml:space="preserve">ｳｼﾏﾙ ﾄﾓﾐ            </v>
          </cell>
          <cell r="D2465">
            <v>2</v>
          </cell>
          <cell r="E2465">
            <v>19890728</v>
          </cell>
          <cell r="F2465">
            <v>20120401</v>
          </cell>
          <cell r="G2465">
            <v>21</v>
          </cell>
          <cell r="H2465">
            <v>6</v>
          </cell>
          <cell r="I2465">
            <v>20120401</v>
          </cell>
          <cell r="J2465">
            <v>0</v>
          </cell>
          <cell r="K2465">
            <v>0</v>
          </cell>
        </row>
        <row r="2466">
          <cell r="A2466">
            <v>219527</v>
          </cell>
          <cell r="B2466">
            <v>21760</v>
          </cell>
          <cell r="C2466" t="str">
            <v xml:space="preserve">ｻｲﾄｳ ﾋﾛﾐ            </v>
          </cell>
          <cell r="D2466">
            <v>2</v>
          </cell>
          <cell r="E2466">
            <v>19890803</v>
          </cell>
          <cell r="F2466">
            <v>20120401</v>
          </cell>
          <cell r="G2466">
            <v>21</v>
          </cell>
          <cell r="H2466">
            <v>6</v>
          </cell>
          <cell r="I2466">
            <v>20120401</v>
          </cell>
          <cell r="J2466">
            <v>0</v>
          </cell>
          <cell r="K2466">
            <v>35</v>
          </cell>
        </row>
        <row r="2467">
          <cell r="A2467">
            <v>220791</v>
          </cell>
          <cell r="B2467">
            <v>21760</v>
          </cell>
          <cell r="C2467" t="str">
            <v xml:space="preserve">ｻｻｷ ﾖｳｺ             </v>
          </cell>
          <cell r="D2467">
            <v>2</v>
          </cell>
          <cell r="E2467">
            <v>19660909</v>
          </cell>
          <cell r="F2467">
            <v>20140413</v>
          </cell>
          <cell r="G2467">
            <v>21</v>
          </cell>
          <cell r="H2467">
            <v>6</v>
          </cell>
          <cell r="I2467">
            <v>20140413</v>
          </cell>
          <cell r="J2467">
            <v>0</v>
          </cell>
          <cell r="K2467">
            <v>0</v>
          </cell>
        </row>
        <row r="2468">
          <cell r="A2468">
            <v>224502</v>
          </cell>
          <cell r="B2468">
            <v>21760</v>
          </cell>
          <cell r="C2468" t="str">
            <v xml:space="preserve">ｸﾘｷ ﾏｻﾄ             </v>
          </cell>
          <cell r="D2468">
            <v>1</v>
          </cell>
          <cell r="E2468">
            <v>19830323</v>
          </cell>
          <cell r="F2468">
            <v>20150808</v>
          </cell>
          <cell r="G2468">
            <v>21</v>
          </cell>
          <cell r="H2468">
            <v>6</v>
          </cell>
          <cell r="I2468">
            <v>20150808</v>
          </cell>
          <cell r="J2468">
            <v>0</v>
          </cell>
          <cell r="K2468">
            <v>0</v>
          </cell>
        </row>
        <row r="2469">
          <cell r="A2469">
            <v>225797</v>
          </cell>
          <cell r="B2469">
            <v>21760</v>
          </cell>
          <cell r="C2469" t="str">
            <v xml:space="preserve">ｽﾀﾞ ﾐｻﾄ             </v>
          </cell>
          <cell r="D2469">
            <v>2</v>
          </cell>
          <cell r="E2469">
            <v>19910414</v>
          </cell>
          <cell r="F2469">
            <v>20140401</v>
          </cell>
          <cell r="G2469">
            <v>21</v>
          </cell>
          <cell r="H2469">
            <v>6</v>
          </cell>
          <cell r="I2469">
            <v>20140401</v>
          </cell>
          <cell r="J2469">
            <v>0</v>
          </cell>
          <cell r="K2469">
            <v>0</v>
          </cell>
        </row>
        <row r="2470">
          <cell r="A2470">
            <v>225808</v>
          </cell>
          <cell r="B2470">
            <v>21760</v>
          </cell>
          <cell r="C2470" t="str">
            <v xml:space="preserve">ｶﾄｳ ｹｲｺ             </v>
          </cell>
          <cell r="D2470">
            <v>2</v>
          </cell>
          <cell r="E2470">
            <v>19910430</v>
          </cell>
          <cell r="F2470">
            <v>20140401</v>
          </cell>
          <cell r="G2470">
            <v>21</v>
          </cell>
          <cell r="H2470">
            <v>6</v>
          </cell>
          <cell r="I2470">
            <v>20140401</v>
          </cell>
          <cell r="J2470">
            <v>0</v>
          </cell>
          <cell r="K2470">
            <v>0</v>
          </cell>
        </row>
        <row r="2471">
          <cell r="A2471">
            <v>124114</v>
          </cell>
          <cell r="B2471">
            <v>21770</v>
          </cell>
          <cell r="C2471" t="str">
            <v xml:space="preserve">ｵｶｻﾞｷ ﾋﾛｼ           </v>
          </cell>
          <cell r="D2471">
            <v>1</v>
          </cell>
          <cell r="E2471">
            <v>19600422</v>
          </cell>
          <cell r="F2471">
            <v>20140401</v>
          </cell>
          <cell r="G2471">
            <v>21</v>
          </cell>
          <cell r="H2471">
            <v>3</v>
          </cell>
          <cell r="I2471">
            <v>19790401</v>
          </cell>
          <cell r="J2471">
            <v>0</v>
          </cell>
          <cell r="K2471">
            <v>0</v>
          </cell>
        </row>
        <row r="2472">
          <cell r="A2472">
            <v>124651</v>
          </cell>
          <cell r="B2472">
            <v>21770</v>
          </cell>
          <cell r="C2472" t="str">
            <v xml:space="preserve">ｵｶﾞﾜ ﾋﾃﾞﾕｷ          </v>
          </cell>
          <cell r="D2472">
            <v>1</v>
          </cell>
          <cell r="E2472">
            <v>19550822</v>
          </cell>
          <cell r="F2472">
            <v>20130401</v>
          </cell>
          <cell r="G2472">
            <v>21</v>
          </cell>
          <cell r="H2472">
            <v>1</v>
          </cell>
          <cell r="I2472">
            <v>19790401</v>
          </cell>
          <cell r="J2472">
            <v>0</v>
          </cell>
          <cell r="K2472">
            <v>0</v>
          </cell>
        </row>
        <row r="2473">
          <cell r="A2473">
            <v>128764</v>
          </cell>
          <cell r="B2473">
            <v>21770</v>
          </cell>
          <cell r="C2473" t="str">
            <v xml:space="preserve">ﾜﾀﾅﾍﾞ ﾐﾁﾕｷ          </v>
          </cell>
          <cell r="D2473">
            <v>1</v>
          </cell>
          <cell r="E2473">
            <v>19591203</v>
          </cell>
          <cell r="F2473">
            <v>20150401</v>
          </cell>
          <cell r="G2473">
            <v>21</v>
          </cell>
          <cell r="H2473">
            <v>3</v>
          </cell>
          <cell r="I2473">
            <v>19800401</v>
          </cell>
          <cell r="J2473">
            <v>0</v>
          </cell>
          <cell r="K2473">
            <v>0</v>
          </cell>
        </row>
        <row r="2474">
          <cell r="A2474">
            <v>135346</v>
          </cell>
          <cell r="B2474">
            <v>21770</v>
          </cell>
          <cell r="C2474" t="str">
            <v xml:space="preserve">ｽｽﾞｷ ｹｲｼﾞ           </v>
          </cell>
          <cell r="D2474">
            <v>1</v>
          </cell>
          <cell r="E2474">
            <v>19600308</v>
          </cell>
          <cell r="F2474">
            <v>20140401</v>
          </cell>
          <cell r="G2474">
            <v>21</v>
          </cell>
          <cell r="H2474">
            <v>1</v>
          </cell>
          <cell r="I2474">
            <v>19820401</v>
          </cell>
          <cell r="J2474">
            <v>0</v>
          </cell>
          <cell r="K2474">
            <v>0</v>
          </cell>
        </row>
        <row r="2475">
          <cell r="A2475">
            <v>135503</v>
          </cell>
          <cell r="B2475">
            <v>21770</v>
          </cell>
          <cell r="C2475" t="str">
            <v xml:space="preserve">ｻｲﾄｳ ﾄﾓｺ            </v>
          </cell>
          <cell r="D2475">
            <v>2</v>
          </cell>
          <cell r="E2475">
            <v>19600128</v>
          </cell>
          <cell r="F2475">
            <v>20130401</v>
          </cell>
          <cell r="G2475">
            <v>21</v>
          </cell>
          <cell r="H2475">
            <v>2</v>
          </cell>
          <cell r="I2475">
            <v>19820401</v>
          </cell>
          <cell r="J2475">
            <v>0</v>
          </cell>
          <cell r="K2475">
            <v>0</v>
          </cell>
        </row>
        <row r="2476">
          <cell r="A2476">
            <v>156984</v>
          </cell>
          <cell r="B2476">
            <v>21770</v>
          </cell>
          <cell r="C2476" t="str">
            <v xml:space="preserve">ｽｽﾞｷ ｱﾂｼ            </v>
          </cell>
          <cell r="D2476">
            <v>1</v>
          </cell>
          <cell r="E2476">
            <v>19600112</v>
          </cell>
          <cell r="F2476">
            <v>20140401</v>
          </cell>
          <cell r="G2476">
            <v>21</v>
          </cell>
          <cell r="H2476">
            <v>6</v>
          </cell>
          <cell r="I2476">
            <v>19881201</v>
          </cell>
          <cell r="J2476">
            <v>0</v>
          </cell>
          <cell r="K2476">
            <v>0</v>
          </cell>
        </row>
        <row r="2477">
          <cell r="A2477">
            <v>204908</v>
          </cell>
          <cell r="B2477">
            <v>21770</v>
          </cell>
          <cell r="C2477" t="str">
            <v xml:space="preserve">ﾏｼｺ ﾖｼﾌﾐ            </v>
          </cell>
          <cell r="D2477">
            <v>1</v>
          </cell>
          <cell r="E2477">
            <v>19771010</v>
          </cell>
          <cell r="F2477">
            <v>20150401</v>
          </cell>
          <cell r="G2477">
            <v>21</v>
          </cell>
          <cell r="H2477">
            <v>6</v>
          </cell>
          <cell r="I2477">
            <v>20030401</v>
          </cell>
          <cell r="J2477">
            <v>0</v>
          </cell>
          <cell r="K2477">
            <v>0</v>
          </cell>
        </row>
        <row r="2478">
          <cell r="A2478">
            <v>209669</v>
          </cell>
          <cell r="B2478">
            <v>21770</v>
          </cell>
          <cell r="C2478" t="str">
            <v xml:space="preserve">ｲｹｼﾞﾏ ｺｳｼﾞ          </v>
          </cell>
          <cell r="D2478">
            <v>1</v>
          </cell>
          <cell r="E2478">
            <v>19750510</v>
          </cell>
          <cell r="F2478">
            <v>20140401</v>
          </cell>
          <cell r="G2478">
            <v>21</v>
          </cell>
          <cell r="H2478">
            <v>6</v>
          </cell>
          <cell r="I2478">
            <v>20050401</v>
          </cell>
          <cell r="J2478">
            <v>0</v>
          </cell>
          <cell r="K2478">
            <v>0</v>
          </cell>
        </row>
        <row r="2479">
          <cell r="A2479">
            <v>213794</v>
          </cell>
          <cell r="B2479">
            <v>21770</v>
          </cell>
          <cell r="C2479" t="str">
            <v xml:space="preserve">ﾀｶｷﾞ ﾅﾐｺ            </v>
          </cell>
          <cell r="D2479">
            <v>2</v>
          </cell>
          <cell r="E2479">
            <v>19840203</v>
          </cell>
          <cell r="F2479">
            <v>20080401</v>
          </cell>
          <cell r="G2479">
            <v>21</v>
          </cell>
          <cell r="H2479">
            <v>6</v>
          </cell>
          <cell r="I2479">
            <v>20080401</v>
          </cell>
          <cell r="J2479">
            <v>0</v>
          </cell>
          <cell r="K2479">
            <v>35</v>
          </cell>
        </row>
        <row r="2480">
          <cell r="A2480">
            <v>214878</v>
          </cell>
          <cell r="B2480">
            <v>21770</v>
          </cell>
          <cell r="C2480" t="str">
            <v xml:space="preserve">ﾜﾀﾅﾍﾞ ｼﾞﾕﾝ          </v>
          </cell>
          <cell r="D2480">
            <v>1</v>
          </cell>
          <cell r="E2480">
            <v>19820623</v>
          </cell>
          <cell r="F2480">
            <v>20140401</v>
          </cell>
          <cell r="G2480">
            <v>21</v>
          </cell>
          <cell r="H2480">
            <v>6</v>
          </cell>
          <cell r="I2480">
            <v>20090401</v>
          </cell>
          <cell r="J2480">
            <v>0</v>
          </cell>
          <cell r="K2480">
            <v>0</v>
          </cell>
        </row>
        <row r="2481">
          <cell r="A2481">
            <v>214889</v>
          </cell>
          <cell r="B2481">
            <v>21770</v>
          </cell>
          <cell r="C2481" t="str">
            <v xml:space="preserve">ﾆｼﾑﾗ ｿｳｲﾁ           </v>
          </cell>
          <cell r="D2481">
            <v>1</v>
          </cell>
          <cell r="E2481">
            <v>19830727</v>
          </cell>
          <cell r="F2481">
            <v>20090401</v>
          </cell>
          <cell r="G2481">
            <v>21</v>
          </cell>
          <cell r="H2481">
            <v>6</v>
          </cell>
          <cell r="I2481">
            <v>20090401</v>
          </cell>
          <cell r="J2481">
            <v>0</v>
          </cell>
          <cell r="K2481">
            <v>0</v>
          </cell>
        </row>
        <row r="2482">
          <cell r="A2482">
            <v>216286</v>
          </cell>
          <cell r="B2482">
            <v>21770</v>
          </cell>
          <cell r="C2482" t="str">
            <v xml:space="preserve">ﾈﾓﾄ ﾏﾅﾌﾞ            </v>
          </cell>
          <cell r="D2482">
            <v>1</v>
          </cell>
          <cell r="E2482">
            <v>19790712</v>
          </cell>
          <cell r="F2482">
            <v>20100401</v>
          </cell>
          <cell r="G2482">
            <v>21</v>
          </cell>
          <cell r="H2482">
            <v>6</v>
          </cell>
          <cell r="I2482">
            <v>20100401</v>
          </cell>
          <cell r="J2482">
            <v>0</v>
          </cell>
          <cell r="K2482">
            <v>0</v>
          </cell>
        </row>
        <row r="2483">
          <cell r="A2483">
            <v>217874</v>
          </cell>
          <cell r="B2483">
            <v>21770</v>
          </cell>
          <cell r="C2483" t="str">
            <v xml:space="preserve">ｷﾉｳﾁ ｹｲﾀ            </v>
          </cell>
          <cell r="D2483">
            <v>1</v>
          </cell>
          <cell r="E2483">
            <v>19810501</v>
          </cell>
          <cell r="F2483">
            <v>20110601</v>
          </cell>
          <cell r="G2483">
            <v>21</v>
          </cell>
          <cell r="H2483">
            <v>6</v>
          </cell>
          <cell r="I2483">
            <v>20110401</v>
          </cell>
          <cell r="J2483">
            <v>0</v>
          </cell>
          <cell r="K2483">
            <v>0</v>
          </cell>
        </row>
        <row r="2484">
          <cell r="A2484">
            <v>217885</v>
          </cell>
          <cell r="B2484">
            <v>21770</v>
          </cell>
          <cell r="C2484" t="str">
            <v xml:space="preserve">ﾆﾍｲ ﾄﾓﾐ             </v>
          </cell>
          <cell r="D2484">
            <v>2</v>
          </cell>
          <cell r="E2484">
            <v>19780920</v>
          </cell>
          <cell r="F2484">
            <v>20110601</v>
          </cell>
          <cell r="G2484">
            <v>21</v>
          </cell>
          <cell r="H2484">
            <v>6</v>
          </cell>
          <cell r="I2484">
            <v>20110401</v>
          </cell>
          <cell r="J2484">
            <v>0</v>
          </cell>
          <cell r="K2484">
            <v>35</v>
          </cell>
        </row>
        <row r="2485">
          <cell r="A2485">
            <v>217896</v>
          </cell>
          <cell r="B2485">
            <v>21770</v>
          </cell>
          <cell r="C2485" t="str">
            <v xml:space="preserve">ﾖｼﾀﾞ ﾄﾓﾊﾙ           </v>
          </cell>
          <cell r="D2485">
            <v>1</v>
          </cell>
          <cell r="E2485">
            <v>19820202</v>
          </cell>
          <cell r="F2485">
            <v>20110601</v>
          </cell>
          <cell r="G2485">
            <v>21</v>
          </cell>
          <cell r="H2485">
            <v>6</v>
          </cell>
          <cell r="I2485">
            <v>20110401</v>
          </cell>
          <cell r="J2485">
            <v>0</v>
          </cell>
          <cell r="K2485">
            <v>0</v>
          </cell>
        </row>
        <row r="2486">
          <cell r="A2486">
            <v>219538</v>
          </cell>
          <cell r="B2486">
            <v>21770</v>
          </cell>
          <cell r="C2486" t="str">
            <v xml:space="preserve">ｻﾄｳ ﾏﾕｺ             </v>
          </cell>
          <cell r="D2486">
            <v>2</v>
          </cell>
          <cell r="E2486">
            <v>19781107</v>
          </cell>
          <cell r="F2486">
            <v>20120401</v>
          </cell>
          <cell r="G2486">
            <v>21</v>
          </cell>
          <cell r="H2486">
            <v>6</v>
          </cell>
          <cell r="I2486">
            <v>20120401</v>
          </cell>
          <cell r="J2486">
            <v>0</v>
          </cell>
          <cell r="K2486">
            <v>0</v>
          </cell>
        </row>
        <row r="2487">
          <cell r="A2487">
            <v>222344</v>
          </cell>
          <cell r="B2487">
            <v>21770</v>
          </cell>
          <cell r="C2487" t="str">
            <v xml:space="preserve">ﾊﾅﾐ ｹﾝｲﾁ            </v>
          </cell>
          <cell r="D2487">
            <v>1</v>
          </cell>
          <cell r="E2487">
            <v>19750114</v>
          </cell>
          <cell r="F2487">
            <v>20130401</v>
          </cell>
          <cell r="G2487">
            <v>21</v>
          </cell>
          <cell r="H2487">
            <v>6</v>
          </cell>
          <cell r="I2487">
            <v>20130401</v>
          </cell>
          <cell r="J2487">
            <v>0</v>
          </cell>
          <cell r="K2487">
            <v>0</v>
          </cell>
        </row>
        <row r="2488">
          <cell r="A2488">
            <v>222355</v>
          </cell>
          <cell r="B2488">
            <v>21770</v>
          </cell>
          <cell r="C2488" t="str">
            <v xml:space="preserve">ｻﾄｳ ﾅﾐ              </v>
          </cell>
          <cell r="D2488">
            <v>2</v>
          </cell>
          <cell r="E2488">
            <v>19890301</v>
          </cell>
          <cell r="F2488">
            <v>20130401</v>
          </cell>
          <cell r="G2488">
            <v>21</v>
          </cell>
          <cell r="H2488">
            <v>6</v>
          </cell>
          <cell r="I2488">
            <v>20130401</v>
          </cell>
          <cell r="J2488">
            <v>0</v>
          </cell>
          <cell r="K2488">
            <v>0</v>
          </cell>
        </row>
        <row r="2489">
          <cell r="A2489">
            <v>224423</v>
          </cell>
          <cell r="B2489">
            <v>21770</v>
          </cell>
          <cell r="C2489" t="str">
            <v xml:space="preserve">ﾐﾅﾄ ｺｳﾍｲ            </v>
          </cell>
          <cell r="D2489">
            <v>1</v>
          </cell>
          <cell r="E2489">
            <v>19861226</v>
          </cell>
          <cell r="F2489">
            <v>20140401</v>
          </cell>
          <cell r="G2489">
            <v>21</v>
          </cell>
          <cell r="H2489">
            <v>6</v>
          </cell>
          <cell r="I2489">
            <v>20140401</v>
          </cell>
          <cell r="J2489">
            <v>0</v>
          </cell>
          <cell r="K2489">
            <v>0</v>
          </cell>
        </row>
        <row r="2490">
          <cell r="A2490">
            <v>225819</v>
          </cell>
          <cell r="B2490">
            <v>21770</v>
          </cell>
          <cell r="C2490" t="str">
            <v xml:space="preserve">ﾊﾝﾏ ﾉｿﾞﾐ            </v>
          </cell>
          <cell r="D2490">
            <v>2</v>
          </cell>
          <cell r="E2490">
            <v>19790528</v>
          </cell>
          <cell r="F2490">
            <v>20140401</v>
          </cell>
          <cell r="G2490">
            <v>21</v>
          </cell>
          <cell r="H2490">
            <v>6</v>
          </cell>
          <cell r="I2490">
            <v>20140401</v>
          </cell>
          <cell r="J2490">
            <v>0</v>
          </cell>
          <cell r="K2490">
            <v>35</v>
          </cell>
        </row>
        <row r="2491">
          <cell r="A2491">
            <v>227977</v>
          </cell>
          <cell r="B2491">
            <v>21770</v>
          </cell>
          <cell r="C2491" t="str">
            <v xml:space="preserve">ﾀｶﾊｷﾞ ﾕｷｴ           </v>
          </cell>
          <cell r="D2491">
            <v>2</v>
          </cell>
          <cell r="E2491">
            <v>19610126</v>
          </cell>
          <cell r="F2491">
            <v>20150401</v>
          </cell>
          <cell r="G2491">
            <v>21</v>
          </cell>
          <cell r="H2491">
            <v>6</v>
          </cell>
          <cell r="I2491">
            <v>20150401</v>
          </cell>
          <cell r="J2491">
            <v>0</v>
          </cell>
          <cell r="K2491">
            <v>0</v>
          </cell>
        </row>
        <row r="2492">
          <cell r="A2492">
            <v>280137</v>
          </cell>
          <cell r="B2492">
            <v>21770</v>
          </cell>
          <cell r="C2492" t="str">
            <v xml:space="preserve">ｻｲﾄｳ ｱｲｺ            </v>
          </cell>
          <cell r="D2492">
            <v>2</v>
          </cell>
          <cell r="E2492">
            <v>19820723</v>
          </cell>
          <cell r="F2492">
            <v>20150401</v>
          </cell>
          <cell r="G2492">
            <v>21</v>
          </cell>
          <cell r="H2492">
            <v>1</v>
          </cell>
          <cell r="I2492">
            <v>20050401</v>
          </cell>
          <cell r="J2492">
            <v>0</v>
          </cell>
          <cell r="K2492">
            <v>0</v>
          </cell>
        </row>
        <row r="2493">
          <cell r="A2493">
            <v>519371</v>
          </cell>
          <cell r="B2493">
            <v>21770</v>
          </cell>
          <cell r="C2493" t="str">
            <v xml:space="preserve">ﾀｹﾉｳﾁ ｻﾀﾞｵ          </v>
          </cell>
          <cell r="D2493">
            <v>1</v>
          </cell>
          <cell r="E2493">
            <v>19710830</v>
          </cell>
          <cell r="F2493">
            <v>20150401</v>
          </cell>
          <cell r="G2493">
            <v>21</v>
          </cell>
          <cell r="H2493">
            <v>6</v>
          </cell>
          <cell r="I2493">
            <v>19950401</v>
          </cell>
          <cell r="J2493">
            <v>0</v>
          </cell>
          <cell r="K2493">
            <v>0</v>
          </cell>
        </row>
        <row r="2494">
          <cell r="A2494">
            <v>529004</v>
          </cell>
          <cell r="B2494">
            <v>21770</v>
          </cell>
          <cell r="C2494" t="str">
            <v xml:space="preserve">ﾄｸﾞﾗ ﾐｷｺ            </v>
          </cell>
          <cell r="D2494">
            <v>2</v>
          </cell>
          <cell r="E2494">
            <v>19730520</v>
          </cell>
          <cell r="F2494">
            <v>20130401</v>
          </cell>
          <cell r="G2494">
            <v>21</v>
          </cell>
          <cell r="H2494">
            <v>6</v>
          </cell>
          <cell r="I2494">
            <v>19960401</v>
          </cell>
          <cell r="J2494">
            <v>0</v>
          </cell>
          <cell r="K2494">
            <v>0</v>
          </cell>
        </row>
        <row r="2495">
          <cell r="A2495">
            <v>572827</v>
          </cell>
          <cell r="B2495">
            <v>21770</v>
          </cell>
          <cell r="C2495" t="str">
            <v xml:space="preserve">ﾏﾂﾉ ﾃﾂﾔ             </v>
          </cell>
          <cell r="D2495">
            <v>1</v>
          </cell>
          <cell r="E2495">
            <v>19750727</v>
          </cell>
          <cell r="F2495">
            <v>20130401</v>
          </cell>
          <cell r="G2495">
            <v>21</v>
          </cell>
          <cell r="H2495">
            <v>6</v>
          </cell>
          <cell r="I2495">
            <v>20060401</v>
          </cell>
          <cell r="J2495">
            <v>0</v>
          </cell>
          <cell r="K2495">
            <v>0</v>
          </cell>
        </row>
        <row r="2496">
          <cell r="A2496">
            <v>575353</v>
          </cell>
          <cell r="B2496">
            <v>21770</v>
          </cell>
          <cell r="C2496" t="str">
            <v xml:space="preserve">ｻｲﾄｳ ﾋﾃﾞﾋｻ          </v>
          </cell>
          <cell r="D2496">
            <v>1</v>
          </cell>
          <cell r="E2496">
            <v>19741111</v>
          </cell>
          <cell r="F2496">
            <v>20150401</v>
          </cell>
          <cell r="G2496">
            <v>21</v>
          </cell>
          <cell r="H2496">
            <v>6</v>
          </cell>
          <cell r="I2496">
            <v>20070401</v>
          </cell>
          <cell r="J2496">
            <v>0</v>
          </cell>
          <cell r="K2496">
            <v>0</v>
          </cell>
        </row>
        <row r="2497">
          <cell r="A2497">
            <v>727722</v>
          </cell>
          <cell r="B2497">
            <v>21770</v>
          </cell>
          <cell r="C2497" t="str">
            <v xml:space="preserve">ﾊｼﾓﾄ ｸﾆﾋﾛ           </v>
          </cell>
          <cell r="D2497">
            <v>1</v>
          </cell>
          <cell r="E2497">
            <v>19600917</v>
          </cell>
          <cell r="F2497">
            <v>20150401</v>
          </cell>
          <cell r="G2497">
            <v>21</v>
          </cell>
          <cell r="H2497">
            <v>6</v>
          </cell>
          <cell r="I2497">
            <v>19840401</v>
          </cell>
          <cell r="J2497">
            <v>0</v>
          </cell>
          <cell r="K2497">
            <v>0</v>
          </cell>
        </row>
        <row r="2498">
          <cell r="A2498">
            <v>140319</v>
          </cell>
          <cell r="B2498">
            <v>21790</v>
          </cell>
          <cell r="C2498" t="str">
            <v xml:space="preserve">ﾀｷｸﾞﾁ ｶﾂﾄｼ          </v>
          </cell>
          <cell r="D2498">
            <v>1</v>
          </cell>
          <cell r="E2498">
            <v>19590807</v>
          </cell>
          <cell r="F2498">
            <v>20150401</v>
          </cell>
          <cell r="G2498">
            <v>21</v>
          </cell>
          <cell r="H2498">
            <v>1</v>
          </cell>
          <cell r="I2498">
            <v>19830401</v>
          </cell>
          <cell r="J2498">
            <v>0</v>
          </cell>
          <cell r="K2498">
            <v>0</v>
          </cell>
        </row>
        <row r="2499">
          <cell r="A2499">
            <v>142031</v>
          </cell>
          <cell r="B2499">
            <v>21790</v>
          </cell>
          <cell r="C2499" t="str">
            <v xml:space="preserve">ｻﾄｳ ﾖｼﾋﾛ            </v>
          </cell>
          <cell r="D2499">
            <v>1</v>
          </cell>
          <cell r="E2499">
            <v>19600119</v>
          </cell>
          <cell r="F2499">
            <v>20140401</v>
          </cell>
          <cell r="G2499">
            <v>21</v>
          </cell>
          <cell r="H2499">
            <v>1</v>
          </cell>
          <cell r="I2499">
            <v>19840401</v>
          </cell>
          <cell r="J2499">
            <v>0</v>
          </cell>
          <cell r="K2499">
            <v>0</v>
          </cell>
        </row>
        <row r="2500">
          <cell r="A2500">
            <v>145226</v>
          </cell>
          <cell r="B2500">
            <v>21790</v>
          </cell>
          <cell r="C2500" t="str">
            <v xml:space="preserve">ﾏｷﾉ ｲｸﾀﾛｳ           </v>
          </cell>
          <cell r="D2500">
            <v>1</v>
          </cell>
          <cell r="E2500">
            <v>19570708</v>
          </cell>
          <cell r="F2500">
            <v>20140401</v>
          </cell>
          <cell r="G2500">
            <v>21</v>
          </cell>
          <cell r="H2500">
            <v>1</v>
          </cell>
          <cell r="I2500">
            <v>19850401</v>
          </cell>
          <cell r="J2500">
            <v>0</v>
          </cell>
          <cell r="K2500">
            <v>0</v>
          </cell>
        </row>
        <row r="2501">
          <cell r="A2501">
            <v>154368</v>
          </cell>
          <cell r="B2501">
            <v>21790</v>
          </cell>
          <cell r="C2501" t="str">
            <v xml:space="preserve">ｺｸﾌﾞﾝ ｶｽﾞﾋｺ         </v>
          </cell>
          <cell r="D2501">
            <v>1</v>
          </cell>
          <cell r="E2501">
            <v>19590712</v>
          </cell>
          <cell r="F2501">
            <v>20150401</v>
          </cell>
          <cell r="G2501">
            <v>21</v>
          </cell>
          <cell r="H2501">
            <v>6</v>
          </cell>
          <cell r="I2501">
            <v>19880401</v>
          </cell>
          <cell r="J2501">
            <v>0</v>
          </cell>
          <cell r="K2501">
            <v>0</v>
          </cell>
        </row>
        <row r="2502">
          <cell r="A2502">
            <v>156750</v>
          </cell>
          <cell r="B2502">
            <v>21790</v>
          </cell>
          <cell r="C2502" t="str">
            <v xml:space="preserve">ｻｲﾄｳ ﾄﾓｺ            </v>
          </cell>
          <cell r="D2502">
            <v>2</v>
          </cell>
          <cell r="E2502">
            <v>19610317</v>
          </cell>
          <cell r="F2502">
            <v>20100401</v>
          </cell>
          <cell r="G2502">
            <v>21</v>
          </cell>
          <cell r="H2502">
            <v>2</v>
          </cell>
          <cell r="I2502">
            <v>19881001</v>
          </cell>
          <cell r="J2502">
            <v>0</v>
          </cell>
          <cell r="K2502">
            <v>0</v>
          </cell>
        </row>
        <row r="2503">
          <cell r="A2503">
            <v>166026</v>
          </cell>
          <cell r="B2503">
            <v>21790</v>
          </cell>
          <cell r="C2503" t="str">
            <v xml:space="preserve">ｺｸﾌﾞﾝ ｱｷｺ           </v>
          </cell>
          <cell r="D2503">
            <v>2</v>
          </cell>
          <cell r="E2503">
            <v>19631223</v>
          </cell>
          <cell r="F2503">
            <v>20070401</v>
          </cell>
          <cell r="G2503">
            <v>21</v>
          </cell>
          <cell r="H2503">
            <v>2</v>
          </cell>
          <cell r="I2503">
            <v>19910401</v>
          </cell>
          <cell r="J2503">
            <v>0</v>
          </cell>
          <cell r="K2503">
            <v>0</v>
          </cell>
        </row>
        <row r="2504">
          <cell r="A2504">
            <v>167668</v>
          </cell>
          <cell r="B2504">
            <v>21790</v>
          </cell>
          <cell r="C2504" t="str">
            <v xml:space="preserve">ｷｸﾁ ﾋﾃﾞｷ            </v>
          </cell>
          <cell r="D2504">
            <v>1</v>
          </cell>
          <cell r="E2504">
            <v>19620323</v>
          </cell>
          <cell r="F2504">
            <v>20120401</v>
          </cell>
          <cell r="G2504">
            <v>21</v>
          </cell>
          <cell r="H2504">
            <v>1</v>
          </cell>
          <cell r="I2504">
            <v>19910401</v>
          </cell>
          <cell r="J2504">
            <v>0</v>
          </cell>
          <cell r="K2504">
            <v>0</v>
          </cell>
        </row>
        <row r="2505">
          <cell r="A2505">
            <v>207278</v>
          </cell>
          <cell r="B2505">
            <v>21790</v>
          </cell>
          <cell r="C2505" t="str">
            <v xml:space="preserve">ｱﾍﾞ ﾐﾎ              </v>
          </cell>
          <cell r="D2505">
            <v>2</v>
          </cell>
          <cell r="E2505">
            <v>19800428</v>
          </cell>
          <cell r="F2505">
            <v>20110601</v>
          </cell>
          <cell r="G2505">
            <v>21</v>
          </cell>
          <cell r="H2505">
            <v>6</v>
          </cell>
          <cell r="I2505">
            <v>20040401</v>
          </cell>
          <cell r="J2505">
            <v>0</v>
          </cell>
          <cell r="K2505">
            <v>0</v>
          </cell>
        </row>
        <row r="2506">
          <cell r="A2506">
            <v>209671</v>
          </cell>
          <cell r="B2506">
            <v>21790</v>
          </cell>
          <cell r="C2506" t="str">
            <v xml:space="preserve">ﾖｼﾀﾞ ﾘｴ             </v>
          </cell>
          <cell r="D2506">
            <v>2</v>
          </cell>
          <cell r="E2506">
            <v>19811129</v>
          </cell>
          <cell r="F2506">
            <v>20110601</v>
          </cell>
          <cell r="G2506">
            <v>21</v>
          </cell>
          <cell r="H2506">
            <v>6</v>
          </cell>
          <cell r="I2506">
            <v>20050401</v>
          </cell>
          <cell r="J2506">
            <v>0</v>
          </cell>
          <cell r="K2506">
            <v>35</v>
          </cell>
        </row>
        <row r="2507">
          <cell r="A2507">
            <v>212598</v>
          </cell>
          <cell r="B2507">
            <v>21790</v>
          </cell>
          <cell r="C2507" t="str">
            <v xml:space="preserve">ﾔﾏﾀﾞ ﾕｷｴ            </v>
          </cell>
          <cell r="D2507">
            <v>2</v>
          </cell>
          <cell r="E2507">
            <v>19841230</v>
          </cell>
          <cell r="F2507">
            <v>20100401</v>
          </cell>
          <cell r="G2507">
            <v>21</v>
          </cell>
          <cell r="H2507">
            <v>6</v>
          </cell>
          <cell r="I2507">
            <v>20070401</v>
          </cell>
          <cell r="J2507">
            <v>0</v>
          </cell>
          <cell r="K2507">
            <v>35</v>
          </cell>
        </row>
        <row r="2508">
          <cell r="A2508">
            <v>213783</v>
          </cell>
          <cell r="B2508">
            <v>21790</v>
          </cell>
          <cell r="C2508" t="str">
            <v xml:space="preserve">ﾅｶｲ ﾖｼｴ             </v>
          </cell>
          <cell r="D2508">
            <v>2</v>
          </cell>
          <cell r="E2508">
            <v>19850715</v>
          </cell>
          <cell r="F2508">
            <v>20120401</v>
          </cell>
          <cell r="G2508">
            <v>21</v>
          </cell>
          <cell r="H2508">
            <v>6</v>
          </cell>
          <cell r="I2508">
            <v>20080401</v>
          </cell>
          <cell r="J2508">
            <v>0</v>
          </cell>
          <cell r="K2508">
            <v>0</v>
          </cell>
        </row>
        <row r="2509">
          <cell r="A2509">
            <v>219551</v>
          </cell>
          <cell r="B2509">
            <v>21790</v>
          </cell>
          <cell r="C2509" t="str">
            <v xml:space="preserve">ｳﾁﾇﾏ ｼﾞﾕﾘ           </v>
          </cell>
          <cell r="D2509">
            <v>2</v>
          </cell>
          <cell r="E2509">
            <v>19820805</v>
          </cell>
          <cell r="F2509">
            <v>20120401</v>
          </cell>
          <cell r="G2509">
            <v>21</v>
          </cell>
          <cell r="H2509">
            <v>6</v>
          </cell>
          <cell r="I2509">
            <v>20120401</v>
          </cell>
          <cell r="J2509">
            <v>0</v>
          </cell>
          <cell r="K2509">
            <v>35</v>
          </cell>
        </row>
        <row r="2510">
          <cell r="A2510">
            <v>222366</v>
          </cell>
          <cell r="B2510">
            <v>21790</v>
          </cell>
          <cell r="C2510" t="str">
            <v xml:space="preserve">ｶﾄｳ ｼﾕｳｽｹ           </v>
          </cell>
          <cell r="D2510">
            <v>1</v>
          </cell>
          <cell r="E2510">
            <v>19900912</v>
          </cell>
          <cell r="F2510">
            <v>20130401</v>
          </cell>
          <cell r="G2510">
            <v>21</v>
          </cell>
          <cell r="H2510">
            <v>1</v>
          </cell>
          <cell r="I2510">
            <v>20130401</v>
          </cell>
          <cell r="J2510">
            <v>0</v>
          </cell>
          <cell r="K2510">
            <v>0</v>
          </cell>
        </row>
        <row r="2511">
          <cell r="A2511">
            <v>224434</v>
          </cell>
          <cell r="B2511">
            <v>21790</v>
          </cell>
          <cell r="C2511" t="str">
            <v xml:space="preserve">ｻｶｼﾞ ﾏﾘ             </v>
          </cell>
          <cell r="D2511">
            <v>2</v>
          </cell>
          <cell r="E2511">
            <v>19650114</v>
          </cell>
          <cell r="F2511">
            <v>20131001</v>
          </cell>
          <cell r="G2511">
            <v>21</v>
          </cell>
          <cell r="H2511">
            <v>6</v>
          </cell>
          <cell r="I2511">
            <v>20131001</v>
          </cell>
          <cell r="J2511">
            <v>0</v>
          </cell>
          <cell r="K2511">
            <v>0</v>
          </cell>
        </row>
        <row r="2512">
          <cell r="A2512">
            <v>225821</v>
          </cell>
          <cell r="B2512">
            <v>21790</v>
          </cell>
          <cell r="C2512" t="str">
            <v xml:space="preserve">ﾐﾅｶﾜ ｻｷｺ            </v>
          </cell>
          <cell r="D2512">
            <v>2</v>
          </cell>
          <cell r="E2512">
            <v>19910604</v>
          </cell>
          <cell r="F2512">
            <v>20140401</v>
          </cell>
          <cell r="G2512">
            <v>21</v>
          </cell>
          <cell r="H2512">
            <v>6</v>
          </cell>
          <cell r="I2512">
            <v>20140401</v>
          </cell>
          <cell r="J2512">
            <v>0</v>
          </cell>
          <cell r="K2512">
            <v>0</v>
          </cell>
        </row>
        <row r="2513">
          <cell r="A2513">
            <v>227798</v>
          </cell>
          <cell r="B2513">
            <v>21790</v>
          </cell>
          <cell r="C2513" t="str">
            <v xml:space="preserve">ｲｹｳﾗ ﾏｷｺ            </v>
          </cell>
          <cell r="D2513">
            <v>2</v>
          </cell>
          <cell r="E2513">
            <v>19520205</v>
          </cell>
          <cell r="F2513">
            <v>20141002</v>
          </cell>
          <cell r="G2513">
            <v>21</v>
          </cell>
          <cell r="H2513">
            <v>6</v>
          </cell>
          <cell r="I2513">
            <v>20141002</v>
          </cell>
          <cell r="J2513">
            <v>0</v>
          </cell>
          <cell r="K2513">
            <v>0</v>
          </cell>
        </row>
        <row r="2514">
          <cell r="A2514">
            <v>227809</v>
          </cell>
          <cell r="B2514">
            <v>21790</v>
          </cell>
          <cell r="C2514" t="str">
            <v xml:space="preserve">ﾀﾝｼﾞ ﾘｴｺ            </v>
          </cell>
          <cell r="D2514">
            <v>2</v>
          </cell>
          <cell r="E2514">
            <v>19550205</v>
          </cell>
          <cell r="F2514">
            <v>20141003</v>
          </cell>
          <cell r="G2514">
            <v>21</v>
          </cell>
          <cell r="H2514">
            <v>6</v>
          </cell>
          <cell r="I2514">
            <v>20141003</v>
          </cell>
          <cell r="J2514">
            <v>0</v>
          </cell>
          <cell r="K2514">
            <v>0</v>
          </cell>
        </row>
        <row r="2515">
          <cell r="A2515">
            <v>368343</v>
          </cell>
          <cell r="B2515">
            <v>21790</v>
          </cell>
          <cell r="C2515" t="str">
            <v xml:space="preserve">ﾜﾀﾅﾍﾞ ｴﾘ            </v>
          </cell>
          <cell r="D2515">
            <v>2</v>
          </cell>
          <cell r="E2515">
            <v>19881004</v>
          </cell>
          <cell r="F2515">
            <v>20130401</v>
          </cell>
          <cell r="G2515">
            <v>21</v>
          </cell>
          <cell r="H2515">
            <v>1</v>
          </cell>
          <cell r="I2515">
            <v>20110401</v>
          </cell>
          <cell r="J2515">
            <v>0</v>
          </cell>
          <cell r="K2515">
            <v>0</v>
          </cell>
        </row>
        <row r="2516">
          <cell r="A2516">
            <v>116414</v>
          </cell>
          <cell r="B2516">
            <v>21800</v>
          </cell>
          <cell r="C2516" t="str">
            <v xml:space="preserve">ｾｲﾉ ｸﾆｺ             </v>
          </cell>
          <cell r="D2516">
            <v>2</v>
          </cell>
          <cell r="E2516">
            <v>19560301</v>
          </cell>
          <cell r="F2516">
            <v>20080401</v>
          </cell>
          <cell r="G2516">
            <v>21</v>
          </cell>
          <cell r="H2516">
            <v>6</v>
          </cell>
          <cell r="I2516">
            <v>19760601</v>
          </cell>
          <cell r="J2516">
            <v>0</v>
          </cell>
          <cell r="K2516">
            <v>0</v>
          </cell>
        </row>
        <row r="2517">
          <cell r="A2517">
            <v>120559</v>
          </cell>
          <cell r="B2517">
            <v>21800</v>
          </cell>
          <cell r="C2517" t="str">
            <v xml:space="preserve">ﾊﾝｻﾞﾜ ﾄﾓｶﾂ          </v>
          </cell>
          <cell r="D2517">
            <v>1</v>
          </cell>
          <cell r="E2517">
            <v>19561202</v>
          </cell>
          <cell r="F2517">
            <v>20140401</v>
          </cell>
          <cell r="G2517">
            <v>21</v>
          </cell>
          <cell r="H2517">
            <v>3</v>
          </cell>
          <cell r="I2517">
            <v>19780401</v>
          </cell>
          <cell r="J2517">
            <v>0</v>
          </cell>
          <cell r="K2517">
            <v>0</v>
          </cell>
        </row>
        <row r="2518">
          <cell r="A2518">
            <v>124527</v>
          </cell>
          <cell r="B2518">
            <v>21800</v>
          </cell>
          <cell r="C2518" t="str">
            <v xml:space="preserve">ﾏﾂﾀ ﾀｹﾋｻ            </v>
          </cell>
          <cell r="D2518">
            <v>1</v>
          </cell>
          <cell r="E2518">
            <v>19610320</v>
          </cell>
          <cell r="F2518">
            <v>20140401</v>
          </cell>
          <cell r="G2518">
            <v>21</v>
          </cell>
          <cell r="H2518">
            <v>3</v>
          </cell>
          <cell r="I2518">
            <v>19790401</v>
          </cell>
          <cell r="J2518">
            <v>0</v>
          </cell>
          <cell r="K2518">
            <v>0</v>
          </cell>
        </row>
        <row r="2519">
          <cell r="A2519">
            <v>124728</v>
          </cell>
          <cell r="B2519">
            <v>21800</v>
          </cell>
          <cell r="C2519" t="str">
            <v xml:space="preserve">ｻﾄｳ ｷﾐｺ             </v>
          </cell>
          <cell r="D2519">
            <v>2</v>
          </cell>
          <cell r="E2519">
            <v>19580702</v>
          </cell>
          <cell r="F2519">
            <v>20090401</v>
          </cell>
          <cell r="G2519">
            <v>21</v>
          </cell>
          <cell r="H2519">
            <v>2</v>
          </cell>
          <cell r="I2519">
            <v>19790401</v>
          </cell>
          <cell r="J2519">
            <v>0</v>
          </cell>
          <cell r="K2519">
            <v>0</v>
          </cell>
        </row>
        <row r="2520">
          <cell r="A2520">
            <v>124741</v>
          </cell>
          <cell r="B2520">
            <v>21800</v>
          </cell>
          <cell r="C2520" t="str">
            <v xml:space="preserve">ﾐﾓﾘ ﾘﾂｺ             </v>
          </cell>
          <cell r="D2520">
            <v>2</v>
          </cell>
          <cell r="E2520">
            <v>19570101</v>
          </cell>
          <cell r="F2520">
            <v>20100401</v>
          </cell>
          <cell r="G2520">
            <v>21</v>
          </cell>
          <cell r="H2520">
            <v>2</v>
          </cell>
          <cell r="I2520">
            <v>19790401</v>
          </cell>
          <cell r="J2520">
            <v>0</v>
          </cell>
          <cell r="K2520">
            <v>0</v>
          </cell>
        </row>
        <row r="2521">
          <cell r="A2521">
            <v>131356</v>
          </cell>
          <cell r="B2521">
            <v>21800</v>
          </cell>
          <cell r="C2521" t="str">
            <v xml:space="preserve">ﾖﾓｷﾞﾀ ﾏｻﾊﾙ          </v>
          </cell>
          <cell r="D2521">
            <v>1</v>
          </cell>
          <cell r="E2521">
            <v>19570413</v>
          </cell>
          <cell r="F2521">
            <v>20120401</v>
          </cell>
          <cell r="G2521">
            <v>21</v>
          </cell>
          <cell r="H2521">
            <v>1</v>
          </cell>
          <cell r="I2521">
            <v>19810401</v>
          </cell>
          <cell r="J2521">
            <v>0</v>
          </cell>
          <cell r="K2521">
            <v>0</v>
          </cell>
        </row>
        <row r="2522">
          <cell r="A2522">
            <v>131378</v>
          </cell>
          <cell r="B2522">
            <v>21800</v>
          </cell>
          <cell r="C2522" t="str">
            <v xml:space="preserve">ﾂﾁﾔ ｺｳｼﾞ            </v>
          </cell>
          <cell r="D2522">
            <v>1</v>
          </cell>
          <cell r="E2522">
            <v>19570612</v>
          </cell>
          <cell r="F2522">
            <v>20150401</v>
          </cell>
          <cell r="G2522">
            <v>21</v>
          </cell>
          <cell r="H2522">
            <v>1</v>
          </cell>
          <cell r="I2522">
            <v>19810401</v>
          </cell>
          <cell r="J2522">
            <v>0</v>
          </cell>
          <cell r="K2522">
            <v>0</v>
          </cell>
        </row>
        <row r="2523">
          <cell r="A2523">
            <v>145237</v>
          </cell>
          <cell r="B2523">
            <v>21800</v>
          </cell>
          <cell r="C2523" t="str">
            <v xml:space="preserve">ﾀﾑﾗ ﾏｻﾖ             </v>
          </cell>
          <cell r="D2523">
            <v>2</v>
          </cell>
          <cell r="E2523">
            <v>19630724</v>
          </cell>
          <cell r="F2523">
            <v>20100401</v>
          </cell>
          <cell r="G2523">
            <v>21</v>
          </cell>
          <cell r="H2523">
            <v>6</v>
          </cell>
          <cell r="I2523">
            <v>19850401</v>
          </cell>
          <cell r="J2523">
            <v>0</v>
          </cell>
          <cell r="K2523">
            <v>0</v>
          </cell>
        </row>
        <row r="2524">
          <cell r="A2524">
            <v>147853</v>
          </cell>
          <cell r="B2524">
            <v>21800</v>
          </cell>
          <cell r="C2524" t="str">
            <v xml:space="preserve">ｷｸﾀ ﾐｷ              </v>
          </cell>
          <cell r="D2524">
            <v>2</v>
          </cell>
          <cell r="E2524">
            <v>19640421</v>
          </cell>
          <cell r="F2524">
            <v>20110601</v>
          </cell>
          <cell r="G2524">
            <v>21</v>
          </cell>
          <cell r="H2524">
            <v>6</v>
          </cell>
          <cell r="I2524">
            <v>19860401</v>
          </cell>
          <cell r="J2524">
            <v>0</v>
          </cell>
          <cell r="K2524">
            <v>0</v>
          </cell>
        </row>
        <row r="2525">
          <cell r="A2525">
            <v>148602</v>
          </cell>
          <cell r="B2525">
            <v>21800</v>
          </cell>
          <cell r="C2525" t="str">
            <v xml:space="preserve">ﾔﾏﾀﾞ ｹｲｼﾞ           </v>
          </cell>
          <cell r="D2525">
            <v>1</v>
          </cell>
          <cell r="E2525">
            <v>19630415</v>
          </cell>
          <cell r="F2525">
            <v>20150401</v>
          </cell>
          <cell r="G2525">
            <v>21</v>
          </cell>
          <cell r="H2525">
            <v>1</v>
          </cell>
          <cell r="I2525">
            <v>19860401</v>
          </cell>
          <cell r="J2525">
            <v>0</v>
          </cell>
          <cell r="K2525">
            <v>0</v>
          </cell>
        </row>
        <row r="2526">
          <cell r="A2526">
            <v>157331</v>
          </cell>
          <cell r="B2526">
            <v>21800</v>
          </cell>
          <cell r="C2526" t="str">
            <v xml:space="preserve">ｻｲﾄｳ ﾋﾛﾄ            </v>
          </cell>
          <cell r="D2526">
            <v>1</v>
          </cell>
          <cell r="E2526">
            <v>19650127</v>
          </cell>
          <cell r="F2526">
            <v>20150401</v>
          </cell>
          <cell r="G2526">
            <v>21</v>
          </cell>
          <cell r="H2526">
            <v>1</v>
          </cell>
          <cell r="I2526">
            <v>19890401</v>
          </cell>
          <cell r="J2526">
            <v>0</v>
          </cell>
          <cell r="K2526">
            <v>0</v>
          </cell>
        </row>
        <row r="2527">
          <cell r="A2527">
            <v>162348</v>
          </cell>
          <cell r="B2527">
            <v>21800</v>
          </cell>
          <cell r="C2527" t="str">
            <v xml:space="preserve">ｼｶﾞ ﾉﾘｺ             </v>
          </cell>
          <cell r="D2527">
            <v>2</v>
          </cell>
          <cell r="E2527">
            <v>19690506</v>
          </cell>
          <cell r="F2527">
            <v>20140401</v>
          </cell>
          <cell r="G2527">
            <v>21</v>
          </cell>
          <cell r="H2527">
            <v>2</v>
          </cell>
          <cell r="I2527">
            <v>19900401</v>
          </cell>
          <cell r="J2527">
            <v>0</v>
          </cell>
          <cell r="K2527">
            <v>0</v>
          </cell>
        </row>
        <row r="2528">
          <cell r="A2528">
            <v>162361</v>
          </cell>
          <cell r="B2528">
            <v>21800</v>
          </cell>
          <cell r="C2528" t="str">
            <v xml:space="preserve">ﾔﾏｷ ﾄｼｴ             </v>
          </cell>
          <cell r="D2528">
            <v>2</v>
          </cell>
          <cell r="E2528">
            <v>19700123</v>
          </cell>
          <cell r="F2528">
            <v>20120401</v>
          </cell>
          <cell r="G2528">
            <v>21</v>
          </cell>
          <cell r="H2528">
            <v>2</v>
          </cell>
          <cell r="I2528">
            <v>19900401</v>
          </cell>
          <cell r="J2528">
            <v>0</v>
          </cell>
          <cell r="K2528">
            <v>0</v>
          </cell>
        </row>
        <row r="2529">
          <cell r="A2529">
            <v>165691</v>
          </cell>
          <cell r="B2529">
            <v>21800</v>
          </cell>
          <cell r="C2529" t="str">
            <v xml:space="preserve">ﾀｶﾊｼ ﾖｳｺ            </v>
          </cell>
          <cell r="D2529">
            <v>2</v>
          </cell>
          <cell r="E2529">
            <v>19700118</v>
          </cell>
          <cell r="F2529">
            <v>20030401</v>
          </cell>
          <cell r="G2529">
            <v>21</v>
          </cell>
          <cell r="H2529">
            <v>2</v>
          </cell>
          <cell r="I2529">
            <v>19910401</v>
          </cell>
          <cell r="J2529">
            <v>0</v>
          </cell>
          <cell r="K2529">
            <v>0</v>
          </cell>
        </row>
        <row r="2530">
          <cell r="A2530">
            <v>167155</v>
          </cell>
          <cell r="B2530">
            <v>21800</v>
          </cell>
          <cell r="C2530" t="str">
            <v xml:space="preserve">ｼｷﾞﾊﾗ ｹﾝｲﾁ          </v>
          </cell>
          <cell r="D2530">
            <v>1</v>
          </cell>
          <cell r="E2530">
            <v>19670621</v>
          </cell>
          <cell r="F2530">
            <v>20130401</v>
          </cell>
          <cell r="G2530">
            <v>21</v>
          </cell>
          <cell r="H2530">
            <v>2</v>
          </cell>
          <cell r="I2530">
            <v>19910401</v>
          </cell>
          <cell r="J2530">
            <v>0</v>
          </cell>
          <cell r="K2530">
            <v>0</v>
          </cell>
        </row>
        <row r="2531">
          <cell r="A2531">
            <v>169915</v>
          </cell>
          <cell r="B2531">
            <v>21800</v>
          </cell>
          <cell r="C2531" t="str">
            <v xml:space="preserve">ｱｿ ｼﾏ               </v>
          </cell>
          <cell r="D2531">
            <v>2</v>
          </cell>
          <cell r="E2531">
            <v>19711031</v>
          </cell>
          <cell r="F2531">
            <v>20000401</v>
          </cell>
          <cell r="G2531">
            <v>21</v>
          </cell>
          <cell r="H2531">
            <v>2</v>
          </cell>
          <cell r="I2531">
            <v>19920401</v>
          </cell>
          <cell r="J2531">
            <v>0</v>
          </cell>
          <cell r="K2531">
            <v>0</v>
          </cell>
        </row>
        <row r="2532">
          <cell r="A2532">
            <v>172575</v>
          </cell>
          <cell r="B2532">
            <v>21800</v>
          </cell>
          <cell r="C2532" t="str">
            <v xml:space="preserve">ｻｶｲ ﾋﾃﾞﾄ            </v>
          </cell>
          <cell r="D2532">
            <v>1</v>
          </cell>
          <cell r="E2532">
            <v>19690718</v>
          </cell>
          <cell r="F2532">
            <v>20150401</v>
          </cell>
          <cell r="G2532">
            <v>21</v>
          </cell>
          <cell r="H2532">
            <v>1</v>
          </cell>
          <cell r="I2532">
            <v>19920401</v>
          </cell>
          <cell r="J2532">
            <v>0</v>
          </cell>
          <cell r="K2532">
            <v>0</v>
          </cell>
        </row>
        <row r="2533">
          <cell r="A2533">
            <v>190872</v>
          </cell>
          <cell r="B2533">
            <v>21800</v>
          </cell>
          <cell r="C2533" t="str">
            <v xml:space="preserve">ﾋﾛﾉ ｻﾁｴ             </v>
          </cell>
          <cell r="D2533">
            <v>2</v>
          </cell>
          <cell r="E2533">
            <v>19760402</v>
          </cell>
          <cell r="F2533">
            <v>20130401</v>
          </cell>
          <cell r="G2533">
            <v>21</v>
          </cell>
          <cell r="H2533">
            <v>6</v>
          </cell>
          <cell r="I2533">
            <v>19980401</v>
          </cell>
          <cell r="J2533">
            <v>0</v>
          </cell>
          <cell r="K2533">
            <v>0</v>
          </cell>
        </row>
        <row r="2534">
          <cell r="A2534">
            <v>190927</v>
          </cell>
          <cell r="B2534">
            <v>21800</v>
          </cell>
          <cell r="C2534" t="str">
            <v xml:space="preserve">ｲｼﾂﾞｶ ﾐﾅ            </v>
          </cell>
          <cell r="D2534">
            <v>2</v>
          </cell>
          <cell r="E2534">
            <v>19771206</v>
          </cell>
          <cell r="F2534">
            <v>20050401</v>
          </cell>
          <cell r="G2534">
            <v>21</v>
          </cell>
          <cell r="H2534">
            <v>6</v>
          </cell>
          <cell r="I2534">
            <v>19980401</v>
          </cell>
          <cell r="J2534">
            <v>0</v>
          </cell>
          <cell r="K2534">
            <v>0</v>
          </cell>
        </row>
        <row r="2535">
          <cell r="A2535">
            <v>193755</v>
          </cell>
          <cell r="B2535">
            <v>21800</v>
          </cell>
          <cell r="C2535" t="str">
            <v xml:space="preserve">ﾀｶｸﾗ ﾖｼｶｽﾞ          </v>
          </cell>
          <cell r="D2535">
            <v>1</v>
          </cell>
          <cell r="E2535">
            <v>19690912</v>
          </cell>
          <cell r="F2535">
            <v>20150401</v>
          </cell>
          <cell r="G2535">
            <v>21</v>
          </cell>
          <cell r="H2535">
            <v>1</v>
          </cell>
          <cell r="I2535">
            <v>19990401</v>
          </cell>
          <cell r="J2535">
            <v>0</v>
          </cell>
          <cell r="K2535">
            <v>0</v>
          </cell>
        </row>
        <row r="2536">
          <cell r="A2536">
            <v>197052</v>
          </cell>
          <cell r="B2536">
            <v>21800</v>
          </cell>
          <cell r="C2536" t="str">
            <v xml:space="preserve">ﾆﾂﾀ ﾋﾛﾐ             </v>
          </cell>
          <cell r="D2536">
            <v>2</v>
          </cell>
          <cell r="E2536">
            <v>19780807</v>
          </cell>
          <cell r="F2536">
            <v>20150401</v>
          </cell>
          <cell r="G2536">
            <v>21</v>
          </cell>
          <cell r="H2536">
            <v>6</v>
          </cell>
          <cell r="I2536">
            <v>20000401</v>
          </cell>
          <cell r="J2536">
            <v>0</v>
          </cell>
          <cell r="K2536">
            <v>0</v>
          </cell>
        </row>
        <row r="2537">
          <cell r="A2537">
            <v>207289</v>
          </cell>
          <cell r="B2537">
            <v>21800</v>
          </cell>
          <cell r="C2537" t="str">
            <v xml:space="preserve">ﾁﾀﾞ ﾀﾏﾐ             </v>
          </cell>
          <cell r="D2537">
            <v>2</v>
          </cell>
          <cell r="E2537">
            <v>19821030</v>
          </cell>
          <cell r="F2537">
            <v>20120401</v>
          </cell>
          <cell r="G2537">
            <v>21</v>
          </cell>
          <cell r="H2537">
            <v>6</v>
          </cell>
          <cell r="I2537">
            <v>20040401</v>
          </cell>
          <cell r="J2537">
            <v>0</v>
          </cell>
          <cell r="K2537">
            <v>0</v>
          </cell>
        </row>
        <row r="2538">
          <cell r="A2538">
            <v>207290</v>
          </cell>
          <cell r="B2538">
            <v>21800</v>
          </cell>
          <cell r="C2538" t="str">
            <v xml:space="preserve">ﾊﾞﾊﾞ ｻﾄﾐ            </v>
          </cell>
          <cell r="D2538">
            <v>2</v>
          </cell>
          <cell r="E2538">
            <v>19780502</v>
          </cell>
          <cell r="F2538">
            <v>20100401</v>
          </cell>
          <cell r="G2538">
            <v>21</v>
          </cell>
          <cell r="H2538">
            <v>6</v>
          </cell>
          <cell r="I2538">
            <v>20040401</v>
          </cell>
          <cell r="J2538">
            <v>0</v>
          </cell>
          <cell r="K2538">
            <v>35</v>
          </cell>
        </row>
        <row r="2539">
          <cell r="A2539">
            <v>214487</v>
          </cell>
          <cell r="B2539">
            <v>21800</v>
          </cell>
          <cell r="C2539" t="str">
            <v xml:space="preserve">ｲｹﾀﾞ ﾋﾛｺ            </v>
          </cell>
          <cell r="D2539">
            <v>2</v>
          </cell>
          <cell r="E2539">
            <v>19600517</v>
          </cell>
          <cell r="F2539">
            <v>20111001</v>
          </cell>
          <cell r="G2539">
            <v>21</v>
          </cell>
          <cell r="H2539">
            <v>6</v>
          </cell>
          <cell r="I2539">
            <v>20111001</v>
          </cell>
          <cell r="J2539">
            <v>0</v>
          </cell>
          <cell r="K2539">
            <v>0</v>
          </cell>
        </row>
        <row r="2540">
          <cell r="A2540">
            <v>219461</v>
          </cell>
          <cell r="B2540">
            <v>21800</v>
          </cell>
          <cell r="C2540" t="str">
            <v xml:space="preserve">ｼﾉﾊﾗ ﾖｼﾉﾘ           </v>
          </cell>
          <cell r="D2540">
            <v>1</v>
          </cell>
          <cell r="E2540">
            <v>19760922</v>
          </cell>
          <cell r="F2540">
            <v>20120401</v>
          </cell>
          <cell r="G2540">
            <v>21</v>
          </cell>
          <cell r="H2540">
            <v>6</v>
          </cell>
          <cell r="I2540">
            <v>20120401</v>
          </cell>
          <cell r="J2540">
            <v>0</v>
          </cell>
          <cell r="K2540">
            <v>0</v>
          </cell>
        </row>
        <row r="2541">
          <cell r="A2541">
            <v>219562</v>
          </cell>
          <cell r="B2541">
            <v>21800</v>
          </cell>
          <cell r="C2541" t="str">
            <v xml:space="preserve">ｶﾝﾉ ｶﾖ              </v>
          </cell>
          <cell r="D2541">
            <v>2</v>
          </cell>
          <cell r="E2541">
            <v>19850605</v>
          </cell>
          <cell r="F2541">
            <v>20120401</v>
          </cell>
          <cell r="G2541">
            <v>21</v>
          </cell>
          <cell r="H2541">
            <v>6</v>
          </cell>
          <cell r="I2541">
            <v>20120401</v>
          </cell>
          <cell r="J2541">
            <v>0</v>
          </cell>
          <cell r="K2541">
            <v>0</v>
          </cell>
        </row>
        <row r="2542">
          <cell r="A2542">
            <v>219573</v>
          </cell>
          <cell r="B2542">
            <v>21800</v>
          </cell>
          <cell r="C2542" t="str">
            <v xml:space="preserve">ｵｵｽｶ ﾁｻ             </v>
          </cell>
          <cell r="D2542">
            <v>2</v>
          </cell>
          <cell r="E2542">
            <v>19850727</v>
          </cell>
          <cell r="F2542">
            <v>20120401</v>
          </cell>
          <cell r="G2542">
            <v>21</v>
          </cell>
          <cell r="H2542">
            <v>6</v>
          </cell>
          <cell r="I2542">
            <v>20120401</v>
          </cell>
          <cell r="J2542">
            <v>0</v>
          </cell>
          <cell r="K2542">
            <v>0</v>
          </cell>
        </row>
        <row r="2543">
          <cell r="A2543">
            <v>219584</v>
          </cell>
          <cell r="B2543">
            <v>21800</v>
          </cell>
          <cell r="C2543" t="str">
            <v xml:space="preserve">ﾀｷｻﾞﾜ ﾕｳｼﾞ          </v>
          </cell>
          <cell r="D2543">
            <v>1</v>
          </cell>
          <cell r="E2543">
            <v>19881228</v>
          </cell>
          <cell r="F2543">
            <v>20120401</v>
          </cell>
          <cell r="G2543">
            <v>21</v>
          </cell>
          <cell r="H2543">
            <v>6</v>
          </cell>
          <cell r="I2543">
            <v>20120401</v>
          </cell>
          <cell r="J2543">
            <v>0</v>
          </cell>
          <cell r="K2543">
            <v>0</v>
          </cell>
        </row>
        <row r="2544">
          <cell r="A2544">
            <v>222377</v>
          </cell>
          <cell r="B2544">
            <v>21800</v>
          </cell>
          <cell r="C2544" t="str">
            <v xml:space="preserve">ﾜﾀﾅﾍﾞ ﾄﾓﾔｽ          </v>
          </cell>
          <cell r="D2544">
            <v>1</v>
          </cell>
          <cell r="E2544">
            <v>19900919</v>
          </cell>
          <cell r="F2544">
            <v>20130401</v>
          </cell>
          <cell r="G2544">
            <v>21</v>
          </cell>
          <cell r="H2544">
            <v>1</v>
          </cell>
          <cell r="I2544">
            <v>20130401</v>
          </cell>
          <cell r="J2544">
            <v>0</v>
          </cell>
          <cell r="K2544">
            <v>0</v>
          </cell>
        </row>
        <row r="2545">
          <cell r="A2545">
            <v>222388</v>
          </cell>
          <cell r="B2545">
            <v>21800</v>
          </cell>
          <cell r="C2545" t="str">
            <v xml:space="preserve">ﾅｶﾊﾗ ｹﾝﾀﾛｳ          </v>
          </cell>
          <cell r="D2545">
            <v>1</v>
          </cell>
          <cell r="E2545">
            <v>19890112</v>
          </cell>
          <cell r="F2545">
            <v>20130401</v>
          </cell>
          <cell r="G2545">
            <v>21</v>
          </cell>
          <cell r="H2545">
            <v>1</v>
          </cell>
          <cell r="I2545">
            <v>20130401</v>
          </cell>
          <cell r="J2545">
            <v>0</v>
          </cell>
          <cell r="K2545">
            <v>0</v>
          </cell>
        </row>
        <row r="2546">
          <cell r="A2546">
            <v>222399</v>
          </cell>
          <cell r="B2546">
            <v>21800</v>
          </cell>
          <cell r="C2546" t="str">
            <v xml:space="preserve">ﾋﾞﾄｳ ﾖｳｽｹ           </v>
          </cell>
          <cell r="D2546">
            <v>1</v>
          </cell>
          <cell r="E2546">
            <v>19790627</v>
          </cell>
          <cell r="F2546">
            <v>20130401</v>
          </cell>
          <cell r="G2546">
            <v>21</v>
          </cell>
          <cell r="H2546">
            <v>6</v>
          </cell>
          <cell r="I2546">
            <v>20130401</v>
          </cell>
          <cell r="J2546">
            <v>0</v>
          </cell>
          <cell r="K2546">
            <v>0</v>
          </cell>
        </row>
        <row r="2547">
          <cell r="A2547">
            <v>225832</v>
          </cell>
          <cell r="B2547">
            <v>21800</v>
          </cell>
          <cell r="C2547" t="str">
            <v xml:space="preserve">ｶﾀﾖｾ ｼｵﾘ            </v>
          </cell>
          <cell r="D2547">
            <v>2</v>
          </cell>
          <cell r="E2547">
            <v>19910925</v>
          </cell>
          <cell r="F2547">
            <v>20140401</v>
          </cell>
          <cell r="G2547">
            <v>21</v>
          </cell>
          <cell r="H2547">
            <v>6</v>
          </cell>
          <cell r="I2547">
            <v>20140401</v>
          </cell>
          <cell r="J2547">
            <v>0</v>
          </cell>
          <cell r="K2547">
            <v>0</v>
          </cell>
        </row>
        <row r="2548">
          <cell r="A2548">
            <v>229027</v>
          </cell>
          <cell r="B2548">
            <v>21800</v>
          </cell>
          <cell r="C2548" t="str">
            <v xml:space="preserve">ｽｽﾞｷ ﾀｶﾋﾛ           </v>
          </cell>
          <cell r="D2548">
            <v>1</v>
          </cell>
          <cell r="E2548">
            <v>19920807</v>
          </cell>
          <cell r="F2548">
            <v>20150401</v>
          </cell>
          <cell r="G2548">
            <v>21</v>
          </cell>
          <cell r="H2548">
            <v>1</v>
          </cell>
          <cell r="I2548">
            <v>20150401</v>
          </cell>
          <cell r="J2548">
            <v>0</v>
          </cell>
          <cell r="K2548">
            <v>0</v>
          </cell>
        </row>
        <row r="2549">
          <cell r="A2549">
            <v>229038</v>
          </cell>
          <cell r="B2549">
            <v>21800</v>
          </cell>
          <cell r="C2549" t="str">
            <v xml:space="preserve">ｱｵﾔﾏ ﾁﾅﾂ            </v>
          </cell>
          <cell r="D2549">
            <v>2</v>
          </cell>
          <cell r="E2549">
            <v>19920716</v>
          </cell>
          <cell r="F2549">
            <v>20150401</v>
          </cell>
          <cell r="G2549">
            <v>21</v>
          </cell>
          <cell r="H2549">
            <v>6</v>
          </cell>
          <cell r="I2549">
            <v>20150401</v>
          </cell>
          <cell r="J2549">
            <v>0</v>
          </cell>
          <cell r="K2549">
            <v>0</v>
          </cell>
        </row>
        <row r="2550">
          <cell r="A2550">
            <v>229049</v>
          </cell>
          <cell r="B2550">
            <v>21800</v>
          </cell>
          <cell r="C2550" t="str">
            <v xml:space="preserve">ｱｽﾞﾏ ﾁﾋﾛ            </v>
          </cell>
          <cell r="D2550">
            <v>2</v>
          </cell>
          <cell r="E2550">
            <v>19881004</v>
          </cell>
          <cell r="F2550">
            <v>20150401</v>
          </cell>
          <cell r="G2550">
            <v>21</v>
          </cell>
          <cell r="H2550">
            <v>6</v>
          </cell>
          <cell r="I2550">
            <v>20150401</v>
          </cell>
          <cell r="J2550">
            <v>0</v>
          </cell>
          <cell r="K2550">
            <v>0</v>
          </cell>
        </row>
        <row r="2551">
          <cell r="A2551">
            <v>839709</v>
          </cell>
          <cell r="B2551">
            <v>21800</v>
          </cell>
          <cell r="C2551" t="str">
            <v xml:space="preserve">ｵﾉ ﾄﾓﾕｷ             </v>
          </cell>
          <cell r="D2551">
            <v>1</v>
          </cell>
          <cell r="E2551">
            <v>19570530</v>
          </cell>
          <cell r="F2551">
            <v>20110601</v>
          </cell>
          <cell r="G2551">
            <v>21</v>
          </cell>
          <cell r="H2551">
            <v>3</v>
          </cell>
          <cell r="I2551">
            <v>19770401</v>
          </cell>
          <cell r="J2551">
            <v>0</v>
          </cell>
          <cell r="K2551">
            <v>0</v>
          </cell>
        </row>
        <row r="2552">
          <cell r="A2552">
            <v>124739</v>
          </cell>
          <cell r="B2552">
            <v>21810</v>
          </cell>
          <cell r="C2552" t="str">
            <v xml:space="preserve">ﾊﾔｶﾜ ﾐﾁｺ            </v>
          </cell>
          <cell r="D2552">
            <v>2</v>
          </cell>
          <cell r="E2552">
            <v>19580926</v>
          </cell>
          <cell r="F2552">
            <v>20080401</v>
          </cell>
          <cell r="G2552">
            <v>21</v>
          </cell>
          <cell r="H2552">
            <v>2</v>
          </cell>
          <cell r="I2552">
            <v>19790401</v>
          </cell>
          <cell r="J2552">
            <v>0</v>
          </cell>
          <cell r="K2552">
            <v>0</v>
          </cell>
        </row>
        <row r="2553">
          <cell r="A2553">
            <v>124752</v>
          </cell>
          <cell r="B2553">
            <v>21810</v>
          </cell>
          <cell r="C2553" t="str">
            <v xml:space="preserve">ﾐﾂﾏ ﾖｼｺ             </v>
          </cell>
          <cell r="D2553">
            <v>2</v>
          </cell>
          <cell r="E2553">
            <v>19590226</v>
          </cell>
          <cell r="F2553">
            <v>20030401</v>
          </cell>
          <cell r="G2553">
            <v>21</v>
          </cell>
          <cell r="H2553">
            <v>2</v>
          </cell>
          <cell r="I2553">
            <v>19790401</v>
          </cell>
          <cell r="J2553">
            <v>0</v>
          </cell>
          <cell r="K2553">
            <v>0</v>
          </cell>
        </row>
        <row r="2554">
          <cell r="A2554">
            <v>132430</v>
          </cell>
          <cell r="B2554">
            <v>21810</v>
          </cell>
          <cell r="C2554" t="str">
            <v xml:space="preserve">ｵｸﾞﾘ ﾅｵｺ            </v>
          </cell>
          <cell r="D2554">
            <v>2</v>
          </cell>
          <cell r="E2554">
            <v>19581030</v>
          </cell>
          <cell r="F2554">
            <v>20120401</v>
          </cell>
          <cell r="G2554">
            <v>21</v>
          </cell>
          <cell r="H2554">
            <v>2</v>
          </cell>
          <cell r="I2554">
            <v>19810401</v>
          </cell>
          <cell r="J2554">
            <v>0</v>
          </cell>
          <cell r="K2554">
            <v>0</v>
          </cell>
        </row>
        <row r="2555">
          <cell r="A2555">
            <v>132518</v>
          </cell>
          <cell r="B2555">
            <v>21810</v>
          </cell>
          <cell r="C2555" t="str">
            <v xml:space="preserve">ｲﾄｳ ｲｸｺ             </v>
          </cell>
          <cell r="D2555">
            <v>2</v>
          </cell>
          <cell r="E2555">
            <v>19590602</v>
          </cell>
          <cell r="F2555">
            <v>20070401</v>
          </cell>
          <cell r="G2555">
            <v>21</v>
          </cell>
          <cell r="H2555">
            <v>6</v>
          </cell>
          <cell r="I2555">
            <v>19810401</v>
          </cell>
          <cell r="J2555">
            <v>0</v>
          </cell>
          <cell r="K2555">
            <v>0</v>
          </cell>
        </row>
        <row r="2556">
          <cell r="A2556">
            <v>138744</v>
          </cell>
          <cell r="B2556">
            <v>21810</v>
          </cell>
          <cell r="C2556" t="str">
            <v xml:space="preserve">ﾔｽﾀ ｷﾐｺ             </v>
          </cell>
          <cell r="D2556">
            <v>2</v>
          </cell>
          <cell r="E2556">
            <v>19590529</v>
          </cell>
          <cell r="F2556">
            <v>20130401</v>
          </cell>
          <cell r="G2556">
            <v>21</v>
          </cell>
          <cell r="H2556">
            <v>2</v>
          </cell>
          <cell r="I2556">
            <v>19830401</v>
          </cell>
          <cell r="J2556">
            <v>0</v>
          </cell>
          <cell r="K2556">
            <v>0</v>
          </cell>
        </row>
        <row r="2557">
          <cell r="A2557">
            <v>141057</v>
          </cell>
          <cell r="B2557">
            <v>21810</v>
          </cell>
          <cell r="C2557" t="str">
            <v xml:space="preserve">ﾊﾀ ｷﾐｺ              </v>
          </cell>
          <cell r="D2557">
            <v>2</v>
          </cell>
          <cell r="E2557">
            <v>19600912</v>
          </cell>
          <cell r="F2557">
            <v>20100401</v>
          </cell>
          <cell r="G2557">
            <v>21</v>
          </cell>
          <cell r="H2557">
            <v>6</v>
          </cell>
          <cell r="I2557">
            <v>19830601</v>
          </cell>
          <cell r="J2557">
            <v>0</v>
          </cell>
          <cell r="K2557">
            <v>0</v>
          </cell>
        </row>
        <row r="2558">
          <cell r="A2558">
            <v>141985</v>
          </cell>
          <cell r="B2558">
            <v>21810</v>
          </cell>
          <cell r="C2558" t="str">
            <v xml:space="preserve">ｵｵｶﾜﾗ ｹｲｺ           </v>
          </cell>
          <cell r="D2558">
            <v>2</v>
          </cell>
          <cell r="E2558">
            <v>19610920</v>
          </cell>
          <cell r="F2558">
            <v>19900401</v>
          </cell>
          <cell r="G2558">
            <v>21</v>
          </cell>
          <cell r="H2558">
            <v>6</v>
          </cell>
          <cell r="I2558">
            <v>19840401</v>
          </cell>
          <cell r="J2558">
            <v>0</v>
          </cell>
          <cell r="K2558">
            <v>0</v>
          </cell>
        </row>
        <row r="2559">
          <cell r="A2559">
            <v>142343</v>
          </cell>
          <cell r="B2559">
            <v>21810</v>
          </cell>
          <cell r="C2559" t="str">
            <v xml:space="preserve">ﾑﾗﾀ ｴｲｺ             </v>
          </cell>
          <cell r="D2559">
            <v>2</v>
          </cell>
          <cell r="E2559">
            <v>19580323</v>
          </cell>
          <cell r="F2559">
            <v>20080401</v>
          </cell>
          <cell r="G2559">
            <v>21</v>
          </cell>
          <cell r="H2559">
            <v>6</v>
          </cell>
          <cell r="I2559">
            <v>19840401</v>
          </cell>
          <cell r="J2559">
            <v>0</v>
          </cell>
          <cell r="K2559">
            <v>0</v>
          </cell>
        </row>
        <row r="2560">
          <cell r="A2560">
            <v>142365</v>
          </cell>
          <cell r="B2560">
            <v>21810</v>
          </cell>
          <cell r="C2560" t="str">
            <v xml:space="preserve">ｻｲﾄｳ ﾕｳｺ            </v>
          </cell>
          <cell r="D2560">
            <v>2</v>
          </cell>
          <cell r="E2560">
            <v>19560316</v>
          </cell>
          <cell r="F2560">
            <v>19980401</v>
          </cell>
          <cell r="G2560">
            <v>21</v>
          </cell>
          <cell r="H2560">
            <v>6</v>
          </cell>
          <cell r="I2560">
            <v>19840401</v>
          </cell>
          <cell r="J2560">
            <v>0</v>
          </cell>
          <cell r="K2560">
            <v>0</v>
          </cell>
        </row>
        <row r="2561">
          <cell r="A2561">
            <v>142868</v>
          </cell>
          <cell r="B2561">
            <v>21810</v>
          </cell>
          <cell r="C2561" t="str">
            <v xml:space="preserve">ｲｶﾞﾘ ﾓﾄﾐ            </v>
          </cell>
          <cell r="D2561">
            <v>1</v>
          </cell>
          <cell r="E2561">
            <v>19591115</v>
          </cell>
          <cell r="F2561">
            <v>20140401</v>
          </cell>
          <cell r="G2561">
            <v>21</v>
          </cell>
          <cell r="H2561">
            <v>1</v>
          </cell>
          <cell r="I2561">
            <v>19840401</v>
          </cell>
          <cell r="J2561">
            <v>0</v>
          </cell>
          <cell r="K2561">
            <v>0</v>
          </cell>
        </row>
        <row r="2562">
          <cell r="A2562">
            <v>143807</v>
          </cell>
          <cell r="B2562">
            <v>21810</v>
          </cell>
          <cell r="C2562" t="str">
            <v xml:space="preserve">ﾖｼﾀﾞ ﾄｼｺ            </v>
          </cell>
          <cell r="D2562">
            <v>2</v>
          </cell>
          <cell r="E2562">
            <v>19610515</v>
          </cell>
          <cell r="F2562">
            <v>19840601</v>
          </cell>
          <cell r="G2562">
            <v>21</v>
          </cell>
          <cell r="H2562">
            <v>6</v>
          </cell>
          <cell r="I2562">
            <v>19840601</v>
          </cell>
          <cell r="J2562">
            <v>0</v>
          </cell>
          <cell r="K2562">
            <v>0</v>
          </cell>
        </row>
        <row r="2563">
          <cell r="A2563">
            <v>143830</v>
          </cell>
          <cell r="B2563">
            <v>21810</v>
          </cell>
          <cell r="C2563" t="str">
            <v xml:space="preserve">ﾂﾁﾔ ﾋﾛｺ             </v>
          </cell>
          <cell r="D2563">
            <v>2</v>
          </cell>
          <cell r="E2563">
            <v>19630225</v>
          </cell>
          <cell r="F2563">
            <v>20070401</v>
          </cell>
          <cell r="G2563">
            <v>21</v>
          </cell>
          <cell r="H2563">
            <v>6</v>
          </cell>
          <cell r="I2563">
            <v>19840601</v>
          </cell>
          <cell r="J2563">
            <v>0</v>
          </cell>
          <cell r="K2563">
            <v>0</v>
          </cell>
        </row>
        <row r="2564">
          <cell r="A2564">
            <v>147864</v>
          </cell>
          <cell r="B2564">
            <v>21810</v>
          </cell>
          <cell r="C2564" t="str">
            <v xml:space="preserve">ｽｽﾞｷ ｱﾂｺ            </v>
          </cell>
          <cell r="D2564">
            <v>2</v>
          </cell>
          <cell r="E2564">
            <v>19631104</v>
          </cell>
          <cell r="F2564">
            <v>19930401</v>
          </cell>
          <cell r="G2564">
            <v>21</v>
          </cell>
          <cell r="H2564">
            <v>6</v>
          </cell>
          <cell r="I2564">
            <v>19860401</v>
          </cell>
          <cell r="J2564">
            <v>0</v>
          </cell>
          <cell r="K2564">
            <v>0</v>
          </cell>
        </row>
        <row r="2565">
          <cell r="A2565">
            <v>152536</v>
          </cell>
          <cell r="B2565">
            <v>21810</v>
          </cell>
          <cell r="C2565" t="str">
            <v xml:space="preserve">ﾊﾔｻｶ ﾁﾂﾞｶ           </v>
          </cell>
          <cell r="D2565">
            <v>2</v>
          </cell>
          <cell r="E2565">
            <v>19651110</v>
          </cell>
          <cell r="F2565">
            <v>19870601</v>
          </cell>
          <cell r="G2565">
            <v>21</v>
          </cell>
          <cell r="H2565">
            <v>6</v>
          </cell>
          <cell r="I2565">
            <v>19870601</v>
          </cell>
          <cell r="J2565">
            <v>0</v>
          </cell>
          <cell r="K2565">
            <v>0</v>
          </cell>
        </row>
        <row r="2566">
          <cell r="A2566">
            <v>153632</v>
          </cell>
          <cell r="B2566">
            <v>21810</v>
          </cell>
          <cell r="C2566" t="str">
            <v xml:space="preserve">ﾊｼﾔﾀﾞ ﾐｶ            </v>
          </cell>
          <cell r="D2566">
            <v>2</v>
          </cell>
          <cell r="E2566">
            <v>19670508</v>
          </cell>
          <cell r="F2566">
            <v>19920401</v>
          </cell>
          <cell r="G2566">
            <v>21</v>
          </cell>
          <cell r="H2566">
            <v>6</v>
          </cell>
          <cell r="I2566">
            <v>19880401</v>
          </cell>
          <cell r="J2566">
            <v>0</v>
          </cell>
          <cell r="K2566">
            <v>0</v>
          </cell>
        </row>
        <row r="2567">
          <cell r="A2567">
            <v>156135</v>
          </cell>
          <cell r="B2567">
            <v>21810</v>
          </cell>
          <cell r="C2567" t="str">
            <v xml:space="preserve">ｵﾉ ﾖｳｺ              </v>
          </cell>
          <cell r="D2567">
            <v>2</v>
          </cell>
          <cell r="E2567">
            <v>19651210</v>
          </cell>
          <cell r="F2567">
            <v>20140401</v>
          </cell>
          <cell r="G2567">
            <v>21</v>
          </cell>
          <cell r="H2567">
            <v>7</v>
          </cell>
          <cell r="I2567">
            <v>19880601</v>
          </cell>
          <cell r="J2567">
            <v>20140401</v>
          </cell>
          <cell r="K2567">
            <v>0</v>
          </cell>
        </row>
        <row r="2568">
          <cell r="A2568">
            <v>160839</v>
          </cell>
          <cell r="B2568">
            <v>21810</v>
          </cell>
          <cell r="C2568" t="str">
            <v xml:space="preserve">ﾂﾑﾗﾔ ﾋﾛﾐ            </v>
          </cell>
          <cell r="D2568">
            <v>2</v>
          </cell>
          <cell r="E2568">
            <v>19600820</v>
          </cell>
          <cell r="F2568">
            <v>19960401</v>
          </cell>
          <cell r="G2568">
            <v>21</v>
          </cell>
          <cell r="H2568">
            <v>6</v>
          </cell>
          <cell r="I2568">
            <v>19890601</v>
          </cell>
          <cell r="J2568">
            <v>0</v>
          </cell>
          <cell r="K2568">
            <v>0</v>
          </cell>
        </row>
        <row r="2569">
          <cell r="A2569">
            <v>161310</v>
          </cell>
          <cell r="B2569">
            <v>21810</v>
          </cell>
          <cell r="C2569" t="str">
            <v xml:space="preserve">ﾌﾙｶﾜ ｻﾅｴ            </v>
          </cell>
          <cell r="D2569">
            <v>2</v>
          </cell>
          <cell r="E2569">
            <v>19650520</v>
          </cell>
          <cell r="F2569">
            <v>20040401</v>
          </cell>
          <cell r="G2569">
            <v>21</v>
          </cell>
          <cell r="H2569">
            <v>2</v>
          </cell>
          <cell r="I2569">
            <v>19891001</v>
          </cell>
          <cell r="J2569">
            <v>0</v>
          </cell>
          <cell r="K2569">
            <v>0</v>
          </cell>
        </row>
        <row r="2570">
          <cell r="A2570">
            <v>161433</v>
          </cell>
          <cell r="B2570">
            <v>21810</v>
          </cell>
          <cell r="C2570" t="str">
            <v xml:space="preserve">ﾀｹﾀﾞ ｺｳｲﾁﾛｳ         </v>
          </cell>
          <cell r="D2570">
            <v>1</v>
          </cell>
          <cell r="E2570">
            <v>19630614</v>
          </cell>
          <cell r="F2570">
            <v>19990401</v>
          </cell>
          <cell r="G2570">
            <v>21</v>
          </cell>
          <cell r="H2570">
            <v>6</v>
          </cell>
          <cell r="I2570">
            <v>19940101</v>
          </cell>
          <cell r="J2570">
            <v>0</v>
          </cell>
          <cell r="K2570">
            <v>0</v>
          </cell>
        </row>
        <row r="2571">
          <cell r="A2571">
            <v>161992</v>
          </cell>
          <cell r="B2571">
            <v>21810</v>
          </cell>
          <cell r="C2571" t="str">
            <v xml:space="preserve">ｷﾉｼﾀ ﾄﾓｴ            </v>
          </cell>
          <cell r="D2571">
            <v>2</v>
          </cell>
          <cell r="E2571">
            <v>19680625</v>
          </cell>
          <cell r="F2571">
            <v>19960401</v>
          </cell>
          <cell r="G2571">
            <v>21</v>
          </cell>
          <cell r="H2571">
            <v>2</v>
          </cell>
          <cell r="I2571">
            <v>19900401</v>
          </cell>
          <cell r="J2571">
            <v>0</v>
          </cell>
          <cell r="K2571">
            <v>0</v>
          </cell>
        </row>
        <row r="2572">
          <cell r="A2572">
            <v>162383</v>
          </cell>
          <cell r="B2572">
            <v>21810</v>
          </cell>
          <cell r="C2572" t="str">
            <v xml:space="preserve">ﾔﾅｲ ﾐﾁﾖ             </v>
          </cell>
          <cell r="D2572">
            <v>2</v>
          </cell>
          <cell r="E2572">
            <v>19660919</v>
          </cell>
          <cell r="F2572">
            <v>20060401</v>
          </cell>
          <cell r="G2572">
            <v>21</v>
          </cell>
          <cell r="H2572">
            <v>2</v>
          </cell>
          <cell r="I2572">
            <v>19900401</v>
          </cell>
          <cell r="J2572">
            <v>0</v>
          </cell>
          <cell r="K2572">
            <v>0</v>
          </cell>
        </row>
        <row r="2573">
          <cell r="A2573">
            <v>162706</v>
          </cell>
          <cell r="B2573">
            <v>21810</v>
          </cell>
          <cell r="C2573" t="str">
            <v xml:space="preserve">ｶﾝﾉ ﾅｵｺ             </v>
          </cell>
          <cell r="D2573">
            <v>2</v>
          </cell>
          <cell r="E2573">
            <v>19670601</v>
          </cell>
          <cell r="F2573">
            <v>20070401</v>
          </cell>
          <cell r="G2573">
            <v>21</v>
          </cell>
          <cell r="H2573">
            <v>2</v>
          </cell>
          <cell r="I2573">
            <v>19900401</v>
          </cell>
          <cell r="J2573">
            <v>0</v>
          </cell>
          <cell r="K2573">
            <v>0</v>
          </cell>
        </row>
        <row r="2574">
          <cell r="A2574">
            <v>164316</v>
          </cell>
          <cell r="B2574">
            <v>21810</v>
          </cell>
          <cell r="C2574" t="str">
            <v xml:space="preserve">ﾈﾓﾄ ﾖｳｺ             </v>
          </cell>
          <cell r="D2574">
            <v>2</v>
          </cell>
          <cell r="E2574">
            <v>19690501</v>
          </cell>
          <cell r="F2574">
            <v>20150401</v>
          </cell>
          <cell r="G2574">
            <v>21</v>
          </cell>
          <cell r="H2574">
            <v>3</v>
          </cell>
          <cell r="I2574">
            <v>19900401</v>
          </cell>
          <cell r="J2574">
            <v>0</v>
          </cell>
          <cell r="K2574">
            <v>0</v>
          </cell>
        </row>
        <row r="2575">
          <cell r="A2575">
            <v>165792</v>
          </cell>
          <cell r="B2575">
            <v>21810</v>
          </cell>
          <cell r="C2575" t="str">
            <v xml:space="preserve">ｿﾉﾍﾞ ﾘﾂｺ            </v>
          </cell>
          <cell r="D2575">
            <v>2</v>
          </cell>
          <cell r="E2575">
            <v>19680708</v>
          </cell>
          <cell r="F2575">
            <v>20070401</v>
          </cell>
          <cell r="G2575">
            <v>21</v>
          </cell>
          <cell r="H2575">
            <v>2</v>
          </cell>
          <cell r="I2575">
            <v>19910401</v>
          </cell>
          <cell r="J2575">
            <v>0</v>
          </cell>
          <cell r="K2575">
            <v>0</v>
          </cell>
        </row>
        <row r="2576">
          <cell r="A2576">
            <v>167177</v>
          </cell>
          <cell r="B2576">
            <v>21810</v>
          </cell>
          <cell r="C2576" t="str">
            <v xml:space="preserve">ｻｲﾄｳ ｼﾝｲﾁ           </v>
          </cell>
          <cell r="D2576">
            <v>1</v>
          </cell>
          <cell r="E2576">
            <v>19601003</v>
          </cell>
          <cell r="F2576">
            <v>20090401</v>
          </cell>
          <cell r="G2576">
            <v>21</v>
          </cell>
          <cell r="H2576">
            <v>6</v>
          </cell>
          <cell r="I2576">
            <v>19910401</v>
          </cell>
          <cell r="J2576">
            <v>0</v>
          </cell>
          <cell r="K2576">
            <v>0</v>
          </cell>
        </row>
        <row r="2577">
          <cell r="A2577">
            <v>167948</v>
          </cell>
          <cell r="B2577">
            <v>21810</v>
          </cell>
          <cell r="C2577" t="str">
            <v xml:space="preserve">ｲｻﾞﾜ ﾕﾐｺ            </v>
          </cell>
          <cell r="D2577">
            <v>2</v>
          </cell>
          <cell r="E2577">
            <v>19690202</v>
          </cell>
          <cell r="F2577">
            <v>20130401</v>
          </cell>
          <cell r="G2577">
            <v>21</v>
          </cell>
          <cell r="H2577">
            <v>1</v>
          </cell>
          <cell r="I2577">
            <v>19910401</v>
          </cell>
          <cell r="J2577">
            <v>0</v>
          </cell>
          <cell r="K2577">
            <v>0</v>
          </cell>
        </row>
        <row r="2578">
          <cell r="A2578">
            <v>168998</v>
          </cell>
          <cell r="B2578">
            <v>21810</v>
          </cell>
          <cell r="C2578" t="str">
            <v xml:space="preserve">ｲﾏｶﾜ ﾏｻﾖ            </v>
          </cell>
          <cell r="D2578">
            <v>2</v>
          </cell>
          <cell r="E2578">
            <v>19700227</v>
          </cell>
          <cell r="F2578">
            <v>19910601</v>
          </cell>
          <cell r="G2578">
            <v>21</v>
          </cell>
          <cell r="H2578">
            <v>6</v>
          </cell>
          <cell r="I2578">
            <v>19910601</v>
          </cell>
          <cell r="J2578">
            <v>0</v>
          </cell>
          <cell r="K2578">
            <v>0</v>
          </cell>
        </row>
        <row r="2579">
          <cell r="A2579">
            <v>169077</v>
          </cell>
          <cell r="B2579">
            <v>21810</v>
          </cell>
          <cell r="C2579" t="str">
            <v xml:space="preserve">ﾏｼｺ ﾋﾛﾌﾞﾐ           </v>
          </cell>
          <cell r="D2579">
            <v>1</v>
          </cell>
          <cell r="E2579">
            <v>19540601</v>
          </cell>
          <cell r="F2579">
            <v>20140401</v>
          </cell>
          <cell r="G2579">
            <v>21</v>
          </cell>
          <cell r="H2579">
            <v>7</v>
          </cell>
          <cell r="I2579">
            <v>19910601</v>
          </cell>
          <cell r="J2579">
            <v>20140401</v>
          </cell>
          <cell r="K2579">
            <v>0</v>
          </cell>
        </row>
        <row r="2580">
          <cell r="A2580">
            <v>169301</v>
          </cell>
          <cell r="B2580">
            <v>21810</v>
          </cell>
          <cell r="C2580" t="str">
            <v xml:space="preserve">ｻｸﾏ ｼｽﾞｴ            </v>
          </cell>
          <cell r="D2580">
            <v>2</v>
          </cell>
          <cell r="E2580">
            <v>19640523</v>
          </cell>
          <cell r="F2580">
            <v>20070401</v>
          </cell>
          <cell r="G2580">
            <v>21</v>
          </cell>
          <cell r="H2580">
            <v>2</v>
          </cell>
          <cell r="I2580">
            <v>19911001</v>
          </cell>
          <cell r="J2580">
            <v>0</v>
          </cell>
          <cell r="K2580">
            <v>0</v>
          </cell>
        </row>
        <row r="2581">
          <cell r="A2581">
            <v>169389</v>
          </cell>
          <cell r="B2581">
            <v>21810</v>
          </cell>
          <cell r="C2581" t="str">
            <v xml:space="preserve">ﾀｶﾊｼ ﾌﾐｴ            </v>
          </cell>
          <cell r="D2581">
            <v>2</v>
          </cell>
          <cell r="E2581">
            <v>19690614</v>
          </cell>
          <cell r="F2581">
            <v>19990401</v>
          </cell>
          <cell r="G2581">
            <v>21</v>
          </cell>
          <cell r="H2581">
            <v>2</v>
          </cell>
          <cell r="I2581">
            <v>19911001</v>
          </cell>
          <cell r="J2581">
            <v>0</v>
          </cell>
          <cell r="K2581">
            <v>0</v>
          </cell>
        </row>
        <row r="2582">
          <cell r="A2582">
            <v>169413</v>
          </cell>
          <cell r="B2582">
            <v>21810</v>
          </cell>
          <cell r="C2582" t="str">
            <v xml:space="preserve">ﾊﾔｼ ｶｽﾞﾐ            </v>
          </cell>
          <cell r="D2582">
            <v>2</v>
          </cell>
          <cell r="E2582">
            <v>19700124</v>
          </cell>
          <cell r="F2582">
            <v>20010401</v>
          </cell>
          <cell r="G2582">
            <v>21</v>
          </cell>
          <cell r="H2582">
            <v>2</v>
          </cell>
          <cell r="I2582">
            <v>19911001</v>
          </cell>
          <cell r="J2582">
            <v>0</v>
          </cell>
          <cell r="K2582">
            <v>0</v>
          </cell>
        </row>
        <row r="2583">
          <cell r="A2583">
            <v>170151</v>
          </cell>
          <cell r="B2583">
            <v>21810</v>
          </cell>
          <cell r="C2583" t="str">
            <v xml:space="preserve">ｼﾏ ﾐﾁ               </v>
          </cell>
          <cell r="D2583">
            <v>2</v>
          </cell>
          <cell r="E2583">
            <v>19691203</v>
          </cell>
          <cell r="F2583">
            <v>20070401</v>
          </cell>
          <cell r="G2583">
            <v>21</v>
          </cell>
          <cell r="H2583">
            <v>2</v>
          </cell>
          <cell r="I2583">
            <v>19920401</v>
          </cell>
          <cell r="J2583">
            <v>0</v>
          </cell>
          <cell r="K2583">
            <v>0</v>
          </cell>
        </row>
        <row r="2584">
          <cell r="A2584">
            <v>175235</v>
          </cell>
          <cell r="B2584">
            <v>21810</v>
          </cell>
          <cell r="C2584" t="str">
            <v xml:space="preserve">ﾎﾝｽﾞﾐ ﾄｷｴ           </v>
          </cell>
          <cell r="D2584">
            <v>2</v>
          </cell>
          <cell r="E2584">
            <v>19650306</v>
          </cell>
          <cell r="F2584">
            <v>20100401</v>
          </cell>
          <cell r="G2584">
            <v>21</v>
          </cell>
          <cell r="H2584">
            <v>7</v>
          </cell>
          <cell r="I2584">
            <v>19930401</v>
          </cell>
          <cell r="J2584">
            <v>20100401</v>
          </cell>
          <cell r="K2584">
            <v>0</v>
          </cell>
        </row>
        <row r="2585">
          <cell r="A2585">
            <v>177113</v>
          </cell>
          <cell r="B2585">
            <v>21810</v>
          </cell>
          <cell r="C2585" t="str">
            <v xml:space="preserve">ｸﾏﾀﾞ ﾅｵﾐ            </v>
          </cell>
          <cell r="D2585">
            <v>2</v>
          </cell>
          <cell r="E2585">
            <v>19720127</v>
          </cell>
          <cell r="F2585">
            <v>20070401</v>
          </cell>
          <cell r="G2585">
            <v>21</v>
          </cell>
          <cell r="H2585">
            <v>6</v>
          </cell>
          <cell r="I2585">
            <v>19930501</v>
          </cell>
          <cell r="J2585">
            <v>0</v>
          </cell>
          <cell r="K2585">
            <v>0</v>
          </cell>
        </row>
        <row r="2586">
          <cell r="A2586">
            <v>178588</v>
          </cell>
          <cell r="B2586">
            <v>21810</v>
          </cell>
          <cell r="C2586" t="str">
            <v xml:space="preserve">ﾜﾁ ﾖｳｺ              </v>
          </cell>
          <cell r="D2586">
            <v>2</v>
          </cell>
          <cell r="E2586">
            <v>19680708</v>
          </cell>
          <cell r="F2586">
            <v>19990401</v>
          </cell>
          <cell r="G2586">
            <v>21</v>
          </cell>
          <cell r="H2586">
            <v>2</v>
          </cell>
          <cell r="I2586">
            <v>19940401</v>
          </cell>
          <cell r="J2586">
            <v>0</v>
          </cell>
          <cell r="K2586">
            <v>0</v>
          </cell>
        </row>
        <row r="2587">
          <cell r="A2587">
            <v>178655</v>
          </cell>
          <cell r="B2587">
            <v>21810</v>
          </cell>
          <cell r="C2587" t="str">
            <v xml:space="preserve">ｻﾄｳ ｱﾂｼ             </v>
          </cell>
          <cell r="D2587">
            <v>1</v>
          </cell>
          <cell r="E2587">
            <v>19681103</v>
          </cell>
          <cell r="F2587">
            <v>20130401</v>
          </cell>
          <cell r="G2587">
            <v>21</v>
          </cell>
          <cell r="H2587">
            <v>7</v>
          </cell>
          <cell r="I2587">
            <v>19940401</v>
          </cell>
          <cell r="J2587">
            <v>20130401</v>
          </cell>
          <cell r="K2587">
            <v>0</v>
          </cell>
        </row>
        <row r="2588">
          <cell r="A2588">
            <v>178699</v>
          </cell>
          <cell r="B2588">
            <v>21810</v>
          </cell>
          <cell r="C2588" t="str">
            <v xml:space="preserve">ｺｲﾃﾞ ﾚｲｺ            </v>
          </cell>
          <cell r="D2588">
            <v>2</v>
          </cell>
          <cell r="E2588">
            <v>19690727</v>
          </cell>
          <cell r="F2588">
            <v>20070401</v>
          </cell>
          <cell r="G2588">
            <v>21</v>
          </cell>
          <cell r="H2588">
            <v>2</v>
          </cell>
          <cell r="I2588">
            <v>19940401</v>
          </cell>
          <cell r="J2588">
            <v>0</v>
          </cell>
          <cell r="K2588">
            <v>0</v>
          </cell>
        </row>
        <row r="2589">
          <cell r="A2589">
            <v>183215</v>
          </cell>
          <cell r="B2589">
            <v>21810</v>
          </cell>
          <cell r="C2589" t="str">
            <v xml:space="preserve">ｻﾄｳ ﾐﾂﾉﾘ            </v>
          </cell>
          <cell r="D2589">
            <v>1</v>
          </cell>
          <cell r="E2589">
            <v>19720328</v>
          </cell>
          <cell r="F2589">
            <v>20130401</v>
          </cell>
          <cell r="G2589">
            <v>21</v>
          </cell>
          <cell r="H2589">
            <v>1</v>
          </cell>
          <cell r="I2589">
            <v>19950401</v>
          </cell>
          <cell r="J2589">
            <v>0</v>
          </cell>
          <cell r="K2589">
            <v>0</v>
          </cell>
        </row>
        <row r="2590">
          <cell r="A2590">
            <v>186624</v>
          </cell>
          <cell r="B2590">
            <v>21810</v>
          </cell>
          <cell r="C2590" t="str">
            <v xml:space="preserve">ﾔｷﾞ ｶｵﾘ             </v>
          </cell>
          <cell r="D2590">
            <v>2</v>
          </cell>
          <cell r="E2590">
            <v>19710803</v>
          </cell>
          <cell r="F2590">
            <v>20040401</v>
          </cell>
          <cell r="G2590">
            <v>21</v>
          </cell>
          <cell r="H2590">
            <v>1</v>
          </cell>
          <cell r="I2590">
            <v>19960501</v>
          </cell>
          <cell r="J2590">
            <v>0</v>
          </cell>
          <cell r="K2590">
            <v>0</v>
          </cell>
        </row>
        <row r="2591">
          <cell r="A2591">
            <v>187452</v>
          </cell>
          <cell r="B2591">
            <v>21810</v>
          </cell>
          <cell r="C2591" t="str">
            <v xml:space="preserve">ｻﾄｳ ﾕｳｶ             </v>
          </cell>
          <cell r="D2591">
            <v>2</v>
          </cell>
          <cell r="E2591">
            <v>19720417</v>
          </cell>
          <cell r="F2591">
            <v>20040401</v>
          </cell>
          <cell r="G2591">
            <v>21</v>
          </cell>
          <cell r="H2591">
            <v>2</v>
          </cell>
          <cell r="I2591">
            <v>19970401</v>
          </cell>
          <cell r="J2591">
            <v>0</v>
          </cell>
          <cell r="K2591">
            <v>0</v>
          </cell>
        </row>
        <row r="2592">
          <cell r="A2592">
            <v>187775</v>
          </cell>
          <cell r="B2592">
            <v>21810</v>
          </cell>
          <cell r="C2592" t="str">
            <v xml:space="preserve">ﾔｽﾀﾞ ﾐﾁﾖ            </v>
          </cell>
          <cell r="D2592">
            <v>2</v>
          </cell>
          <cell r="E2592">
            <v>19721004</v>
          </cell>
          <cell r="F2592">
            <v>20050401</v>
          </cell>
          <cell r="G2592">
            <v>21</v>
          </cell>
          <cell r="H2592">
            <v>2</v>
          </cell>
          <cell r="I2592">
            <v>19970401</v>
          </cell>
          <cell r="J2592">
            <v>0</v>
          </cell>
          <cell r="K2592">
            <v>0</v>
          </cell>
        </row>
        <row r="2593">
          <cell r="A2593">
            <v>187843</v>
          </cell>
          <cell r="B2593">
            <v>21810</v>
          </cell>
          <cell r="C2593" t="str">
            <v xml:space="preserve">ﾜﾀﾅﾍﾞ ﾕｶﾘ           </v>
          </cell>
          <cell r="D2593">
            <v>2</v>
          </cell>
          <cell r="E2593">
            <v>19720825</v>
          </cell>
          <cell r="F2593">
            <v>20050401</v>
          </cell>
          <cell r="G2593">
            <v>21</v>
          </cell>
          <cell r="H2593">
            <v>2</v>
          </cell>
          <cell r="I2593">
            <v>19970401</v>
          </cell>
          <cell r="J2593">
            <v>0</v>
          </cell>
          <cell r="K2593">
            <v>0</v>
          </cell>
        </row>
        <row r="2594">
          <cell r="A2594">
            <v>187910</v>
          </cell>
          <cell r="B2594">
            <v>21810</v>
          </cell>
          <cell r="C2594" t="str">
            <v xml:space="preserve">ｽｽﾞｷ ﾖｼｺ            </v>
          </cell>
          <cell r="D2594">
            <v>2</v>
          </cell>
          <cell r="E2594">
            <v>19730611</v>
          </cell>
          <cell r="F2594">
            <v>20020401</v>
          </cell>
          <cell r="G2594">
            <v>21</v>
          </cell>
          <cell r="H2594">
            <v>2</v>
          </cell>
          <cell r="I2594">
            <v>19970401</v>
          </cell>
          <cell r="J2594">
            <v>0</v>
          </cell>
          <cell r="K2594">
            <v>35</v>
          </cell>
        </row>
        <row r="2595">
          <cell r="A2595">
            <v>188044</v>
          </cell>
          <cell r="B2595">
            <v>21810</v>
          </cell>
          <cell r="C2595" t="str">
            <v xml:space="preserve">ﾑﾗﾀ ｱﾂｺ             </v>
          </cell>
          <cell r="D2595">
            <v>2</v>
          </cell>
          <cell r="E2595">
            <v>19701220</v>
          </cell>
          <cell r="F2595">
            <v>20070401</v>
          </cell>
          <cell r="G2595">
            <v>21</v>
          </cell>
          <cell r="H2595">
            <v>2</v>
          </cell>
          <cell r="I2595">
            <v>19970401</v>
          </cell>
          <cell r="J2595">
            <v>0</v>
          </cell>
          <cell r="K2595">
            <v>0</v>
          </cell>
        </row>
        <row r="2596">
          <cell r="A2596">
            <v>190972</v>
          </cell>
          <cell r="B2596">
            <v>21810</v>
          </cell>
          <cell r="C2596" t="str">
            <v xml:space="preserve">ﾑﾄｳ ﾐﾁ              </v>
          </cell>
          <cell r="D2596">
            <v>2</v>
          </cell>
          <cell r="E2596">
            <v>19740318</v>
          </cell>
          <cell r="F2596">
            <v>20070401</v>
          </cell>
          <cell r="G2596">
            <v>21</v>
          </cell>
          <cell r="H2596">
            <v>2</v>
          </cell>
          <cell r="I2596">
            <v>19980401</v>
          </cell>
          <cell r="J2596">
            <v>0</v>
          </cell>
          <cell r="K2596">
            <v>0</v>
          </cell>
        </row>
        <row r="2597">
          <cell r="A2597">
            <v>190994</v>
          </cell>
          <cell r="B2597">
            <v>21810</v>
          </cell>
          <cell r="C2597" t="str">
            <v xml:space="preserve">ｱﾀﾞﾁ ﾐﾕｷ            </v>
          </cell>
          <cell r="D2597">
            <v>2</v>
          </cell>
          <cell r="E2597">
            <v>19761021</v>
          </cell>
          <cell r="F2597">
            <v>20030401</v>
          </cell>
          <cell r="G2597">
            <v>21</v>
          </cell>
          <cell r="H2597">
            <v>2</v>
          </cell>
          <cell r="I2597">
            <v>19980401</v>
          </cell>
          <cell r="J2597">
            <v>0</v>
          </cell>
          <cell r="K2597">
            <v>0</v>
          </cell>
        </row>
        <row r="2598">
          <cell r="A2598">
            <v>192368</v>
          </cell>
          <cell r="B2598">
            <v>21810</v>
          </cell>
          <cell r="C2598" t="str">
            <v xml:space="preserve">ﾆｲﾂﾏ ﾏﾘｺ            </v>
          </cell>
          <cell r="D2598">
            <v>2</v>
          </cell>
          <cell r="E2598">
            <v>19750918</v>
          </cell>
          <cell r="F2598">
            <v>20070401</v>
          </cell>
          <cell r="G2598">
            <v>21</v>
          </cell>
          <cell r="H2598">
            <v>6</v>
          </cell>
          <cell r="I2598">
            <v>19980501</v>
          </cell>
          <cell r="J2598">
            <v>0</v>
          </cell>
          <cell r="K2598">
            <v>0</v>
          </cell>
        </row>
        <row r="2599">
          <cell r="A2599">
            <v>193062</v>
          </cell>
          <cell r="B2599">
            <v>21810</v>
          </cell>
          <cell r="C2599" t="str">
            <v xml:space="preserve">ﾜｶﾏﾂ ﾉﾘｺ            </v>
          </cell>
          <cell r="D2599">
            <v>2</v>
          </cell>
          <cell r="E2599">
            <v>19740614</v>
          </cell>
          <cell r="F2599">
            <v>20120401</v>
          </cell>
          <cell r="G2599">
            <v>21</v>
          </cell>
          <cell r="H2599">
            <v>1</v>
          </cell>
          <cell r="I2599">
            <v>19990401</v>
          </cell>
          <cell r="J2599">
            <v>0</v>
          </cell>
          <cell r="K2599">
            <v>0</v>
          </cell>
        </row>
        <row r="2600">
          <cell r="A2600">
            <v>193844</v>
          </cell>
          <cell r="B2600">
            <v>21810</v>
          </cell>
          <cell r="C2600" t="str">
            <v xml:space="preserve">ｼｼﾄﾞ ﾓﾄｺ            </v>
          </cell>
          <cell r="D2600">
            <v>2</v>
          </cell>
          <cell r="E2600">
            <v>19750311</v>
          </cell>
          <cell r="F2600">
            <v>20060401</v>
          </cell>
          <cell r="G2600">
            <v>21</v>
          </cell>
          <cell r="H2600">
            <v>1</v>
          </cell>
          <cell r="I2600">
            <v>19990401</v>
          </cell>
          <cell r="J2600">
            <v>0</v>
          </cell>
          <cell r="K2600">
            <v>0</v>
          </cell>
        </row>
        <row r="2601">
          <cell r="A2601">
            <v>193901</v>
          </cell>
          <cell r="B2601">
            <v>21810</v>
          </cell>
          <cell r="C2601" t="str">
            <v xml:space="preserve">ｶﾝﾉ ﾁｴ              </v>
          </cell>
          <cell r="D2601">
            <v>2</v>
          </cell>
          <cell r="E2601">
            <v>19770423</v>
          </cell>
          <cell r="F2601">
            <v>20120401</v>
          </cell>
          <cell r="G2601">
            <v>21</v>
          </cell>
          <cell r="H2601">
            <v>7</v>
          </cell>
          <cell r="I2601">
            <v>19990401</v>
          </cell>
          <cell r="J2601">
            <v>20120401</v>
          </cell>
          <cell r="K2601">
            <v>0</v>
          </cell>
        </row>
        <row r="2602">
          <cell r="A2602">
            <v>195788</v>
          </cell>
          <cell r="B2602">
            <v>21810</v>
          </cell>
          <cell r="C2602" t="str">
            <v xml:space="preserve">ｶﾝﾉ ﾅｵｺ             </v>
          </cell>
          <cell r="D2602">
            <v>2</v>
          </cell>
          <cell r="E2602">
            <v>19690624</v>
          </cell>
          <cell r="F2602">
            <v>19990601</v>
          </cell>
          <cell r="G2602">
            <v>21</v>
          </cell>
          <cell r="H2602">
            <v>6</v>
          </cell>
          <cell r="I2602">
            <v>19990601</v>
          </cell>
          <cell r="J2602">
            <v>0</v>
          </cell>
          <cell r="K2602">
            <v>0</v>
          </cell>
        </row>
        <row r="2603">
          <cell r="A2603">
            <v>196649</v>
          </cell>
          <cell r="B2603">
            <v>21810</v>
          </cell>
          <cell r="C2603" t="str">
            <v xml:space="preserve">ﾜﾁ ﾅｵｺ              </v>
          </cell>
          <cell r="D2603">
            <v>2</v>
          </cell>
          <cell r="E2603">
            <v>19770907</v>
          </cell>
          <cell r="F2603">
            <v>20040401</v>
          </cell>
          <cell r="G2603">
            <v>21</v>
          </cell>
          <cell r="H2603">
            <v>2</v>
          </cell>
          <cell r="I2603">
            <v>20000401</v>
          </cell>
          <cell r="J2603">
            <v>0</v>
          </cell>
          <cell r="K2603">
            <v>0</v>
          </cell>
        </row>
        <row r="2604">
          <cell r="A2604">
            <v>197197</v>
          </cell>
          <cell r="B2604">
            <v>21810</v>
          </cell>
          <cell r="C2604" t="str">
            <v xml:space="preserve">ｺｸﾌﾞﾝ ﾕｶ            </v>
          </cell>
          <cell r="D2604">
            <v>2</v>
          </cell>
          <cell r="E2604">
            <v>19770506</v>
          </cell>
          <cell r="F2604">
            <v>20070401</v>
          </cell>
          <cell r="G2604">
            <v>21</v>
          </cell>
          <cell r="H2604">
            <v>2</v>
          </cell>
          <cell r="I2604">
            <v>20000401</v>
          </cell>
          <cell r="J2604">
            <v>0</v>
          </cell>
          <cell r="K2604">
            <v>0</v>
          </cell>
        </row>
        <row r="2605">
          <cell r="A2605">
            <v>199979</v>
          </cell>
          <cell r="B2605">
            <v>21810</v>
          </cell>
          <cell r="C2605" t="str">
            <v xml:space="preserve">ｲﾄｳ ﾊﾙﾐ             </v>
          </cell>
          <cell r="D2605">
            <v>2</v>
          </cell>
          <cell r="E2605">
            <v>19760302</v>
          </cell>
          <cell r="F2605">
            <v>20070401</v>
          </cell>
          <cell r="G2605">
            <v>21</v>
          </cell>
          <cell r="H2605">
            <v>2</v>
          </cell>
          <cell r="I2605">
            <v>20010401</v>
          </cell>
          <cell r="J2605">
            <v>0</v>
          </cell>
          <cell r="K2605">
            <v>0</v>
          </cell>
        </row>
        <row r="2606">
          <cell r="A2606">
            <v>202171</v>
          </cell>
          <cell r="B2606">
            <v>21810</v>
          </cell>
          <cell r="C2606" t="str">
            <v xml:space="preserve">ｶﾄｳ ﾏｻｼ             </v>
          </cell>
          <cell r="D2606">
            <v>1</v>
          </cell>
          <cell r="E2606">
            <v>19771122</v>
          </cell>
          <cell r="F2606">
            <v>20140401</v>
          </cell>
          <cell r="G2606">
            <v>21</v>
          </cell>
          <cell r="H2606">
            <v>1</v>
          </cell>
          <cell r="I2606">
            <v>20020401</v>
          </cell>
          <cell r="J2606">
            <v>0</v>
          </cell>
          <cell r="K2606">
            <v>0</v>
          </cell>
        </row>
        <row r="2607">
          <cell r="A2607">
            <v>203165</v>
          </cell>
          <cell r="B2607">
            <v>21810</v>
          </cell>
          <cell r="C2607" t="str">
            <v xml:space="preserve">ﾓﾘﾀ ﾋﾛﾕｷ            </v>
          </cell>
          <cell r="D2607">
            <v>1</v>
          </cell>
          <cell r="E2607">
            <v>19620411</v>
          </cell>
          <cell r="F2607">
            <v>20020401</v>
          </cell>
          <cell r="G2607">
            <v>21</v>
          </cell>
          <cell r="H2607">
            <v>6</v>
          </cell>
          <cell r="I2607">
            <v>20020401</v>
          </cell>
          <cell r="J2607">
            <v>0</v>
          </cell>
          <cell r="K2607">
            <v>0</v>
          </cell>
        </row>
        <row r="2608">
          <cell r="A2608">
            <v>204853</v>
          </cell>
          <cell r="B2608">
            <v>21810</v>
          </cell>
          <cell r="C2608" t="str">
            <v xml:space="preserve">ｲﾉｳｴ ﾋﾛﾋﾄ           </v>
          </cell>
          <cell r="D2608">
            <v>1</v>
          </cell>
          <cell r="E2608">
            <v>19760609</v>
          </cell>
          <cell r="F2608">
            <v>20080401</v>
          </cell>
          <cell r="G2608">
            <v>21</v>
          </cell>
          <cell r="H2608">
            <v>1</v>
          </cell>
          <cell r="I2608">
            <v>20030401</v>
          </cell>
          <cell r="J2608">
            <v>0</v>
          </cell>
          <cell r="K2608">
            <v>0</v>
          </cell>
        </row>
        <row r="2609">
          <cell r="A2609">
            <v>204864</v>
          </cell>
          <cell r="B2609">
            <v>21810</v>
          </cell>
          <cell r="C2609" t="str">
            <v xml:space="preserve">ｱｲｶﾜ ﾐﾎ             </v>
          </cell>
          <cell r="D2609">
            <v>2</v>
          </cell>
          <cell r="E2609">
            <v>19801001</v>
          </cell>
          <cell r="F2609">
            <v>20150401</v>
          </cell>
          <cell r="G2609">
            <v>21</v>
          </cell>
          <cell r="H2609">
            <v>1</v>
          </cell>
          <cell r="I2609">
            <v>20030401</v>
          </cell>
          <cell r="J2609">
            <v>0</v>
          </cell>
          <cell r="K2609">
            <v>0</v>
          </cell>
        </row>
        <row r="2610">
          <cell r="A2610">
            <v>204919</v>
          </cell>
          <cell r="B2610">
            <v>21810</v>
          </cell>
          <cell r="C2610" t="str">
            <v xml:space="preserve">ﾐｽﾞﾉ ｱｷｺ            </v>
          </cell>
          <cell r="D2610">
            <v>2</v>
          </cell>
          <cell r="E2610">
            <v>19801005</v>
          </cell>
          <cell r="F2610">
            <v>20150401</v>
          </cell>
          <cell r="G2610">
            <v>21</v>
          </cell>
          <cell r="H2610">
            <v>7</v>
          </cell>
          <cell r="I2610">
            <v>20030401</v>
          </cell>
          <cell r="J2610">
            <v>20150401</v>
          </cell>
          <cell r="K2610">
            <v>0</v>
          </cell>
        </row>
        <row r="2611">
          <cell r="A2611">
            <v>207301</v>
          </cell>
          <cell r="B2611">
            <v>21810</v>
          </cell>
          <cell r="C2611" t="str">
            <v xml:space="preserve">ﾏﾂｵ ｴﾐ              </v>
          </cell>
          <cell r="D2611">
            <v>2</v>
          </cell>
          <cell r="E2611">
            <v>19810606</v>
          </cell>
          <cell r="F2611">
            <v>20040401</v>
          </cell>
          <cell r="G2611">
            <v>21</v>
          </cell>
          <cell r="H2611">
            <v>6</v>
          </cell>
          <cell r="I2611">
            <v>20040401</v>
          </cell>
          <cell r="J2611">
            <v>0</v>
          </cell>
          <cell r="K2611">
            <v>0</v>
          </cell>
        </row>
        <row r="2612">
          <cell r="A2612">
            <v>207546</v>
          </cell>
          <cell r="B2612">
            <v>21810</v>
          </cell>
          <cell r="C2612" t="str">
            <v xml:space="preserve">ｼﾎﾝﾏﾂ ﾕｶ            </v>
          </cell>
          <cell r="D2612">
            <v>2</v>
          </cell>
          <cell r="E2612">
            <v>19830301</v>
          </cell>
          <cell r="F2612">
            <v>20100401</v>
          </cell>
          <cell r="G2612">
            <v>21</v>
          </cell>
          <cell r="H2612">
            <v>2</v>
          </cell>
          <cell r="I2612">
            <v>20040401</v>
          </cell>
          <cell r="J2612">
            <v>0</v>
          </cell>
          <cell r="K2612">
            <v>0</v>
          </cell>
        </row>
        <row r="2613">
          <cell r="A2613">
            <v>209313</v>
          </cell>
          <cell r="B2613">
            <v>21810</v>
          </cell>
          <cell r="C2613" t="str">
            <v xml:space="preserve">ﾔﾝﾍﾞ ﾐﾜｺ            </v>
          </cell>
          <cell r="D2613">
            <v>2</v>
          </cell>
          <cell r="E2613">
            <v>19810506</v>
          </cell>
          <cell r="F2613">
            <v>20120401</v>
          </cell>
          <cell r="G2613">
            <v>21</v>
          </cell>
          <cell r="H2613">
            <v>7</v>
          </cell>
          <cell r="I2613">
            <v>20050401</v>
          </cell>
          <cell r="J2613">
            <v>20120401</v>
          </cell>
          <cell r="K2613">
            <v>35</v>
          </cell>
        </row>
        <row r="2614">
          <cell r="A2614">
            <v>210833</v>
          </cell>
          <cell r="B2614">
            <v>21810</v>
          </cell>
          <cell r="C2614" t="str">
            <v xml:space="preserve">ｼﾊﾞﾀ ﾏｻﾋﾃﾞ          </v>
          </cell>
          <cell r="D2614">
            <v>1</v>
          </cell>
          <cell r="E2614">
            <v>19780627</v>
          </cell>
          <cell r="F2614">
            <v>20050501</v>
          </cell>
          <cell r="G2614">
            <v>21</v>
          </cell>
          <cell r="H2614">
            <v>6</v>
          </cell>
          <cell r="I2614">
            <v>20050501</v>
          </cell>
          <cell r="J2614">
            <v>0</v>
          </cell>
          <cell r="K2614">
            <v>0</v>
          </cell>
        </row>
        <row r="2615">
          <cell r="A2615">
            <v>212587</v>
          </cell>
          <cell r="B2615">
            <v>21810</v>
          </cell>
          <cell r="C2615" t="str">
            <v xml:space="preserve">ｵｸﾞﾗ ｱｻﾐ            </v>
          </cell>
          <cell r="D2615">
            <v>2</v>
          </cell>
          <cell r="E2615">
            <v>19821111</v>
          </cell>
          <cell r="F2615">
            <v>20130401</v>
          </cell>
          <cell r="G2615">
            <v>21</v>
          </cell>
          <cell r="H2615">
            <v>1</v>
          </cell>
          <cell r="I2615">
            <v>20070401</v>
          </cell>
          <cell r="J2615">
            <v>0</v>
          </cell>
          <cell r="K2615">
            <v>35</v>
          </cell>
        </row>
        <row r="2616">
          <cell r="A2616">
            <v>214353</v>
          </cell>
          <cell r="B2616">
            <v>21810</v>
          </cell>
          <cell r="C2616" t="str">
            <v xml:space="preserve">ﾊﾗﾀ ｱﾔ              </v>
          </cell>
          <cell r="D2616">
            <v>2</v>
          </cell>
          <cell r="E2616">
            <v>19830714</v>
          </cell>
          <cell r="F2616">
            <v>20080501</v>
          </cell>
          <cell r="G2616">
            <v>21</v>
          </cell>
          <cell r="H2616">
            <v>6</v>
          </cell>
          <cell r="I2616">
            <v>20080501</v>
          </cell>
          <cell r="J2616">
            <v>0</v>
          </cell>
          <cell r="K2616">
            <v>0</v>
          </cell>
        </row>
        <row r="2617">
          <cell r="A2617">
            <v>219595</v>
          </cell>
          <cell r="B2617">
            <v>21810</v>
          </cell>
          <cell r="C2617" t="str">
            <v xml:space="preserve">ｻﾄｳ ﾏﾅﾐ             </v>
          </cell>
          <cell r="D2617">
            <v>2</v>
          </cell>
          <cell r="E2617">
            <v>19860314</v>
          </cell>
          <cell r="F2617">
            <v>20120401</v>
          </cell>
          <cell r="G2617">
            <v>21</v>
          </cell>
          <cell r="H2617">
            <v>6</v>
          </cell>
          <cell r="I2617">
            <v>20120401</v>
          </cell>
          <cell r="J2617">
            <v>0</v>
          </cell>
          <cell r="K2617">
            <v>0</v>
          </cell>
        </row>
        <row r="2618">
          <cell r="A2618">
            <v>222412</v>
          </cell>
          <cell r="B2618">
            <v>21810</v>
          </cell>
          <cell r="C2618" t="str">
            <v xml:space="preserve">ﾔﾏﾀﾞ ﾏﾘ             </v>
          </cell>
          <cell r="D2618">
            <v>2</v>
          </cell>
          <cell r="E2618">
            <v>19901007</v>
          </cell>
          <cell r="F2618">
            <v>20130401</v>
          </cell>
          <cell r="G2618">
            <v>21</v>
          </cell>
          <cell r="H2618">
            <v>6</v>
          </cell>
          <cell r="I2618">
            <v>20130401</v>
          </cell>
          <cell r="J2618">
            <v>0</v>
          </cell>
          <cell r="K2618">
            <v>0</v>
          </cell>
        </row>
        <row r="2619">
          <cell r="A2619">
            <v>224255</v>
          </cell>
          <cell r="B2619">
            <v>21810</v>
          </cell>
          <cell r="C2619" t="str">
            <v xml:space="preserve">ﾏﾂｵ ﾖｳﾍｲ            </v>
          </cell>
          <cell r="D2619">
            <v>1</v>
          </cell>
          <cell r="E2619">
            <v>19791023</v>
          </cell>
          <cell r="F2619">
            <v>20130401</v>
          </cell>
          <cell r="G2619">
            <v>21</v>
          </cell>
          <cell r="H2619">
            <v>6</v>
          </cell>
          <cell r="I2619">
            <v>20130401</v>
          </cell>
          <cell r="J2619">
            <v>0</v>
          </cell>
          <cell r="K2619">
            <v>0</v>
          </cell>
        </row>
        <row r="2620">
          <cell r="A2620">
            <v>225843</v>
          </cell>
          <cell r="B2620">
            <v>21810</v>
          </cell>
          <cell r="C2620" t="str">
            <v xml:space="preserve">ｶﾅﾒﾀﾞ ﾁﾋﾛ           </v>
          </cell>
          <cell r="D2620">
            <v>2</v>
          </cell>
          <cell r="E2620">
            <v>19801020</v>
          </cell>
          <cell r="F2620">
            <v>20140401</v>
          </cell>
          <cell r="G2620">
            <v>21</v>
          </cell>
          <cell r="H2620">
            <v>6</v>
          </cell>
          <cell r="I2620">
            <v>20140401</v>
          </cell>
          <cell r="J2620">
            <v>0</v>
          </cell>
          <cell r="K2620">
            <v>0</v>
          </cell>
        </row>
        <row r="2621">
          <cell r="A2621">
            <v>225854</v>
          </cell>
          <cell r="B2621">
            <v>21810</v>
          </cell>
          <cell r="C2621" t="str">
            <v xml:space="preserve">ｶｻﾏ ｱｲｺ             </v>
          </cell>
          <cell r="D2621">
            <v>2</v>
          </cell>
          <cell r="E2621">
            <v>19860104</v>
          </cell>
          <cell r="F2621">
            <v>20140401</v>
          </cell>
          <cell r="G2621">
            <v>21</v>
          </cell>
          <cell r="H2621">
            <v>6</v>
          </cell>
          <cell r="I2621">
            <v>20140401</v>
          </cell>
          <cell r="J2621">
            <v>0</v>
          </cell>
          <cell r="K2621">
            <v>0</v>
          </cell>
        </row>
        <row r="2622">
          <cell r="A2622">
            <v>225865</v>
          </cell>
          <cell r="B2622">
            <v>21810</v>
          </cell>
          <cell r="C2622" t="str">
            <v xml:space="preserve">ﾌﾅﾔﾏ ｻｵﾘ            </v>
          </cell>
          <cell r="D2622">
            <v>2</v>
          </cell>
          <cell r="E2622">
            <v>19890616</v>
          </cell>
          <cell r="F2622">
            <v>20140401</v>
          </cell>
          <cell r="G2622">
            <v>21</v>
          </cell>
          <cell r="H2622">
            <v>6</v>
          </cell>
          <cell r="I2622">
            <v>20140401</v>
          </cell>
          <cell r="J2622">
            <v>0</v>
          </cell>
          <cell r="K2622">
            <v>0</v>
          </cell>
        </row>
        <row r="2623">
          <cell r="A2623">
            <v>227564</v>
          </cell>
          <cell r="B2623">
            <v>21810</v>
          </cell>
          <cell r="C2623" t="str">
            <v xml:space="preserve">ｾｷﾈ ﾋﾄﾐ             </v>
          </cell>
          <cell r="D2623">
            <v>2</v>
          </cell>
          <cell r="E2623">
            <v>19821006</v>
          </cell>
          <cell r="F2623">
            <v>20140701</v>
          </cell>
          <cell r="G2623">
            <v>21</v>
          </cell>
          <cell r="H2623">
            <v>6</v>
          </cell>
          <cell r="I2623">
            <v>20140701</v>
          </cell>
          <cell r="J2623">
            <v>0</v>
          </cell>
          <cell r="K2623">
            <v>0</v>
          </cell>
        </row>
        <row r="2624">
          <cell r="A2624">
            <v>227955</v>
          </cell>
          <cell r="B2624">
            <v>21810</v>
          </cell>
          <cell r="C2624" t="str">
            <v xml:space="preserve">ｳｼﾞｲｴ ﾖｳｺ           </v>
          </cell>
          <cell r="D2624">
            <v>2</v>
          </cell>
          <cell r="E2624">
            <v>19770201</v>
          </cell>
          <cell r="F2624">
            <v>20150301</v>
          </cell>
          <cell r="G2624">
            <v>21</v>
          </cell>
          <cell r="H2624">
            <v>6</v>
          </cell>
          <cell r="I2624">
            <v>20150301</v>
          </cell>
          <cell r="J2624">
            <v>0</v>
          </cell>
          <cell r="K2624">
            <v>0</v>
          </cell>
        </row>
        <row r="2625">
          <cell r="A2625">
            <v>229051</v>
          </cell>
          <cell r="B2625">
            <v>21810</v>
          </cell>
          <cell r="C2625" t="str">
            <v xml:space="preserve">ｼﾀﾞ ｱﾝﾅ             </v>
          </cell>
          <cell r="D2625">
            <v>2</v>
          </cell>
          <cell r="E2625">
            <v>19800106</v>
          </cell>
          <cell r="F2625">
            <v>20150401</v>
          </cell>
          <cell r="G2625">
            <v>21</v>
          </cell>
          <cell r="H2625">
            <v>6</v>
          </cell>
          <cell r="I2625">
            <v>20150401</v>
          </cell>
          <cell r="J2625">
            <v>0</v>
          </cell>
          <cell r="K2625">
            <v>0</v>
          </cell>
        </row>
        <row r="2626">
          <cell r="A2626">
            <v>367404</v>
          </cell>
          <cell r="B2626">
            <v>21810</v>
          </cell>
          <cell r="C2626" t="str">
            <v xml:space="preserve">ﾊﾗ ﾃﾂｵ              </v>
          </cell>
          <cell r="D2626">
            <v>1</v>
          </cell>
          <cell r="E2626">
            <v>19750409</v>
          </cell>
          <cell r="F2626">
            <v>20140401</v>
          </cell>
          <cell r="G2626">
            <v>21</v>
          </cell>
          <cell r="H2626">
            <v>3</v>
          </cell>
          <cell r="I2626">
            <v>20020401</v>
          </cell>
          <cell r="J2626">
            <v>0</v>
          </cell>
          <cell r="K2626">
            <v>0</v>
          </cell>
        </row>
        <row r="2627">
          <cell r="A2627">
            <v>951329</v>
          </cell>
          <cell r="B2627">
            <v>21810</v>
          </cell>
          <cell r="C2627" t="str">
            <v xml:space="preserve">ｽｽﾞｷ ﾕｷｴ            </v>
          </cell>
          <cell r="D2627">
            <v>2</v>
          </cell>
          <cell r="E2627">
            <v>19721006</v>
          </cell>
          <cell r="F2627">
            <v>20080101</v>
          </cell>
          <cell r="G2627">
            <v>21</v>
          </cell>
          <cell r="H2627">
            <v>7</v>
          </cell>
          <cell r="I2627">
            <v>20061101</v>
          </cell>
          <cell r="J2627">
            <v>20080101</v>
          </cell>
          <cell r="K2627">
            <v>0</v>
          </cell>
        </row>
        <row r="2628">
          <cell r="A2628">
            <v>115933</v>
          </cell>
          <cell r="B2628">
            <v>21820</v>
          </cell>
          <cell r="C2628" t="str">
            <v xml:space="preserve">ﾜﾀﾅﾍﾞ ﾉﾘｺ           </v>
          </cell>
          <cell r="D2628">
            <v>2</v>
          </cell>
          <cell r="E2628">
            <v>19571014</v>
          </cell>
          <cell r="F2628">
            <v>20130401</v>
          </cell>
          <cell r="G2628">
            <v>21</v>
          </cell>
          <cell r="H2628">
            <v>3</v>
          </cell>
          <cell r="I2628">
            <v>19760601</v>
          </cell>
          <cell r="J2628">
            <v>0</v>
          </cell>
          <cell r="K2628">
            <v>0</v>
          </cell>
        </row>
        <row r="2629">
          <cell r="A2629">
            <v>121476</v>
          </cell>
          <cell r="B2629">
            <v>21820</v>
          </cell>
          <cell r="C2629" t="str">
            <v xml:space="preserve">ｱﾍﾞ ｲｸｺ             </v>
          </cell>
          <cell r="D2629">
            <v>2</v>
          </cell>
          <cell r="E2629">
            <v>19550904</v>
          </cell>
          <cell r="F2629">
            <v>20140401</v>
          </cell>
          <cell r="G2629">
            <v>21</v>
          </cell>
          <cell r="H2629">
            <v>6</v>
          </cell>
          <cell r="I2629">
            <v>19780401</v>
          </cell>
          <cell r="J2629">
            <v>0</v>
          </cell>
          <cell r="K2629">
            <v>0</v>
          </cell>
        </row>
        <row r="2630">
          <cell r="A2630">
            <v>134228</v>
          </cell>
          <cell r="B2630">
            <v>21820</v>
          </cell>
          <cell r="C2630" t="str">
            <v xml:space="preserve">ｸｻﾉ ﾂｷﾞ             </v>
          </cell>
          <cell r="D2630">
            <v>2</v>
          </cell>
          <cell r="E2630">
            <v>19580615</v>
          </cell>
          <cell r="F2630">
            <v>20140401</v>
          </cell>
          <cell r="G2630">
            <v>21</v>
          </cell>
          <cell r="H2630">
            <v>6</v>
          </cell>
          <cell r="I2630">
            <v>19810601</v>
          </cell>
          <cell r="J2630">
            <v>0</v>
          </cell>
          <cell r="K2630">
            <v>0</v>
          </cell>
        </row>
        <row r="2631">
          <cell r="A2631">
            <v>145069</v>
          </cell>
          <cell r="B2631">
            <v>21820</v>
          </cell>
          <cell r="C2631" t="str">
            <v xml:space="preserve">ｻﾄｳ ﾐﾜｺ             </v>
          </cell>
          <cell r="D2631">
            <v>2</v>
          </cell>
          <cell r="E2631">
            <v>19630521</v>
          </cell>
          <cell r="F2631">
            <v>20110601</v>
          </cell>
          <cell r="G2631">
            <v>21</v>
          </cell>
          <cell r="H2631">
            <v>6</v>
          </cell>
          <cell r="I2631">
            <v>19850401</v>
          </cell>
          <cell r="J2631">
            <v>0</v>
          </cell>
          <cell r="K2631">
            <v>0</v>
          </cell>
        </row>
        <row r="2632">
          <cell r="A2632">
            <v>148043</v>
          </cell>
          <cell r="B2632">
            <v>21820</v>
          </cell>
          <cell r="C2632" t="str">
            <v xml:space="preserve">ｳﾒﾂ ﾜﾀﾙ             </v>
          </cell>
          <cell r="D2632">
            <v>1</v>
          </cell>
          <cell r="E2632">
            <v>19610114</v>
          </cell>
          <cell r="F2632">
            <v>20150401</v>
          </cell>
          <cell r="G2632">
            <v>21</v>
          </cell>
          <cell r="H2632">
            <v>1</v>
          </cell>
          <cell r="I2632">
            <v>19860401</v>
          </cell>
          <cell r="J2632">
            <v>0</v>
          </cell>
          <cell r="K2632">
            <v>0</v>
          </cell>
        </row>
        <row r="2633">
          <cell r="A2633">
            <v>158013</v>
          </cell>
          <cell r="B2633">
            <v>21820</v>
          </cell>
          <cell r="C2633" t="str">
            <v xml:space="preserve">ｲｶﾞﾗｼ ｹｲｺ           </v>
          </cell>
          <cell r="D2633">
            <v>2</v>
          </cell>
          <cell r="E2633">
            <v>19661211</v>
          </cell>
          <cell r="F2633">
            <v>20130401</v>
          </cell>
          <cell r="G2633">
            <v>21</v>
          </cell>
          <cell r="H2633">
            <v>2</v>
          </cell>
          <cell r="I2633">
            <v>19890401</v>
          </cell>
          <cell r="J2633">
            <v>0</v>
          </cell>
          <cell r="K2633">
            <v>0</v>
          </cell>
        </row>
        <row r="2634">
          <cell r="A2634">
            <v>199924</v>
          </cell>
          <cell r="B2634">
            <v>21820</v>
          </cell>
          <cell r="C2634" t="str">
            <v xml:space="preserve">ﾌｼﾞﾀ ﾅｵｺ            </v>
          </cell>
          <cell r="D2634">
            <v>2</v>
          </cell>
          <cell r="E2634">
            <v>19790218</v>
          </cell>
          <cell r="F2634">
            <v>20150401</v>
          </cell>
          <cell r="G2634">
            <v>21</v>
          </cell>
          <cell r="H2634">
            <v>1</v>
          </cell>
          <cell r="I2634">
            <v>20010401</v>
          </cell>
          <cell r="J2634">
            <v>0</v>
          </cell>
          <cell r="K2634">
            <v>0</v>
          </cell>
        </row>
        <row r="2635">
          <cell r="A2635">
            <v>209101</v>
          </cell>
          <cell r="B2635">
            <v>21820</v>
          </cell>
          <cell r="C2635" t="str">
            <v xml:space="preserve">ｵﾊﾞﾗ ﾏﾅﾐ            </v>
          </cell>
          <cell r="D2635">
            <v>2</v>
          </cell>
          <cell r="E2635">
            <v>19851116</v>
          </cell>
          <cell r="F2635">
            <v>20130401</v>
          </cell>
          <cell r="G2635">
            <v>21</v>
          </cell>
          <cell r="H2635">
            <v>3</v>
          </cell>
          <cell r="I2635">
            <v>20050401</v>
          </cell>
          <cell r="J2635">
            <v>0</v>
          </cell>
          <cell r="K2635">
            <v>0</v>
          </cell>
        </row>
        <row r="2636">
          <cell r="A2636">
            <v>354919</v>
          </cell>
          <cell r="B2636">
            <v>21820</v>
          </cell>
          <cell r="C2636" t="str">
            <v xml:space="preserve">ｲﾉﾏﾀ ｶﾖ             </v>
          </cell>
          <cell r="D2636">
            <v>2</v>
          </cell>
          <cell r="E2636">
            <v>19731212</v>
          </cell>
          <cell r="F2636">
            <v>20150401</v>
          </cell>
          <cell r="G2636">
            <v>21</v>
          </cell>
          <cell r="H2636">
            <v>1</v>
          </cell>
          <cell r="I2636">
            <v>20020801</v>
          </cell>
          <cell r="J2636">
            <v>0</v>
          </cell>
          <cell r="K2636">
            <v>0</v>
          </cell>
        </row>
        <row r="2637">
          <cell r="A2637">
            <v>366554</v>
          </cell>
          <cell r="B2637">
            <v>21820</v>
          </cell>
          <cell r="C2637" t="str">
            <v xml:space="preserve">ﾔﾏﾅｶ ｸﾐｺ            </v>
          </cell>
          <cell r="D2637">
            <v>2</v>
          </cell>
          <cell r="E2637">
            <v>19730912</v>
          </cell>
          <cell r="F2637">
            <v>20140401</v>
          </cell>
          <cell r="G2637">
            <v>21</v>
          </cell>
          <cell r="H2637">
            <v>1</v>
          </cell>
          <cell r="I2637">
            <v>19970401</v>
          </cell>
          <cell r="J2637">
            <v>0</v>
          </cell>
          <cell r="K2637">
            <v>0</v>
          </cell>
        </row>
        <row r="2638">
          <cell r="A2638">
            <v>110871</v>
          </cell>
          <cell r="B2638">
            <v>21840</v>
          </cell>
          <cell r="C2638" t="str">
            <v xml:space="preserve">ｱﾝﾄﾞｳ ﾖｼﾂｸﾞ         </v>
          </cell>
          <cell r="D2638">
            <v>1</v>
          </cell>
          <cell r="E2638">
            <v>19561130</v>
          </cell>
          <cell r="F2638">
            <v>20150401</v>
          </cell>
          <cell r="G2638">
            <v>21</v>
          </cell>
          <cell r="H2638">
            <v>3</v>
          </cell>
          <cell r="I2638">
            <v>19750401</v>
          </cell>
          <cell r="J2638">
            <v>0</v>
          </cell>
          <cell r="K2638">
            <v>0</v>
          </cell>
        </row>
        <row r="2639">
          <cell r="A2639">
            <v>134184</v>
          </cell>
          <cell r="B2639">
            <v>21840</v>
          </cell>
          <cell r="C2639" t="str">
            <v xml:space="preserve">ｺﾜﾀ ﾄﾓｺ             </v>
          </cell>
          <cell r="D2639">
            <v>2</v>
          </cell>
          <cell r="E2639">
            <v>19580726</v>
          </cell>
          <cell r="F2639">
            <v>20150401</v>
          </cell>
          <cell r="G2639">
            <v>21</v>
          </cell>
          <cell r="H2639">
            <v>6</v>
          </cell>
          <cell r="I2639">
            <v>19810601</v>
          </cell>
          <cell r="J2639">
            <v>0</v>
          </cell>
          <cell r="K2639">
            <v>0</v>
          </cell>
        </row>
        <row r="2640">
          <cell r="A2640">
            <v>152357</v>
          </cell>
          <cell r="B2640">
            <v>21840</v>
          </cell>
          <cell r="C2640" t="str">
            <v xml:space="preserve">ｱｷﾔﾏ ｷﾖｳｺ           </v>
          </cell>
          <cell r="D2640">
            <v>2</v>
          </cell>
          <cell r="E2640">
            <v>19640618</v>
          </cell>
          <cell r="F2640">
            <v>20100401</v>
          </cell>
          <cell r="G2640">
            <v>21</v>
          </cell>
          <cell r="H2640">
            <v>6</v>
          </cell>
          <cell r="I2640">
            <v>19870601</v>
          </cell>
          <cell r="J2640">
            <v>0</v>
          </cell>
          <cell r="K2640">
            <v>0</v>
          </cell>
        </row>
        <row r="2641">
          <cell r="A2641">
            <v>152368</v>
          </cell>
          <cell r="B2641">
            <v>21840</v>
          </cell>
          <cell r="C2641" t="str">
            <v xml:space="preserve">ﾍﾝﾐ ｷﾖｳｺ            </v>
          </cell>
          <cell r="D2641">
            <v>2</v>
          </cell>
          <cell r="E2641">
            <v>19650125</v>
          </cell>
          <cell r="F2641">
            <v>20130401</v>
          </cell>
          <cell r="G2641">
            <v>21</v>
          </cell>
          <cell r="H2641">
            <v>6</v>
          </cell>
          <cell r="I2641">
            <v>19870601</v>
          </cell>
          <cell r="J2641">
            <v>0</v>
          </cell>
          <cell r="K2641">
            <v>0</v>
          </cell>
        </row>
        <row r="2642">
          <cell r="A2642">
            <v>168932</v>
          </cell>
          <cell r="B2642">
            <v>21840</v>
          </cell>
          <cell r="C2642" t="str">
            <v xml:space="preserve">ｴﾝﾄﾞｳ ｷﾐｺ           </v>
          </cell>
          <cell r="D2642">
            <v>2</v>
          </cell>
          <cell r="E2642">
            <v>19681208</v>
          </cell>
          <cell r="F2642">
            <v>20120401</v>
          </cell>
          <cell r="G2642">
            <v>21</v>
          </cell>
          <cell r="H2642">
            <v>1</v>
          </cell>
          <cell r="I2642">
            <v>19910601</v>
          </cell>
          <cell r="J2642">
            <v>0</v>
          </cell>
          <cell r="K2642">
            <v>0</v>
          </cell>
        </row>
        <row r="2643">
          <cell r="A2643">
            <v>199219</v>
          </cell>
          <cell r="B2643">
            <v>21840</v>
          </cell>
          <cell r="C2643" t="str">
            <v xml:space="preserve">ﾊﾀ ｱｷﾉﾌﾞ            </v>
          </cell>
          <cell r="D2643">
            <v>1</v>
          </cell>
          <cell r="E2643">
            <v>19650507</v>
          </cell>
          <cell r="F2643">
            <v>20001101</v>
          </cell>
          <cell r="G2643">
            <v>21</v>
          </cell>
          <cell r="H2643">
            <v>7</v>
          </cell>
          <cell r="I2643">
            <v>19971116</v>
          </cell>
          <cell r="J2643">
            <v>20001101</v>
          </cell>
          <cell r="K2643">
            <v>0</v>
          </cell>
        </row>
        <row r="2644">
          <cell r="A2644">
            <v>199879</v>
          </cell>
          <cell r="B2644">
            <v>21840</v>
          </cell>
          <cell r="C2644" t="str">
            <v xml:space="preserve">ｲｹﾂ ｱﾔｺ             </v>
          </cell>
          <cell r="D2644">
            <v>2</v>
          </cell>
          <cell r="E2644">
            <v>19740131</v>
          </cell>
          <cell r="F2644">
            <v>20150401</v>
          </cell>
          <cell r="G2644">
            <v>21</v>
          </cell>
          <cell r="H2644">
            <v>1</v>
          </cell>
          <cell r="I2644">
            <v>20010401</v>
          </cell>
          <cell r="J2644">
            <v>0</v>
          </cell>
          <cell r="K2644">
            <v>0</v>
          </cell>
        </row>
        <row r="2645">
          <cell r="A2645">
            <v>203702</v>
          </cell>
          <cell r="B2645">
            <v>21840</v>
          </cell>
          <cell r="C2645" t="str">
            <v xml:space="preserve">ｻﾄｳ ｼﾉﾌﾞ            </v>
          </cell>
          <cell r="D2645">
            <v>2</v>
          </cell>
          <cell r="E2645">
            <v>19800102</v>
          </cell>
          <cell r="F2645">
            <v>20150401</v>
          </cell>
          <cell r="G2645">
            <v>21</v>
          </cell>
          <cell r="H2645">
            <v>6</v>
          </cell>
          <cell r="I2645">
            <v>20020501</v>
          </cell>
          <cell r="J2645">
            <v>0</v>
          </cell>
          <cell r="K2645">
            <v>0</v>
          </cell>
        </row>
        <row r="2646">
          <cell r="A2646">
            <v>214319</v>
          </cell>
          <cell r="B2646">
            <v>21840</v>
          </cell>
          <cell r="C2646" t="str">
            <v xml:space="preserve">ｺﾊﾞﾔｼ ﾏｻﾉﾘ          </v>
          </cell>
          <cell r="D2646">
            <v>1</v>
          </cell>
          <cell r="E2646">
            <v>19710117</v>
          </cell>
          <cell r="F2646">
            <v>20080401</v>
          </cell>
          <cell r="G2646">
            <v>21</v>
          </cell>
          <cell r="H2646">
            <v>6</v>
          </cell>
          <cell r="I2646">
            <v>20080401</v>
          </cell>
          <cell r="J2646">
            <v>0</v>
          </cell>
          <cell r="K2646">
            <v>0</v>
          </cell>
        </row>
        <row r="2647">
          <cell r="A2647">
            <v>229062</v>
          </cell>
          <cell r="B2647">
            <v>21840</v>
          </cell>
          <cell r="C2647" t="str">
            <v xml:space="preserve">ﾜﾀﾅﾍﾞ ﾀｶﾋﾛ          </v>
          </cell>
          <cell r="D2647">
            <v>1</v>
          </cell>
          <cell r="E2647">
            <v>19900331</v>
          </cell>
          <cell r="F2647">
            <v>20150401</v>
          </cell>
          <cell r="G2647">
            <v>21</v>
          </cell>
          <cell r="H2647">
            <v>6</v>
          </cell>
          <cell r="I2647">
            <v>20150401</v>
          </cell>
          <cell r="J2647">
            <v>0</v>
          </cell>
          <cell r="K2647">
            <v>0</v>
          </cell>
        </row>
        <row r="2648">
          <cell r="A2648">
            <v>841565</v>
          </cell>
          <cell r="B2648">
            <v>21840</v>
          </cell>
          <cell r="C2648" t="str">
            <v xml:space="preserve">ﾑﾄｳ ﾋﾃﾞｵ            </v>
          </cell>
          <cell r="D2648">
            <v>1</v>
          </cell>
          <cell r="E2648">
            <v>19600322</v>
          </cell>
          <cell r="F2648">
            <v>20120401</v>
          </cell>
          <cell r="G2648">
            <v>21</v>
          </cell>
          <cell r="H2648">
            <v>3</v>
          </cell>
          <cell r="I2648">
            <v>19780401</v>
          </cell>
          <cell r="J2648">
            <v>0</v>
          </cell>
          <cell r="K2648">
            <v>0</v>
          </cell>
        </row>
        <row r="2649">
          <cell r="A2649">
            <v>129770</v>
          </cell>
          <cell r="B2649">
            <v>21850</v>
          </cell>
          <cell r="C2649" t="str">
            <v xml:space="preserve">ﾑﾈﾀ ｼｹﾞﾙ            </v>
          </cell>
          <cell r="D2649">
            <v>1</v>
          </cell>
          <cell r="E2649">
            <v>19580321</v>
          </cell>
          <cell r="F2649">
            <v>20150401</v>
          </cell>
          <cell r="G2649">
            <v>21</v>
          </cell>
          <cell r="H2649">
            <v>1</v>
          </cell>
          <cell r="I2649">
            <v>19800401</v>
          </cell>
          <cell r="J2649">
            <v>0</v>
          </cell>
          <cell r="K2649">
            <v>0</v>
          </cell>
        </row>
        <row r="2650">
          <cell r="A2650">
            <v>131513</v>
          </cell>
          <cell r="B2650">
            <v>21850</v>
          </cell>
          <cell r="C2650" t="str">
            <v xml:space="preserve">ｾｲﾉ ﾑﾂﾐ             </v>
          </cell>
          <cell r="D2650">
            <v>2</v>
          </cell>
          <cell r="E2650">
            <v>19600222</v>
          </cell>
          <cell r="F2650">
            <v>20140401</v>
          </cell>
          <cell r="G2650">
            <v>21</v>
          </cell>
          <cell r="H2650">
            <v>7</v>
          </cell>
          <cell r="I2650">
            <v>19810401</v>
          </cell>
          <cell r="J2650">
            <v>20140401</v>
          </cell>
          <cell r="K2650">
            <v>0</v>
          </cell>
        </row>
        <row r="2651">
          <cell r="A2651">
            <v>133302</v>
          </cell>
          <cell r="B2651">
            <v>21850</v>
          </cell>
          <cell r="C2651" t="str">
            <v xml:space="preserve">ｷﾉｼﾀ ﾖｼｵ            </v>
          </cell>
          <cell r="D2651">
            <v>1</v>
          </cell>
          <cell r="E2651">
            <v>19561222</v>
          </cell>
          <cell r="F2651">
            <v>20140401</v>
          </cell>
          <cell r="G2651">
            <v>21</v>
          </cell>
          <cell r="H2651">
            <v>1</v>
          </cell>
          <cell r="I2651">
            <v>19810401</v>
          </cell>
          <cell r="J2651">
            <v>0</v>
          </cell>
          <cell r="K2651">
            <v>0</v>
          </cell>
        </row>
        <row r="2652">
          <cell r="A2652">
            <v>134005</v>
          </cell>
          <cell r="B2652">
            <v>21850</v>
          </cell>
          <cell r="C2652" t="str">
            <v xml:space="preserve">ｱﾍﾞ ﾀﾏｷ             </v>
          </cell>
          <cell r="D2652">
            <v>2</v>
          </cell>
          <cell r="E2652">
            <v>19590323</v>
          </cell>
          <cell r="F2652">
            <v>20110601</v>
          </cell>
          <cell r="G2652">
            <v>21</v>
          </cell>
          <cell r="H2652">
            <v>6</v>
          </cell>
          <cell r="I2652">
            <v>19810601</v>
          </cell>
          <cell r="J2652">
            <v>0</v>
          </cell>
          <cell r="K2652">
            <v>0</v>
          </cell>
        </row>
        <row r="2653">
          <cell r="A2653">
            <v>134038</v>
          </cell>
          <cell r="B2653">
            <v>21850</v>
          </cell>
          <cell r="C2653" t="str">
            <v xml:space="preserve">ｶﾝﾉ ﾏｻﾋｺ            </v>
          </cell>
          <cell r="D2653">
            <v>1</v>
          </cell>
          <cell r="E2653">
            <v>19590725</v>
          </cell>
          <cell r="F2653">
            <v>20150401</v>
          </cell>
          <cell r="G2653">
            <v>21</v>
          </cell>
          <cell r="H2653">
            <v>2</v>
          </cell>
          <cell r="I2653">
            <v>19810601</v>
          </cell>
          <cell r="J2653">
            <v>0</v>
          </cell>
          <cell r="K2653">
            <v>0</v>
          </cell>
        </row>
        <row r="2654">
          <cell r="A2654">
            <v>135156</v>
          </cell>
          <cell r="B2654">
            <v>21850</v>
          </cell>
          <cell r="C2654" t="str">
            <v xml:space="preserve">ｲｶﾞﾗｼ ﾏﾘ            </v>
          </cell>
          <cell r="D2654">
            <v>2</v>
          </cell>
          <cell r="E2654">
            <v>19600223</v>
          </cell>
          <cell r="F2654">
            <v>20020401</v>
          </cell>
          <cell r="G2654">
            <v>21</v>
          </cell>
          <cell r="H2654">
            <v>6</v>
          </cell>
          <cell r="I2654">
            <v>19820401</v>
          </cell>
          <cell r="J2654">
            <v>0</v>
          </cell>
          <cell r="K2654">
            <v>0</v>
          </cell>
        </row>
        <row r="2655">
          <cell r="A2655">
            <v>140789</v>
          </cell>
          <cell r="B2655">
            <v>21850</v>
          </cell>
          <cell r="C2655" t="str">
            <v xml:space="preserve">ｽｽﾞｷ ｹｲｺ            </v>
          </cell>
          <cell r="D2655">
            <v>2</v>
          </cell>
          <cell r="E2655">
            <v>19630217</v>
          </cell>
          <cell r="F2655">
            <v>20120401</v>
          </cell>
          <cell r="G2655">
            <v>21</v>
          </cell>
          <cell r="H2655">
            <v>6</v>
          </cell>
          <cell r="I2655">
            <v>19830501</v>
          </cell>
          <cell r="J2655">
            <v>0</v>
          </cell>
          <cell r="K2655">
            <v>0</v>
          </cell>
        </row>
        <row r="2656">
          <cell r="A2656">
            <v>141125</v>
          </cell>
          <cell r="B2656">
            <v>21850</v>
          </cell>
          <cell r="C2656" t="str">
            <v xml:space="preserve">ｻｻ ﾉﾌﾞｺ             </v>
          </cell>
          <cell r="D2656">
            <v>2</v>
          </cell>
          <cell r="E2656">
            <v>19600705</v>
          </cell>
          <cell r="F2656">
            <v>20140401</v>
          </cell>
          <cell r="G2656">
            <v>21</v>
          </cell>
          <cell r="H2656">
            <v>6</v>
          </cell>
          <cell r="I2656">
            <v>19830601</v>
          </cell>
          <cell r="J2656">
            <v>0</v>
          </cell>
          <cell r="K2656">
            <v>0</v>
          </cell>
        </row>
        <row r="2657">
          <cell r="A2657">
            <v>142566</v>
          </cell>
          <cell r="B2657">
            <v>21850</v>
          </cell>
          <cell r="C2657" t="str">
            <v xml:space="preserve">ｽｶﾞﾇﾏ ﾔｽｺ           </v>
          </cell>
          <cell r="D2657">
            <v>2</v>
          </cell>
          <cell r="E2657">
            <v>19620202</v>
          </cell>
          <cell r="F2657">
            <v>20120401</v>
          </cell>
          <cell r="G2657">
            <v>21</v>
          </cell>
          <cell r="H2657">
            <v>7</v>
          </cell>
          <cell r="I2657">
            <v>19840401</v>
          </cell>
          <cell r="J2657">
            <v>20120401</v>
          </cell>
          <cell r="K2657">
            <v>0</v>
          </cell>
        </row>
        <row r="2658">
          <cell r="A2658">
            <v>146434</v>
          </cell>
          <cell r="B2658">
            <v>21850</v>
          </cell>
          <cell r="C2658" t="str">
            <v xml:space="preserve">ｸﾆｲ ｻﾄｼ             </v>
          </cell>
          <cell r="D2658">
            <v>1</v>
          </cell>
          <cell r="E2658">
            <v>19640225</v>
          </cell>
          <cell r="F2658">
            <v>20120401</v>
          </cell>
          <cell r="G2658">
            <v>21</v>
          </cell>
          <cell r="H2658">
            <v>2</v>
          </cell>
          <cell r="I2658">
            <v>19850601</v>
          </cell>
          <cell r="J2658">
            <v>0</v>
          </cell>
          <cell r="K2658">
            <v>0</v>
          </cell>
        </row>
        <row r="2659">
          <cell r="A2659">
            <v>147596</v>
          </cell>
          <cell r="B2659">
            <v>21850</v>
          </cell>
          <cell r="C2659" t="str">
            <v xml:space="preserve">ｷﾑﾗ ﾊﾙﾐ             </v>
          </cell>
          <cell r="D2659">
            <v>2</v>
          </cell>
          <cell r="E2659">
            <v>19650521</v>
          </cell>
          <cell r="F2659">
            <v>19950401</v>
          </cell>
          <cell r="G2659">
            <v>21</v>
          </cell>
          <cell r="H2659">
            <v>6</v>
          </cell>
          <cell r="I2659">
            <v>19860401</v>
          </cell>
          <cell r="J2659">
            <v>0</v>
          </cell>
          <cell r="K2659">
            <v>0</v>
          </cell>
        </row>
        <row r="2660">
          <cell r="A2660">
            <v>150201</v>
          </cell>
          <cell r="B2660">
            <v>21850</v>
          </cell>
          <cell r="C2660" t="str">
            <v xml:space="preserve">ｸﾎﾞﾀ ｱﾂｺ            </v>
          </cell>
          <cell r="D2660">
            <v>2</v>
          </cell>
          <cell r="E2660">
            <v>19640812</v>
          </cell>
          <cell r="F2660">
            <v>20150401</v>
          </cell>
          <cell r="G2660">
            <v>21</v>
          </cell>
          <cell r="H2660">
            <v>7</v>
          </cell>
          <cell r="I2660">
            <v>19870401</v>
          </cell>
          <cell r="J2660">
            <v>20150401</v>
          </cell>
          <cell r="K2660">
            <v>0</v>
          </cell>
        </row>
        <row r="2661">
          <cell r="A2661">
            <v>152826</v>
          </cell>
          <cell r="B2661">
            <v>21850</v>
          </cell>
          <cell r="C2661" t="str">
            <v xml:space="preserve">ﾔｽﾀﾞ ﾋﾛﾔｽ           </v>
          </cell>
          <cell r="D2661">
            <v>1</v>
          </cell>
          <cell r="E2661">
            <v>19570423</v>
          </cell>
          <cell r="F2661">
            <v>20140401</v>
          </cell>
          <cell r="G2661">
            <v>21</v>
          </cell>
          <cell r="H2661">
            <v>7</v>
          </cell>
          <cell r="I2661">
            <v>19860401</v>
          </cell>
          <cell r="J2661">
            <v>20140401</v>
          </cell>
          <cell r="K2661">
            <v>0</v>
          </cell>
        </row>
        <row r="2662">
          <cell r="A2662">
            <v>153508</v>
          </cell>
          <cell r="B2662">
            <v>21850</v>
          </cell>
          <cell r="C2662" t="str">
            <v xml:space="preserve">ﾜｶﾞﾂﾏ ﾉﾌﾞｺ          </v>
          </cell>
          <cell r="D2662">
            <v>2</v>
          </cell>
          <cell r="E2662">
            <v>19631009</v>
          </cell>
          <cell r="F2662">
            <v>20110601</v>
          </cell>
          <cell r="G2662">
            <v>21</v>
          </cell>
          <cell r="H2662">
            <v>7</v>
          </cell>
          <cell r="I2662">
            <v>19880401</v>
          </cell>
          <cell r="J2662">
            <v>20110601</v>
          </cell>
          <cell r="K2662">
            <v>0</v>
          </cell>
        </row>
        <row r="2663">
          <cell r="A2663">
            <v>162125</v>
          </cell>
          <cell r="B2663">
            <v>21850</v>
          </cell>
          <cell r="C2663" t="str">
            <v xml:space="preserve">ﾜﾀﾅﾍﾞ ﾐｴｺ           </v>
          </cell>
          <cell r="D2663">
            <v>2</v>
          </cell>
          <cell r="E2663">
            <v>19690206</v>
          </cell>
          <cell r="F2663">
            <v>20110401</v>
          </cell>
          <cell r="G2663">
            <v>21</v>
          </cell>
          <cell r="H2663">
            <v>7</v>
          </cell>
          <cell r="I2663">
            <v>19900401</v>
          </cell>
          <cell r="J2663">
            <v>20110401</v>
          </cell>
          <cell r="K2663">
            <v>0</v>
          </cell>
        </row>
        <row r="2664">
          <cell r="A2664">
            <v>168284</v>
          </cell>
          <cell r="B2664">
            <v>21850</v>
          </cell>
          <cell r="C2664" t="str">
            <v xml:space="preserve">ｲｼﾀﾞ ﾚｲｺ            </v>
          </cell>
          <cell r="D2664">
            <v>2</v>
          </cell>
          <cell r="E2664">
            <v>19730331</v>
          </cell>
          <cell r="F2664">
            <v>20130401</v>
          </cell>
          <cell r="G2664">
            <v>21</v>
          </cell>
          <cell r="H2664">
            <v>3</v>
          </cell>
          <cell r="I2664">
            <v>19910401</v>
          </cell>
          <cell r="J2664">
            <v>0</v>
          </cell>
          <cell r="K2664">
            <v>0</v>
          </cell>
        </row>
        <row r="2665">
          <cell r="A2665">
            <v>173156</v>
          </cell>
          <cell r="B2665">
            <v>21850</v>
          </cell>
          <cell r="C2665" t="str">
            <v xml:space="preserve">ﾊﾅﾂﾞﾐ ﾒｸﾞﾐ          </v>
          </cell>
          <cell r="D2665">
            <v>2</v>
          </cell>
          <cell r="E2665">
            <v>19690624</v>
          </cell>
          <cell r="F2665">
            <v>20130401</v>
          </cell>
          <cell r="G2665">
            <v>21</v>
          </cell>
          <cell r="H2665">
            <v>1</v>
          </cell>
          <cell r="I2665">
            <v>19920501</v>
          </cell>
          <cell r="J2665">
            <v>0</v>
          </cell>
          <cell r="K2665">
            <v>0</v>
          </cell>
        </row>
        <row r="2666">
          <cell r="A2666">
            <v>190088</v>
          </cell>
          <cell r="B2666">
            <v>21850</v>
          </cell>
          <cell r="C2666" t="str">
            <v xml:space="preserve">ﾔﾏｶﾞ ｶｽﾞｺ           </v>
          </cell>
          <cell r="D2666">
            <v>2</v>
          </cell>
          <cell r="E2666">
            <v>19720102</v>
          </cell>
          <cell r="F2666">
            <v>20140401</v>
          </cell>
          <cell r="G2666">
            <v>21</v>
          </cell>
          <cell r="H2666">
            <v>1</v>
          </cell>
          <cell r="I2666">
            <v>19980401</v>
          </cell>
          <cell r="J2666">
            <v>0</v>
          </cell>
          <cell r="K2666">
            <v>0</v>
          </cell>
        </row>
        <row r="2667">
          <cell r="A2667">
            <v>196985</v>
          </cell>
          <cell r="B2667">
            <v>21850</v>
          </cell>
          <cell r="C2667" t="str">
            <v xml:space="preserve">ｻｲﾄｳ ﾊﾙﾐ            </v>
          </cell>
          <cell r="D2667">
            <v>2</v>
          </cell>
          <cell r="E2667">
            <v>19770428</v>
          </cell>
          <cell r="F2667">
            <v>20040401</v>
          </cell>
          <cell r="G2667">
            <v>21</v>
          </cell>
          <cell r="H2667">
            <v>6</v>
          </cell>
          <cell r="I2667">
            <v>20000401</v>
          </cell>
          <cell r="J2667">
            <v>0</v>
          </cell>
          <cell r="K2667">
            <v>0</v>
          </cell>
        </row>
        <row r="2668">
          <cell r="A2668">
            <v>198806</v>
          </cell>
          <cell r="B2668">
            <v>21850</v>
          </cell>
          <cell r="C2668" t="str">
            <v xml:space="preserve">ｲｼﾀﾞ ﾐﾕｷ            </v>
          </cell>
          <cell r="D2668">
            <v>2</v>
          </cell>
          <cell r="E2668">
            <v>19770317</v>
          </cell>
          <cell r="F2668">
            <v>20150401</v>
          </cell>
          <cell r="G2668">
            <v>21</v>
          </cell>
          <cell r="H2668">
            <v>7</v>
          </cell>
          <cell r="I2668">
            <v>20000501</v>
          </cell>
          <cell r="J2668">
            <v>20150401</v>
          </cell>
          <cell r="K2668">
            <v>0</v>
          </cell>
        </row>
        <row r="2669">
          <cell r="A2669">
            <v>199599</v>
          </cell>
          <cell r="B2669">
            <v>21850</v>
          </cell>
          <cell r="C2669" t="str">
            <v xml:space="preserve">ｵｵﾜﾀﾞ ｲｽﾞﾐ          </v>
          </cell>
          <cell r="D2669">
            <v>2</v>
          </cell>
          <cell r="E2669">
            <v>19751017</v>
          </cell>
          <cell r="F2669">
            <v>20150401</v>
          </cell>
          <cell r="G2669">
            <v>21</v>
          </cell>
          <cell r="H2669">
            <v>2</v>
          </cell>
          <cell r="I2669">
            <v>20010401</v>
          </cell>
          <cell r="J2669">
            <v>0</v>
          </cell>
          <cell r="K2669">
            <v>0</v>
          </cell>
        </row>
        <row r="2670">
          <cell r="A2670">
            <v>203198</v>
          </cell>
          <cell r="B2670">
            <v>21850</v>
          </cell>
          <cell r="C2670" t="str">
            <v xml:space="preserve">ｲｼﾊﾞｼ ｹｲ            </v>
          </cell>
          <cell r="D2670">
            <v>1</v>
          </cell>
          <cell r="E2670">
            <v>19650128</v>
          </cell>
          <cell r="F2670">
            <v>20040401</v>
          </cell>
          <cell r="G2670">
            <v>21</v>
          </cell>
          <cell r="H2670">
            <v>6</v>
          </cell>
          <cell r="I2670">
            <v>20020401</v>
          </cell>
          <cell r="J2670">
            <v>0</v>
          </cell>
          <cell r="K2670">
            <v>0</v>
          </cell>
        </row>
        <row r="2671">
          <cell r="A2671">
            <v>203680</v>
          </cell>
          <cell r="B2671">
            <v>21850</v>
          </cell>
          <cell r="C2671" t="str">
            <v xml:space="preserve">ﾜﾀﾅﾍﾞ ﾅﾅｺ           </v>
          </cell>
          <cell r="D2671">
            <v>2</v>
          </cell>
          <cell r="E2671">
            <v>19800728</v>
          </cell>
          <cell r="F2671">
            <v>20130401</v>
          </cell>
          <cell r="G2671">
            <v>21</v>
          </cell>
          <cell r="H2671">
            <v>2</v>
          </cell>
          <cell r="I2671">
            <v>20020501</v>
          </cell>
          <cell r="J2671">
            <v>0</v>
          </cell>
          <cell r="K2671">
            <v>0</v>
          </cell>
        </row>
        <row r="2672">
          <cell r="A2672">
            <v>224323</v>
          </cell>
          <cell r="B2672">
            <v>21850</v>
          </cell>
          <cell r="C2672" t="str">
            <v xml:space="preserve">ｴﾝﾄﾞｳ ﾄﾓｺ           </v>
          </cell>
          <cell r="D2672">
            <v>2</v>
          </cell>
          <cell r="E2672">
            <v>19840414</v>
          </cell>
          <cell r="F2672">
            <v>20150401</v>
          </cell>
          <cell r="G2672">
            <v>21</v>
          </cell>
          <cell r="H2672">
            <v>6</v>
          </cell>
          <cell r="I2672">
            <v>20130701</v>
          </cell>
          <cell r="J2672">
            <v>0</v>
          </cell>
          <cell r="K2672">
            <v>0</v>
          </cell>
        </row>
        <row r="2673">
          <cell r="A2673">
            <v>950145</v>
          </cell>
          <cell r="B2673">
            <v>21850</v>
          </cell>
          <cell r="C2673" t="str">
            <v xml:space="preserve">ｴﾝﾄﾞｳ ﾕｳｺ           </v>
          </cell>
          <cell r="D2673">
            <v>2</v>
          </cell>
          <cell r="E2673">
            <v>19810830</v>
          </cell>
          <cell r="F2673">
            <v>20120401</v>
          </cell>
          <cell r="G2673">
            <v>21</v>
          </cell>
          <cell r="H2673">
            <v>7</v>
          </cell>
          <cell r="I2673">
            <v>20060401</v>
          </cell>
          <cell r="J2673">
            <v>20110401</v>
          </cell>
          <cell r="K2673">
            <v>0</v>
          </cell>
        </row>
        <row r="2674">
          <cell r="A2674">
            <v>125466</v>
          </cell>
          <cell r="B2674">
            <v>21910</v>
          </cell>
          <cell r="C2674" t="str">
            <v xml:space="preserve">ﾅｶﾑﾗ ﾏｻﾙ            </v>
          </cell>
          <cell r="D2674">
            <v>1</v>
          </cell>
          <cell r="E2674">
            <v>19561205</v>
          </cell>
          <cell r="F2674">
            <v>20150401</v>
          </cell>
          <cell r="G2674">
            <v>21</v>
          </cell>
          <cell r="H2674">
            <v>1</v>
          </cell>
          <cell r="I2674">
            <v>19790401</v>
          </cell>
          <cell r="J2674">
            <v>0</v>
          </cell>
          <cell r="K2674">
            <v>0</v>
          </cell>
        </row>
        <row r="2675">
          <cell r="A2675">
            <v>128731</v>
          </cell>
          <cell r="B2675">
            <v>21910</v>
          </cell>
          <cell r="C2675" t="str">
            <v xml:space="preserve">ﾖｼﾀﾞ ﾋﾛﾅｶﾞ          </v>
          </cell>
          <cell r="D2675">
            <v>1</v>
          </cell>
          <cell r="E2675">
            <v>19540402</v>
          </cell>
          <cell r="F2675">
            <v>20150401</v>
          </cell>
          <cell r="G2675">
            <v>21</v>
          </cell>
          <cell r="H2675">
            <v>10</v>
          </cell>
          <cell r="I2675">
            <v>19800401</v>
          </cell>
          <cell r="J2675">
            <v>20150401</v>
          </cell>
          <cell r="K2675">
            <v>0</v>
          </cell>
        </row>
        <row r="2676">
          <cell r="A2676">
            <v>136095</v>
          </cell>
          <cell r="B2676">
            <v>21910</v>
          </cell>
          <cell r="C2676" t="str">
            <v xml:space="preserve">ﾂﾀﾞ ﾋﾛﾐﾁ            </v>
          </cell>
          <cell r="D2676">
            <v>1</v>
          </cell>
          <cell r="E2676">
            <v>19590922</v>
          </cell>
          <cell r="F2676">
            <v>20090401</v>
          </cell>
          <cell r="G2676">
            <v>21</v>
          </cell>
          <cell r="H2676">
            <v>1</v>
          </cell>
          <cell r="I2676">
            <v>19820401</v>
          </cell>
          <cell r="J2676">
            <v>0</v>
          </cell>
          <cell r="K2676">
            <v>0</v>
          </cell>
        </row>
        <row r="2677">
          <cell r="A2677">
            <v>137471</v>
          </cell>
          <cell r="B2677">
            <v>21910</v>
          </cell>
          <cell r="C2677" t="str">
            <v xml:space="preserve">ｶﾐｵ ﾉﾘｺ             </v>
          </cell>
          <cell r="D2677">
            <v>2</v>
          </cell>
          <cell r="E2677">
            <v>19600508</v>
          </cell>
          <cell r="F2677">
            <v>20100401</v>
          </cell>
          <cell r="G2677">
            <v>21</v>
          </cell>
          <cell r="H2677">
            <v>2</v>
          </cell>
          <cell r="I2677">
            <v>19820601</v>
          </cell>
          <cell r="J2677">
            <v>0</v>
          </cell>
          <cell r="K2677">
            <v>0</v>
          </cell>
        </row>
        <row r="2678">
          <cell r="A2678">
            <v>137593</v>
          </cell>
          <cell r="B2678">
            <v>21910</v>
          </cell>
          <cell r="C2678" t="str">
            <v xml:space="preserve">ﾖｼﾀﾞ ｶｽﾞｺ           </v>
          </cell>
          <cell r="D2678">
            <v>2</v>
          </cell>
          <cell r="E2678">
            <v>19600916</v>
          </cell>
          <cell r="F2678">
            <v>20090401</v>
          </cell>
          <cell r="G2678">
            <v>21</v>
          </cell>
          <cell r="H2678">
            <v>2</v>
          </cell>
          <cell r="I2678">
            <v>19820601</v>
          </cell>
          <cell r="J2678">
            <v>0</v>
          </cell>
          <cell r="K2678">
            <v>0</v>
          </cell>
        </row>
        <row r="2679">
          <cell r="A2679">
            <v>137661</v>
          </cell>
          <cell r="B2679">
            <v>21910</v>
          </cell>
          <cell r="C2679" t="str">
            <v xml:space="preserve">ｸﾏﾀﾞ ﾋﾛｺ            </v>
          </cell>
          <cell r="D2679">
            <v>2</v>
          </cell>
          <cell r="E2679">
            <v>19601126</v>
          </cell>
          <cell r="F2679">
            <v>20150401</v>
          </cell>
          <cell r="G2679">
            <v>21</v>
          </cell>
          <cell r="H2679">
            <v>2</v>
          </cell>
          <cell r="I2679">
            <v>19820601</v>
          </cell>
          <cell r="J2679">
            <v>0</v>
          </cell>
          <cell r="K2679">
            <v>0</v>
          </cell>
        </row>
        <row r="2680">
          <cell r="A2680">
            <v>141192</v>
          </cell>
          <cell r="B2680">
            <v>21910</v>
          </cell>
          <cell r="C2680" t="str">
            <v xml:space="preserve">ｽｽﾞｷ ﾂｶｻ            </v>
          </cell>
          <cell r="D2680">
            <v>1</v>
          </cell>
          <cell r="E2680">
            <v>19590221</v>
          </cell>
          <cell r="F2680">
            <v>20150401</v>
          </cell>
          <cell r="G2680">
            <v>21</v>
          </cell>
          <cell r="H2680">
            <v>1</v>
          </cell>
          <cell r="I2680">
            <v>19830601</v>
          </cell>
          <cell r="J2680">
            <v>0</v>
          </cell>
          <cell r="K2680">
            <v>0</v>
          </cell>
        </row>
        <row r="2681">
          <cell r="A2681">
            <v>143662</v>
          </cell>
          <cell r="B2681">
            <v>21910</v>
          </cell>
          <cell r="C2681" t="str">
            <v xml:space="preserve">ﾜﾀﾅﾍﾞ ﾏｻﾕｷ          </v>
          </cell>
          <cell r="D2681">
            <v>1</v>
          </cell>
          <cell r="E2681">
            <v>19560522</v>
          </cell>
          <cell r="F2681">
            <v>20140401</v>
          </cell>
          <cell r="G2681">
            <v>21</v>
          </cell>
          <cell r="H2681">
            <v>1</v>
          </cell>
          <cell r="I2681">
            <v>19840501</v>
          </cell>
          <cell r="J2681">
            <v>0</v>
          </cell>
          <cell r="K2681">
            <v>0</v>
          </cell>
        </row>
        <row r="2682">
          <cell r="A2682">
            <v>147629</v>
          </cell>
          <cell r="B2682">
            <v>21910</v>
          </cell>
          <cell r="C2682" t="str">
            <v xml:space="preserve">ｶﾅﾘ ｱﾂｺ             </v>
          </cell>
          <cell r="D2682">
            <v>2</v>
          </cell>
          <cell r="E2682">
            <v>19621118</v>
          </cell>
          <cell r="F2682">
            <v>20110601</v>
          </cell>
          <cell r="G2682">
            <v>21</v>
          </cell>
          <cell r="H2682">
            <v>1</v>
          </cell>
          <cell r="I2682">
            <v>19860401</v>
          </cell>
          <cell r="J2682">
            <v>0</v>
          </cell>
          <cell r="K2682">
            <v>0</v>
          </cell>
        </row>
        <row r="2683">
          <cell r="A2683">
            <v>150188</v>
          </cell>
          <cell r="B2683">
            <v>21910</v>
          </cell>
          <cell r="C2683" t="str">
            <v xml:space="preserve">ｱｶｷﾞ ﾘｴ             </v>
          </cell>
          <cell r="D2683">
            <v>2</v>
          </cell>
          <cell r="E2683">
            <v>19610711</v>
          </cell>
          <cell r="F2683">
            <v>20040401</v>
          </cell>
          <cell r="G2683">
            <v>21</v>
          </cell>
          <cell r="H2683">
            <v>1</v>
          </cell>
          <cell r="I2683">
            <v>19870401</v>
          </cell>
          <cell r="J2683">
            <v>0</v>
          </cell>
          <cell r="K2683">
            <v>0</v>
          </cell>
        </row>
        <row r="2684">
          <cell r="A2684">
            <v>153811</v>
          </cell>
          <cell r="B2684">
            <v>21910</v>
          </cell>
          <cell r="C2684" t="str">
            <v xml:space="preserve">ﾅｶﾞﾐﾈ ﾄｼﾉﾘ          </v>
          </cell>
          <cell r="D2684">
            <v>1</v>
          </cell>
          <cell r="E2684">
            <v>19620218</v>
          </cell>
          <cell r="F2684">
            <v>20120401</v>
          </cell>
          <cell r="G2684">
            <v>21</v>
          </cell>
          <cell r="H2684">
            <v>6</v>
          </cell>
          <cell r="I2684">
            <v>19880401</v>
          </cell>
          <cell r="J2684">
            <v>0</v>
          </cell>
          <cell r="K2684">
            <v>0</v>
          </cell>
        </row>
        <row r="2685">
          <cell r="A2685">
            <v>154189</v>
          </cell>
          <cell r="B2685">
            <v>21910</v>
          </cell>
          <cell r="C2685" t="str">
            <v xml:space="preserve">ｲｼﾄﾞｳ ｶｽﾞﾏ          </v>
          </cell>
          <cell r="D2685">
            <v>1</v>
          </cell>
          <cell r="E2685">
            <v>19621211</v>
          </cell>
          <cell r="F2685">
            <v>20120401</v>
          </cell>
          <cell r="G2685">
            <v>21</v>
          </cell>
          <cell r="H2685">
            <v>1</v>
          </cell>
          <cell r="I2685">
            <v>19880401</v>
          </cell>
          <cell r="J2685">
            <v>0</v>
          </cell>
          <cell r="K2685">
            <v>0</v>
          </cell>
        </row>
        <row r="2686">
          <cell r="A2686">
            <v>158057</v>
          </cell>
          <cell r="B2686">
            <v>21910</v>
          </cell>
          <cell r="C2686" t="str">
            <v xml:space="preserve">ﾃﾗｼﾏ ｻﾄﾐ            </v>
          </cell>
          <cell r="D2686">
            <v>2</v>
          </cell>
          <cell r="E2686">
            <v>19630907</v>
          </cell>
          <cell r="F2686">
            <v>20140401</v>
          </cell>
          <cell r="G2686">
            <v>21</v>
          </cell>
          <cell r="H2686">
            <v>1</v>
          </cell>
          <cell r="I2686">
            <v>19890401</v>
          </cell>
          <cell r="J2686">
            <v>0</v>
          </cell>
          <cell r="K2686">
            <v>0</v>
          </cell>
        </row>
        <row r="2687">
          <cell r="A2687">
            <v>160673</v>
          </cell>
          <cell r="B2687">
            <v>21910</v>
          </cell>
          <cell r="C2687" t="str">
            <v xml:space="preserve">ｶｻﾞﾏ ﾋﾃﾞﾓﾄ          </v>
          </cell>
          <cell r="D2687">
            <v>1</v>
          </cell>
          <cell r="E2687">
            <v>19650419</v>
          </cell>
          <cell r="F2687">
            <v>20150401</v>
          </cell>
          <cell r="G2687">
            <v>21</v>
          </cell>
          <cell r="H2687">
            <v>7</v>
          </cell>
          <cell r="I2687">
            <v>19890601</v>
          </cell>
          <cell r="J2687">
            <v>20090401</v>
          </cell>
          <cell r="K2687">
            <v>0</v>
          </cell>
        </row>
        <row r="2688">
          <cell r="A2688">
            <v>168909</v>
          </cell>
          <cell r="B2688">
            <v>21910</v>
          </cell>
          <cell r="C2688" t="str">
            <v xml:space="preserve">ﾔﾏﾀﾞ ﾋﾛｺ            </v>
          </cell>
          <cell r="D2688">
            <v>2</v>
          </cell>
          <cell r="E2688">
            <v>19660110</v>
          </cell>
          <cell r="F2688">
            <v>20150401</v>
          </cell>
          <cell r="G2688">
            <v>21</v>
          </cell>
          <cell r="H2688">
            <v>1</v>
          </cell>
          <cell r="I2688">
            <v>19910601</v>
          </cell>
          <cell r="J2688">
            <v>0</v>
          </cell>
          <cell r="K2688">
            <v>0</v>
          </cell>
        </row>
        <row r="2689">
          <cell r="A2689">
            <v>168943</v>
          </cell>
          <cell r="B2689">
            <v>21910</v>
          </cell>
          <cell r="C2689" t="str">
            <v xml:space="preserve">ｸﾛｻﾜ ｸﾐｺ            </v>
          </cell>
          <cell r="D2689">
            <v>2</v>
          </cell>
          <cell r="E2689">
            <v>19681217</v>
          </cell>
          <cell r="F2689">
            <v>20140401</v>
          </cell>
          <cell r="G2689">
            <v>21</v>
          </cell>
          <cell r="H2689">
            <v>7</v>
          </cell>
          <cell r="I2689">
            <v>19910601</v>
          </cell>
          <cell r="J2689">
            <v>20110601</v>
          </cell>
          <cell r="K2689">
            <v>0</v>
          </cell>
        </row>
        <row r="2690">
          <cell r="A2690">
            <v>169022</v>
          </cell>
          <cell r="B2690">
            <v>21910</v>
          </cell>
          <cell r="C2690" t="str">
            <v xml:space="preserve">ｶｼﾜﾊﾞﾗ ﾅｵｺ          </v>
          </cell>
          <cell r="D2690">
            <v>2</v>
          </cell>
          <cell r="E2690">
            <v>19691227</v>
          </cell>
          <cell r="F2690">
            <v>20150401</v>
          </cell>
          <cell r="G2690">
            <v>21</v>
          </cell>
          <cell r="H2690">
            <v>2</v>
          </cell>
          <cell r="I2690">
            <v>19910601</v>
          </cell>
          <cell r="J2690">
            <v>0</v>
          </cell>
          <cell r="K2690">
            <v>0</v>
          </cell>
        </row>
        <row r="2691">
          <cell r="A2691">
            <v>175202</v>
          </cell>
          <cell r="B2691">
            <v>21910</v>
          </cell>
          <cell r="C2691" t="str">
            <v xml:space="preserve">ﾏﾂﾔﾏ ｶﾂｴ            </v>
          </cell>
          <cell r="D2691">
            <v>2</v>
          </cell>
          <cell r="E2691">
            <v>19680726</v>
          </cell>
          <cell r="F2691">
            <v>20110601</v>
          </cell>
          <cell r="G2691">
            <v>21</v>
          </cell>
          <cell r="H2691">
            <v>2</v>
          </cell>
          <cell r="I2691">
            <v>19930401</v>
          </cell>
          <cell r="J2691">
            <v>0</v>
          </cell>
          <cell r="K2691">
            <v>0</v>
          </cell>
        </row>
        <row r="2692">
          <cell r="A2692">
            <v>178511</v>
          </cell>
          <cell r="B2692">
            <v>21910</v>
          </cell>
          <cell r="C2692" t="str">
            <v xml:space="preserve">ﾀｶﾉ ﾐｷｺ             </v>
          </cell>
          <cell r="D2692">
            <v>2</v>
          </cell>
          <cell r="E2692">
            <v>19700914</v>
          </cell>
          <cell r="F2692">
            <v>20090401</v>
          </cell>
          <cell r="G2692">
            <v>21</v>
          </cell>
          <cell r="H2692">
            <v>1</v>
          </cell>
          <cell r="I2692">
            <v>19940401</v>
          </cell>
          <cell r="J2692">
            <v>0</v>
          </cell>
          <cell r="K2692">
            <v>0</v>
          </cell>
        </row>
        <row r="2693">
          <cell r="A2693">
            <v>187697</v>
          </cell>
          <cell r="B2693">
            <v>21910</v>
          </cell>
          <cell r="C2693" t="str">
            <v xml:space="preserve">ｺｳﾉ ﾕｳｺ             </v>
          </cell>
          <cell r="D2693">
            <v>2</v>
          </cell>
          <cell r="E2693">
            <v>19710409</v>
          </cell>
          <cell r="F2693">
            <v>20040401</v>
          </cell>
          <cell r="G2693">
            <v>21</v>
          </cell>
          <cell r="H2693">
            <v>1</v>
          </cell>
          <cell r="I2693">
            <v>19970401</v>
          </cell>
          <cell r="J2693">
            <v>0</v>
          </cell>
          <cell r="K2693">
            <v>0</v>
          </cell>
        </row>
        <row r="2694">
          <cell r="A2694">
            <v>204797</v>
          </cell>
          <cell r="B2694">
            <v>21910</v>
          </cell>
          <cell r="C2694" t="str">
            <v xml:space="preserve">ﾇﾏﾀ ﾀｸﾐ             </v>
          </cell>
          <cell r="D2694">
            <v>1</v>
          </cell>
          <cell r="E2694">
            <v>19720112</v>
          </cell>
          <cell r="F2694">
            <v>20150401</v>
          </cell>
          <cell r="G2694">
            <v>21</v>
          </cell>
          <cell r="H2694">
            <v>6</v>
          </cell>
          <cell r="I2694">
            <v>20030401</v>
          </cell>
          <cell r="J2694">
            <v>0</v>
          </cell>
          <cell r="K2694">
            <v>0</v>
          </cell>
        </row>
        <row r="2695">
          <cell r="A2695">
            <v>208686</v>
          </cell>
          <cell r="B2695">
            <v>21910</v>
          </cell>
          <cell r="C2695" t="str">
            <v xml:space="preserve">ﾆｼﾀﾞ ｼｹﾞｷ           </v>
          </cell>
          <cell r="D2695">
            <v>1</v>
          </cell>
          <cell r="E2695">
            <v>19530507</v>
          </cell>
          <cell r="F2695">
            <v>20150401</v>
          </cell>
          <cell r="G2695">
            <v>21</v>
          </cell>
          <cell r="H2695">
            <v>7</v>
          </cell>
          <cell r="I2695">
            <v>19810601</v>
          </cell>
          <cell r="J2695">
            <v>20040701</v>
          </cell>
          <cell r="K2695">
            <v>0</v>
          </cell>
        </row>
        <row r="2696">
          <cell r="A2696">
            <v>211569</v>
          </cell>
          <cell r="B2696">
            <v>21910</v>
          </cell>
          <cell r="C2696" t="str">
            <v xml:space="preserve">ｶﾝﾉ ﾅﾐ              </v>
          </cell>
          <cell r="D2696">
            <v>2</v>
          </cell>
          <cell r="E2696">
            <v>19800317</v>
          </cell>
          <cell r="F2696">
            <v>20060401</v>
          </cell>
          <cell r="G2696">
            <v>21</v>
          </cell>
          <cell r="H2696">
            <v>2</v>
          </cell>
          <cell r="I2696">
            <v>20060401</v>
          </cell>
          <cell r="J2696">
            <v>0</v>
          </cell>
          <cell r="K2696">
            <v>0</v>
          </cell>
        </row>
        <row r="2697">
          <cell r="A2697">
            <v>214912</v>
          </cell>
          <cell r="B2697">
            <v>21910</v>
          </cell>
          <cell r="C2697" t="str">
            <v xml:space="preserve">ｷﾀｶﾜ ｶﾂﾞﾋﾛ          </v>
          </cell>
          <cell r="D2697">
            <v>1</v>
          </cell>
          <cell r="E2697">
            <v>19820204</v>
          </cell>
          <cell r="F2697">
            <v>20090401</v>
          </cell>
          <cell r="G2697">
            <v>21</v>
          </cell>
          <cell r="H2697">
            <v>2</v>
          </cell>
          <cell r="I2697">
            <v>20090401</v>
          </cell>
          <cell r="J2697">
            <v>0</v>
          </cell>
          <cell r="K2697">
            <v>0</v>
          </cell>
        </row>
        <row r="2698">
          <cell r="A2698">
            <v>214923</v>
          </cell>
          <cell r="B2698">
            <v>21910</v>
          </cell>
          <cell r="C2698" t="str">
            <v xml:space="preserve">ｷｸﾁ ﾘｴ              </v>
          </cell>
          <cell r="D2698">
            <v>2</v>
          </cell>
          <cell r="E2698">
            <v>19860716</v>
          </cell>
          <cell r="F2698">
            <v>20090501</v>
          </cell>
          <cell r="G2698">
            <v>21</v>
          </cell>
          <cell r="H2698">
            <v>2</v>
          </cell>
          <cell r="I2698">
            <v>20090501</v>
          </cell>
          <cell r="J2698">
            <v>0</v>
          </cell>
          <cell r="K2698">
            <v>0</v>
          </cell>
        </row>
        <row r="2699">
          <cell r="A2699">
            <v>214934</v>
          </cell>
          <cell r="B2699">
            <v>21910</v>
          </cell>
          <cell r="C2699" t="str">
            <v xml:space="preserve">ｽｽﾞｷ ﾘｴ             </v>
          </cell>
          <cell r="D2699">
            <v>2</v>
          </cell>
          <cell r="E2699">
            <v>19800804</v>
          </cell>
          <cell r="F2699">
            <v>20130401</v>
          </cell>
          <cell r="G2699">
            <v>21</v>
          </cell>
          <cell r="H2699">
            <v>2</v>
          </cell>
          <cell r="I2699">
            <v>20090401</v>
          </cell>
          <cell r="J2699">
            <v>0</v>
          </cell>
          <cell r="K2699">
            <v>0</v>
          </cell>
        </row>
        <row r="2700">
          <cell r="A2700">
            <v>216308</v>
          </cell>
          <cell r="B2700">
            <v>21910</v>
          </cell>
          <cell r="C2700" t="str">
            <v xml:space="preserve">ﾄﾐﾀ ﾉｿﾞﾐ            </v>
          </cell>
          <cell r="D2700">
            <v>2</v>
          </cell>
          <cell r="E2700">
            <v>19860507</v>
          </cell>
          <cell r="F2700">
            <v>20140401</v>
          </cell>
          <cell r="G2700">
            <v>21</v>
          </cell>
          <cell r="H2700">
            <v>2</v>
          </cell>
          <cell r="I2700">
            <v>20100401</v>
          </cell>
          <cell r="J2700">
            <v>0</v>
          </cell>
          <cell r="K2700">
            <v>0</v>
          </cell>
        </row>
        <row r="2701">
          <cell r="A2701">
            <v>217002</v>
          </cell>
          <cell r="B2701">
            <v>21910</v>
          </cell>
          <cell r="C2701" t="str">
            <v xml:space="preserve">ﾁﾊﾞ ｶｽﾞｷ            </v>
          </cell>
          <cell r="D2701">
            <v>1</v>
          </cell>
          <cell r="E2701">
            <v>19861215</v>
          </cell>
          <cell r="F2701">
            <v>20100501</v>
          </cell>
          <cell r="G2701">
            <v>21</v>
          </cell>
          <cell r="H2701">
            <v>2</v>
          </cell>
          <cell r="I2701">
            <v>20100501</v>
          </cell>
          <cell r="J2701">
            <v>0</v>
          </cell>
          <cell r="K2701">
            <v>0</v>
          </cell>
        </row>
        <row r="2702">
          <cell r="A2702">
            <v>217013</v>
          </cell>
          <cell r="B2702">
            <v>21910</v>
          </cell>
          <cell r="C2702" t="str">
            <v xml:space="preserve">ﾂｶﾀﾞ ｹｲｺ            </v>
          </cell>
          <cell r="D2702">
            <v>2</v>
          </cell>
          <cell r="E2702">
            <v>19870818</v>
          </cell>
          <cell r="F2702">
            <v>20150401</v>
          </cell>
          <cell r="G2702">
            <v>21</v>
          </cell>
          <cell r="H2702">
            <v>2</v>
          </cell>
          <cell r="I2702">
            <v>20100501</v>
          </cell>
          <cell r="J2702">
            <v>0</v>
          </cell>
          <cell r="K2702">
            <v>0</v>
          </cell>
        </row>
        <row r="2703">
          <cell r="A2703">
            <v>217930</v>
          </cell>
          <cell r="B2703">
            <v>21910</v>
          </cell>
          <cell r="C2703" t="str">
            <v xml:space="preserve">ｻﾝﾍﾟｲ ｱﾕﾐ           </v>
          </cell>
          <cell r="D2703">
            <v>2</v>
          </cell>
          <cell r="E2703">
            <v>19860802</v>
          </cell>
          <cell r="F2703">
            <v>20110401</v>
          </cell>
          <cell r="G2703">
            <v>21</v>
          </cell>
          <cell r="H2703">
            <v>6</v>
          </cell>
          <cell r="I2703">
            <v>20110401</v>
          </cell>
          <cell r="J2703">
            <v>0</v>
          </cell>
          <cell r="K2703">
            <v>0</v>
          </cell>
        </row>
        <row r="2704">
          <cell r="A2704">
            <v>222019</v>
          </cell>
          <cell r="B2704">
            <v>21910</v>
          </cell>
          <cell r="C2704" t="str">
            <v xml:space="preserve">ﾆﾍｲ ﾙﾐ              </v>
          </cell>
          <cell r="D2704">
            <v>2</v>
          </cell>
          <cell r="E2704">
            <v>19880725</v>
          </cell>
          <cell r="F2704">
            <v>20150401</v>
          </cell>
          <cell r="G2704">
            <v>21</v>
          </cell>
          <cell r="H2704">
            <v>1</v>
          </cell>
          <cell r="I2704">
            <v>20130401</v>
          </cell>
          <cell r="J2704">
            <v>0</v>
          </cell>
          <cell r="K2704">
            <v>0</v>
          </cell>
        </row>
        <row r="2705">
          <cell r="A2705">
            <v>222423</v>
          </cell>
          <cell r="B2705">
            <v>21910</v>
          </cell>
          <cell r="C2705" t="str">
            <v xml:space="preserve">ﾐﾅｶﾜ ﾏｻﾕｷ           </v>
          </cell>
          <cell r="D2705">
            <v>1</v>
          </cell>
          <cell r="E2705">
            <v>19910215</v>
          </cell>
          <cell r="F2705">
            <v>20130401</v>
          </cell>
          <cell r="G2705">
            <v>21</v>
          </cell>
          <cell r="H2705">
            <v>1</v>
          </cell>
          <cell r="I2705">
            <v>20130401</v>
          </cell>
          <cell r="J2705">
            <v>0</v>
          </cell>
          <cell r="K2705">
            <v>0</v>
          </cell>
        </row>
        <row r="2706">
          <cell r="A2706">
            <v>225876</v>
          </cell>
          <cell r="B2706">
            <v>21910</v>
          </cell>
          <cell r="C2706" t="str">
            <v xml:space="preserve">ｶｼﾜｷﾞ ﾖｼｺ           </v>
          </cell>
          <cell r="D2706">
            <v>2</v>
          </cell>
          <cell r="E2706">
            <v>19790628</v>
          </cell>
          <cell r="F2706">
            <v>20140401</v>
          </cell>
          <cell r="G2706">
            <v>21</v>
          </cell>
          <cell r="H2706">
            <v>1</v>
          </cell>
          <cell r="I2706">
            <v>20140401</v>
          </cell>
          <cell r="J2706">
            <v>0</v>
          </cell>
          <cell r="K2706">
            <v>0</v>
          </cell>
        </row>
        <row r="2707">
          <cell r="A2707">
            <v>229073</v>
          </cell>
          <cell r="B2707">
            <v>21910</v>
          </cell>
          <cell r="C2707" t="str">
            <v xml:space="preserve">ｻﾄｳ ﾋﾛﾅ             </v>
          </cell>
          <cell r="D2707">
            <v>2</v>
          </cell>
          <cell r="E2707">
            <v>19890626</v>
          </cell>
          <cell r="F2707">
            <v>20150401</v>
          </cell>
          <cell r="G2707">
            <v>21</v>
          </cell>
          <cell r="H2707">
            <v>1</v>
          </cell>
          <cell r="I2707">
            <v>20150401</v>
          </cell>
          <cell r="J2707">
            <v>0</v>
          </cell>
          <cell r="K2707">
            <v>0</v>
          </cell>
        </row>
        <row r="2708">
          <cell r="A2708">
            <v>230335</v>
          </cell>
          <cell r="B2708">
            <v>21910</v>
          </cell>
          <cell r="C2708" t="str">
            <v xml:space="preserve">ｾﾘｻﾞﾜ ﾐｽﾞｶ          </v>
          </cell>
          <cell r="D2708">
            <v>2</v>
          </cell>
          <cell r="E2708">
            <v>19930226</v>
          </cell>
          <cell r="F2708">
            <v>20150501</v>
          </cell>
          <cell r="G2708">
            <v>21</v>
          </cell>
          <cell r="H2708">
            <v>6</v>
          </cell>
          <cell r="I2708">
            <v>20150501</v>
          </cell>
          <cell r="J2708">
            <v>0</v>
          </cell>
          <cell r="K2708">
            <v>0</v>
          </cell>
        </row>
        <row r="2709">
          <cell r="A2709">
            <v>121756</v>
          </cell>
          <cell r="B2709">
            <v>21911</v>
          </cell>
          <cell r="C2709" t="str">
            <v xml:space="preserve">ｽｶﾞﾏ ｸﾐｺ            </v>
          </cell>
          <cell r="D2709">
            <v>2</v>
          </cell>
          <cell r="E2709">
            <v>19550612</v>
          </cell>
          <cell r="F2709">
            <v>20100401</v>
          </cell>
          <cell r="G2709">
            <v>21</v>
          </cell>
          <cell r="H2709">
            <v>6</v>
          </cell>
          <cell r="I2709">
            <v>19780401</v>
          </cell>
          <cell r="J2709">
            <v>0</v>
          </cell>
          <cell r="K2709">
            <v>0</v>
          </cell>
        </row>
        <row r="2710">
          <cell r="A2710">
            <v>170228</v>
          </cell>
          <cell r="B2710">
            <v>21911</v>
          </cell>
          <cell r="C2710" t="str">
            <v xml:space="preserve">ﾊｶﾞ ｼﾝｲﾁ            </v>
          </cell>
          <cell r="D2710">
            <v>1</v>
          </cell>
          <cell r="E2710">
            <v>19651204</v>
          </cell>
          <cell r="F2710">
            <v>20140401</v>
          </cell>
          <cell r="G2710">
            <v>21</v>
          </cell>
          <cell r="H2710">
            <v>2</v>
          </cell>
          <cell r="I2710">
            <v>19920401</v>
          </cell>
          <cell r="J2710">
            <v>0</v>
          </cell>
          <cell r="K2710">
            <v>0</v>
          </cell>
        </row>
        <row r="2711">
          <cell r="A2711">
            <v>181639</v>
          </cell>
          <cell r="B2711">
            <v>21911</v>
          </cell>
          <cell r="C2711" t="str">
            <v xml:space="preserve">ｽｽﾞｷ ﾕｳｼﾞ           </v>
          </cell>
          <cell r="D2711">
            <v>1</v>
          </cell>
          <cell r="E2711">
            <v>19720209</v>
          </cell>
          <cell r="F2711">
            <v>20120401</v>
          </cell>
          <cell r="G2711">
            <v>21</v>
          </cell>
          <cell r="H2711">
            <v>1</v>
          </cell>
          <cell r="I2711">
            <v>19950401</v>
          </cell>
          <cell r="J2711">
            <v>0</v>
          </cell>
          <cell r="K2711">
            <v>0</v>
          </cell>
        </row>
        <row r="2712">
          <cell r="A2712">
            <v>197129</v>
          </cell>
          <cell r="B2712">
            <v>21911</v>
          </cell>
          <cell r="C2712" t="str">
            <v xml:space="preserve">ﾔｷﾞﾇﾏ ﾐﾕｷ           </v>
          </cell>
          <cell r="D2712">
            <v>2</v>
          </cell>
          <cell r="E2712">
            <v>19770515</v>
          </cell>
          <cell r="F2712">
            <v>20150401</v>
          </cell>
          <cell r="G2712">
            <v>21</v>
          </cell>
          <cell r="H2712">
            <v>2</v>
          </cell>
          <cell r="I2712">
            <v>20000401</v>
          </cell>
          <cell r="J2712">
            <v>0</v>
          </cell>
          <cell r="K2712">
            <v>0</v>
          </cell>
        </row>
        <row r="2713">
          <cell r="A2713">
            <v>206362</v>
          </cell>
          <cell r="B2713">
            <v>21911</v>
          </cell>
          <cell r="C2713" t="str">
            <v xml:space="preserve">ｲｶﾞﾗｼ ｲｸﾐ           </v>
          </cell>
          <cell r="D2713">
            <v>2</v>
          </cell>
          <cell r="E2713">
            <v>19801201</v>
          </cell>
          <cell r="F2713">
            <v>20140401</v>
          </cell>
          <cell r="G2713">
            <v>21</v>
          </cell>
          <cell r="H2713">
            <v>2</v>
          </cell>
          <cell r="I2713">
            <v>20030501</v>
          </cell>
          <cell r="J2713">
            <v>0</v>
          </cell>
          <cell r="K2713">
            <v>0</v>
          </cell>
        </row>
        <row r="2714">
          <cell r="A2714">
            <v>178409</v>
          </cell>
          <cell r="B2714">
            <v>21912</v>
          </cell>
          <cell r="C2714" t="str">
            <v xml:space="preserve">ﾊｶﾞ ｾﾂｺ             </v>
          </cell>
          <cell r="D2714">
            <v>2</v>
          </cell>
          <cell r="E2714">
            <v>19650627</v>
          </cell>
          <cell r="F2714">
            <v>20040401</v>
          </cell>
          <cell r="G2714">
            <v>21</v>
          </cell>
          <cell r="H2714">
            <v>2</v>
          </cell>
          <cell r="I2714">
            <v>19940401</v>
          </cell>
          <cell r="J2714">
            <v>0</v>
          </cell>
          <cell r="K2714">
            <v>0</v>
          </cell>
        </row>
        <row r="2715">
          <cell r="A2715">
            <v>214777</v>
          </cell>
          <cell r="B2715">
            <v>21912</v>
          </cell>
          <cell r="C2715" t="str">
            <v xml:space="preserve">ﾀｶﾊｼ ﾏｷｺ            </v>
          </cell>
          <cell r="D2715">
            <v>2</v>
          </cell>
          <cell r="E2715">
            <v>19800107</v>
          </cell>
          <cell r="F2715">
            <v>20150401</v>
          </cell>
          <cell r="G2715">
            <v>21</v>
          </cell>
          <cell r="H2715">
            <v>1</v>
          </cell>
          <cell r="I2715">
            <v>20090401</v>
          </cell>
          <cell r="J2715">
            <v>0</v>
          </cell>
          <cell r="K2715">
            <v>0</v>
          </cell>
        </row>
        <row r="2716">
          <cell r="A2716">
            <v>225887</v>
          </cell>
          <cell r="B2716">
            <v>21912</v>
          </cell>
          <cell r="C2716" t="str">
            <v xml:space="preserve">ｱｶﾂ ﾀｸﾔ             </v>
          </cell>
          <cell r="D2716">
            <v>1</v>
          </cell>
          <cell r="E2716">
            <v>19910428</v>
          </cell>
          <cell r="F2716">
            <v>20140401</v>
          </cell>
          <cell r="G2716">
            <v>21</v>
          </cell>
          <cell r="H2716">
            <v>1</v>
          </cell>
          <cell r="I2716">
            <v>20140401</v>
          </cell>
          <cell r="J2716">
            <v>0</v>
          </cell>
          <cell r="K2716">
            <v>0</v>
          </cell>
        </row>
        <row r="2717">
          <cell r="A2717">
            <v>120358</v>
          </cell>
          <cell r="B2717">
            <v>21920</v>
          </cell>
          <cell r="C2717" t="str">
            <v xml:space="preserve">ﾂｶﾊﾗ ﾋﾛｼ            </v>
          </cell>
          <cell r="D2717">
            <v>1</v>
          </cell>
          <cell r="E2717">
            <v>19550921</v>
          </cell>
          <cell r="F2717">
            <v>20131201</v>
          </cell>
          <cell r="G2717">
            <v>21</v>
          </cell>
          <cell r="H2717">
            <v>1</v>
          </cell>
          <cell r="I2717">
            <v>19780401</v>
          </cell>
          <cell r="J2717">
            <v>0</v>
          </cell>
          <cell r="K2717">
            <v>0</v>
          </cell>
        </row>
        <row r="2718">
          <cell r="A2718">
            <v>149607</v>
          </cell>
          <cell r="B2718">
            <v>21920</v>
          </cell>
          <cell r="C2718" t="str">
            <v xml:space="preserve">ｼﾁｼﾏ ﾂﾄﾑ            </v>
          </cell>
          <cell r="D2718">
            <v>1</v>
          </cell>
          <cell r="E2718">
            <v>19520121</v>
          </cell>
          <cell r="F2718">
            <v>20020401</v>
          </cell>
          <cell r="G2718">
            <v>21</v>
          </cell>
          <cell r="H2718">
            <v>6</v>
          </cell>
          <cell r="I2718">
            <v>19861001</v>
          </cell>
          <cell r="J2718">
            <v>0</v>
          </cell>
          <cell r="K2718">
            <v>0</v>
          </cell>
        </row>
        <row r="2719">
          <cell r="A2719">
            <v>183953</v>
          </cell>
          <cell r="B2719">
            <v>21920</v>
          </cell>
          <cell r="C2719" t="str">
            <v xml:space="preserve">ﾕｳｷ ﾄﾓｺ             </v>
          </cell>
          <cell r="D2719">
            <v>2</v>
          </cell>
          <cell r="E2719">
            <v>19740202</v>
          </cell>
          <cell r="F2719">
            <v>20100401</v>
          </cell>
          <cell r="G2719">
            <v>21</v>
          </cell>
          <cell r="H2719">
            <v>2</v>
          </cell>
          <cell r="I2719">
            <v>19950501</v>
          </cell>
          <cell r="J2719">
            <v>0</v>
          </cell>
          <cell r="K2719">
            <v>35</v>
          </cell>
        </row>
        <row r="2720">
          <cell r="A2720">
            <v>227653</v>
          </cell>
          <cell r="B2720">
            <v>21920</v>
          </cell>
          <cell r="C2720" t="str">
            <v xml:space="preserve">ｺﾞﾄｳ ｱﾂｼ            </v>
          </cell>
          <cell r="D2720">
            <v>1</v>
          </cell>
          <cell r="E2720">
            <v>19590101</v>
          </cell>
          <cell r="F2720">
            <v>20141001</v>
          </cell>
          <cell r="G2720">
            <v>21</v>
          </cell>
          <cell r="H2720">
            <v>6</v>
          </cell>
          <cell r="I2720">
            <v>20141001</v>
          </cell>
          <cell r="J2720">
            <v>0</v>
          </cell>
          <cell r="K2720">
            <v>0</v>
          </cell>
        </row>
        <row r="2721">
          <cell r="A2721">
            <v>116101</v>
          </cell>
          <cell r="B2721">
            <v>32011</v>
          </cell>
          <cell r="C2721" t="str">
            <v xml:space="preserve">ｲｻﾞﾜ ｼﾕｳｲﾁ          </v>
          </cell>
          <cell r="D2721">
            <v>1</v>
          </cell>
          <cell r="E2721">
            <v>19580326</v>
          </cell>
          <cell r="F2721">
            <v>20150401</v>
          </cell>
          <cell r="G2721">
            <v>32</v>
          </cell>
          <cell r="H2721">
            <v>3</v>
          </cell>
          <cell r="I2721">
            <v>19760601</v>
          </cell>
          <cell r="J2721">
            <v>0</v>
          </cell>
          <cell r="K2721">
            <v>0</v>
          </cell>
        </row>
        <row r="2722">
          <cell r="A2722">
            <v>122695</v>
          </cell>
          <cell r="B2722">
            <v>32011</v>
          </cell>
          <cell r="C2722" t="str">
            <v xml:space="preserve">ｷｸﾁ ｷﾖﾉﾘ            </v>
          </cell>
          <cell r="D2722">
            <v>1</v>
          </cell>
          <cell r="E2722">
            <v>19550831</v>
          </cell>
          <cell r="F2722">
            <v>20140401</v>
          </cell>
          <cell r="G2722">
            <v>32</v>
          </cell>
          <cell r="H2722">
            <v>1</v>
          </cell>
          <cell r="I2722">
            <v>19780401</v>
          </cell>
          <cell r="J2722">
            <v>0</v>
          </cell>
          <cell r="K2722">
            <v>0</v>
          </cell>
        </row>
        <row r="2723">
          <cell r="A2723">
            <v>124617</v>
          </cell>
          <cell r="B2723">
            <v>32011</v>
          </cell>
          <cell r="C2723" t="str">
            <v xml:space="preserve">ﾊｼﾓﾄ ﾕｷﾋﾛ           </v>
          </cell>
          <cell r="D2723">
            <v>1</v>
          </cell>
          <cell r="E2723">
            <v>19560419</v>
          </cell>
          <cell r="F2723">
            <v>20150401</v>
          </cell>
          <cell r="G2723">
            <v>32</v>
          </cell>
          <cell r="H2723">
            <v>7</v>
          </cell>
          <cell r="I2723">
            <v>19790401</v>
          </cell>
          <cell r="J2723">
            <v>20020401</v>
          </cell>
          <cell r="K2723">
            <v>0</v>
          </cell>
        </row>
        <row r="2724">
          <cell r="A2724">
            <v>130172</v>
          </cell>
          <cell r="B2724">
            <v>32011</v>
          </cell>
          <cell r="C2724" t="str">
            <v xml:space="preserve">ﾀｶｼﾏ ｺｳｼﾞ           </v>
          </cell>
          <cell r="D2724">
            <v>1</v>
          </cell>
          <cell r="E2724">
            <v>19620220</v>
          </cell>
          <cell r="F2724">
            <v>20150401</v>
          </cell>
          <cell r="G2724">
            <v>32</v>
          </cell>
          <cell r="H2724">
            <v>3</v>
          </cell>
          <cell r="I2724">
            <v>19800401</v>
          </cell>
          <cell r="J2724">
            <v>0</v>
          </cell>
          <cell r="K2724">
            <v>0</v>
          </cell>
        </row>
        <row r="2725">
          <cell r="A2725">
            <v>132564</v>
          </cell>
          <cell r="B2725">
            <v>32011</v>
          </cell>
          <cell r="C2725" t="str">
            <v xml:space="preserve">ｲｲﾂﾞｶ ｼﾕﾝｼﾞ         </v>
          </cell>
          <cell r="D2725">
            <v>1</v>
          </cell>
          <cell r="E2725">
            <v>19581126</v>
          </cell>
          <cell r="F2725">
            <v>20150401</v>
          </cell>
          <cell r="G2725">
            <v>32</v>
          </cell>
          <cell r="H2725">
            <v>7</v>
          </cell>
          <cell r="I2725">
            <v>19810401</v>
          </cell>
          <cell r="J2725">
            <v>20040401</v>
          </cell>
          <cell r="K2725">
            <v>0</v>
          </cell>
        </row>
        <row r="2726">
          <cell r="A2726">
            <v>142097</v>
          </cell>
          <cell r="B2726">
            <v>32011</v>
          </cell>
          <cell r="C2726" t="str">
            <v xml:space="preserve">ｲｶﾞﾗｼ ｱｷﾗ           </v>
          </cell>
          <cell r="D2726">
            <v>1</v>
          </cell>
          <cell r="E2726">
            <v>19610514</v>
          </cell>
          <cell r="F2726">
            <v>20150401</v>
          </cell>
          <cell r="G2726">
            <v>32</v>
          </cell>
          <cell r="H2726">
            <v>1</v>
          </cell>
          <cell r="I2726">
            <v>19840401</v>
          </cell>
          <cell r="J2726">
            <v>0</v>
          </cell>
          <cell r="K2726">
            <v>0</v>
          </cell>
        </row>
        <row r="2727">
          <cell r="A2727">
            <v>145316</v>
          </cell>
          <cell r="B2727">
            <v>32011</v>
          </cell>
          <cell r="C2727" t="str">
            <v xml:space="preserve">ﾂﾉﾀﾞ ﾐﾉﾙ            </v>
          </cell>
          <cell r="D2727">
            <v>1</v>
          </cell>
          <cell r="E2727">
            <v>19620921</v>
          </cell>
          <cell r="F2727">
            <v>20140401</v>
          </cell>
          <cell r="G2727">
            <v>32</v>
          </cell>
          <cell r="H2727">
            <v>6</v>
          </cell>
          <cell r="I2727">
            <v>19850401</v>
          </cell>
          <cell r="J2727">
            <v>0</v>
          </cell>
          <cell r="K2727">
            <v>68</v>
          </cell>
        </row>
        <row r="2728">
          <cell r="A2728">
            <v>145796</v>
          </cell>
          <cell r="B2728">
            <v>32011</v>
          </cell>
          <cell r="C2728" t="str">
            <v xml:space="preserve">ｵｵﾔﾏ ｶｽﾞﾋﾛ          </v>
          </cell>
          <cell r="D2728">
            <v>1</v>
          </cell>
          <cell r="E2728">
            <v>19610421</v>
          </cell>
          <cell r="F2728">
            <v>20150401</v>
          </cell>
          <cell r="G2728">
            <v>32</v>
          </cell>
          <cell r="H2728">
            <v>1</v>
          </cell>
          <cell r="I2728">
            <v>19850401</v>
          </cell>
          <cell r="J2728">
            <v>0</v>
          </cell>
          <cell r="K2728">
            <v>0</v>
          </cell>
        </row>
        <row r="2729">
          <cell r="A2729">
            <v>148109</v>
          </cell>
          <cell r="B2729">
            <v>32011</v>
          </cell>
          <cell r="C2729" t="str">
            <v xml:space="preserve">ｸﾘﾊﾅ ｼﾝｽｹ           </v>
          </cell>
          <cell r="D2729">
            <v>1</v>
          </cell>
          <cell r="E2729">
            <v>19640306</v>
          </cell>
          <cell r="F2729">
            <v>20130610</v>
          </cell>
          <cell r="G2729">
            <v>32</v>
          </cell>
          <cell r="H2729">
            <v>1</v>
          </cell>
          <cell r="I2729">
            <v>19860401</v>
          </cell>
          <cell r="J2729">
            <v>0</v>
          </cell>
          <cell r="K2729">
            <v>68</v>
          </cell>
        </row>
        <row r="2730">
          <cell r="A2730">
            <v>148467</v>
          </cell>
          <cell r="B2730">
            <v>32011</v>
          </cell>
          <cell r="C2730" t="str">
            <v xml:space="preserve">ｴﾋﾞｽﾔ ｱｷﾗ           </v>
          </cell>
          <cell r="D2730">
            <v>1</v>
          </cell>
          <cell r="E2730">
            <v>19630910</v>
          </cell>
          <cell r="F2730">
            <v>20130401</v>
          </cell>
          <cell r="G2730">
            <v>32</v>
          </cell>
          <cell r="H2730">
            <v>1</v>
          </cell>
          <cell r="I2730">
            <v>19860401</v>
          </cell>
          <cell r="J2730">
            <v>0</v>
          </cell>
          <cell r="K2730">
            <v>0</v>
          </cell>
        </row>
        <row r="2731">
          <cell r="A2731">
            <v>153900</v>
          </cell>
          <cell r="B2731">
            <v>32011</v>
          </cell>
          <cell r="C2731" t="str">
            <v xml:space="preserve">ｻｾﾞ ﾀｹｼ             </v>
          </cell>
          <cell r="D2731">
            <v>1</v>
          </cell>
          <cell r="E2731">
            <v>19660224</v>
          </cell>
          <cell r="F2731">
            <v>20130401</v>
          </cell>
          <cell r="G2731">
            <v>32</v>
          </cell>
          <cell r="H2731">
            <v>7</v>
          </cell>
          <cell r="I2731">
            <v>19880401</v>
          </cell>
          <cell r="J2731">
            <v>20020401</v>
          </cell>
          <cell r="K2731">
            <v>0</v>
          </cell>
        </row>
        <row r="2732">
          <cell r="A2732">
            <v>153944</v>
          </cell>
          <cell r="B2732">
            <v>32011</v>
          </cell>
          <cell r="C2732" t="str">
            <v xml:space="preserve">ﾊｼﾓﾄ ﾋﾃﾞﾎ           </v>
          </cell>
          <cell r="D2732">
            <v>1</v>
          </cell>
          <cell r="E2732">
            <v>19650226</v>
          </cell>
          <cell r="F2732">
            <v>20110601</v>
          </cell>
          <cell r="G2732">
            <v>32</v>
          </cell>
          <cell r="H2732">
            <v>1</v>
          </cell>
          <cell r="I2732">
            <v>19880401</v>
          </cell>
          <cell r="J2732">
            <v>0</v>
          </cell>
          <cell r="K2732">
            <v>0</v>
          </cell>
        </row>
        <row r="2733">
          <cell r="A2733">
            <v>154202</v>
          </cell>
          <cell r="B2733">
            <v>32011</v>
          </cell>
          <cell r="C2733" t="str">
            <v xml:space="preserve">ﾎﾝﾀﾞ ﾔｽﾋﾛ           </v>
          </cell>
          <cell r="D2733">
            <v>1</v>
          </cell>
          <cell r="E2733">
            <v>19650608</v>
          </cell>
          <cell r="F2733">
            <v>20150401</v>
          </cell>
          <cell r="G2733">
            <v>32</v>
          </cell>
          <cell r="H2733">
            <v>1</v>
          </cell>
          <cell r="I2733">
            <v>19880401</v>
          </cell>
          <cell r="J2733">
            <v>0</v>
          </cell>
          <cell r="K2733">
            <v>0</v>
          </cell>
        </row>
        <row r="2734">
          <cell r="A2734">
            <v>158515</v>
          </cell>
          <cell r="B2734">
            <v>32011</v>
          </cell>
          <cell r="C2734" t="str">
            <v xml:space="preserve">ｻﾜﾑﾗ ﾋﾃﾞﾕｷ          </v>
          </cell>
          <cell r="D2734">
            <v>1</v>
          </cell>
          <cell r="E2734">
            <v>19650403</v>
          </cell>
          <cell r="F2734">
            <v>20140401</v>
          </cell>
          <cell r="G2734">
            <v>32</v>
          </cell>
          <cell r="H2734">
            <v>1</v>
          </cell>
          <cell r="I2734">
            <v>19890401</v>
          </cell>
          <cell r="J2734">
            <v>0</v>
          </cell>
          <cell r="K2734">
            <v>19</v>
          </cell>
        </row>
        <row r="2735">
          <cell r="A2735">
            <v>162359</v>
          </cell>
          <cell r="B2735">
            <v>32011</v>
          </cell>
          <cell r="C2735" t="str">
            <v xml:space="preserve">ｺﾝﾉ ｶｽﾞﾋﾛ           </v>
          </cell>
          <cell r="D2735">
            <v>1</v>
          </cell>
          <cell r="E2735">
            <v>19670605</v>
          </cell>
          <cell r="F2735">
            <v>20130401</v>
          </cell>
          <cell r="G2735">
            <v>32</v>
          </cell>
          <cell r="H2735">
            <v>7</v>
          </cell>
          <cell r="I2735">
            <v>19900401</v>
          </cell>
          <cell r="J2735">
            <v>20130401</v>
          </cell>
          <cell r="K2735">
            <v>0</v>
          </cell>
        </row>
        <row r="2736">
          <cell r="A2736">
            <v>162551</v>
          </cell>
          <cell r="B2736">
            <v>32011</v>
          </cell>
          <cell r="C2736" t="str">
            <v xml:space="preserve">ﾎｼ ﾉﾘﾋﾛ             </v>
          </cell>
          <cell r="D2736">
            <v>1</v>
          </cell>
          <cell r="E2736">
            <v>19650316</v>
          </cell>
          <cell r="F2736">
            <v>20140401</v>
          </cell>
          <cell r="G2736">
            <v>32</v>
          </cell>
          <cell r="H2736">
            <v>1</v>
          </cell>
          <cell r="I2736">
            <v>19900401</v>
          </cell>
          <cell r="J2736">
            <v>0</v>
          </cell>
          <cell r="K2736">
            <v>0</v>
          </cell>
        </row>
        <row r="2737">
          <cell r="A2737">
            <v>167692</v>
          </cell>
          <cell r="B2737">
            <v>32011</v>
          </cell>
          <cell r="C2737" t="str">
            <v xml:space="preserve">ｻﾄｳ ﾀｶｼ             </v>
          </cell>
          <cell r="D2737">
            <v>1</v>
          </cell>
          <cell r="E2737">
            <v>19670425</v>
          </cell>
          <cell r="F2737">
            <v>20150401</v>
          </cell>
          <cell r="G2737">
            <v>32</v>
          </cell>
          <cell r="H2737">
            <v>1</v>
          </cell>
          <cell r="I2737">
            <v>19910401</v>
          </cell>
          <cell r="J2737">
            <v>0</v>
          </cell>
          <cell r="K2737">
            <v>68</v>
          </cell>
        </row>
        <row r="2738">
          <cell r="A2738">
            <v>167871</v>
          </cell>
          <cell r="B2738">
            <v>32011</v>
          </cell>
          <cell r="C2738" t="str">
            <v xml:space="preserve">ｼﾓﾔﾏ ｶｽﾞﾋﾛ          </v>
          </cell>
          <cell r="D2738">
            <v>1</v>
          </cell>
          <cell r="E2738">
            <v>19680930</v>
          </cell>
          <cell r="F2738">
            <v>20130401</v>
          </cell>
          <cell r="G2738">
            <v>32</v>
          </cell>
          <cell r="H2738">
            <v>1</v>
          </cell>
          <cell r="I2738">
            <v>19910401</v>
          </cell>
          <cell r="J2738">
            <v>0</v>
          </cell>
          <cell r="K2738">
            <v>0</v>
          </cell>
        </row>
        <row r="2739">
          <cell r="A2739">
            <v>171737</v>
          </cell>
          <cell r="B2739">
            <v>32011</v>
          </cell>
          <cell r="C2739" t="str">
            <v xml:space="preserve">ﾎｼ ﾏｻﾄｼ             </v>
          </cell>
          <cell r="D2739">
            <v>1</v>
          </cell>
          <cell r="E2739">
            <v>19670327</v>
          </cell>
          <cell r="F2739">
            <v>20150401</v>
          </cell>
          <cell r="G2739">
            <v>32</v>
          </cell>
          <cell r="H2739">
            <v>7</v>
          </cell>
          <cell r="I2739">
            <v>19920401</v>
          </cell>
          <cell r="J2739">
            <v>20150401</v>
          </cell>
          <cell r="K2739">
            <v>0</v>
          </cell>
        </row>
        <row r="2740">
          <cell r="A2740">
            <v>175626</v>
          </cell>
          <cell r="B2740">
            <v>32011</v>
          </cell>
          <cell r="C2740" t="str">
            <v xml:space="preserve">ｶﾄｳ ﾔｽﾋﾛ            </v>
          </cell>
          <cell r="D2740">
            <v>1</v>
          </cell>
          <cell r="E2740">
            <v>19670923</v>
          </cell>
          <cell r="F2740">
            <v>20140401</v>
          </cell>
          <cell r="G2740">
            <v>32</v>
          </cell>
          <cell r="H2740">
            <v>1</v>
          </cell>
          <cell r="I2740">
            <v>19930401</v>
          </cell>
          <cell r="J2740">
            <v>0</v>
          </cell>
          <cell r="K2740">
            <v>68</v>
          </cell>
        </row>
        <row r="2741">
          <cell r="A2741">
            <v>175884</v>
          </cell>
          <cell r="B2741">
            <v>32011</v>
          </cell>
          <cell r="C2741" t="str">
            <v xml:space="preserve">ｻｲﾄｳ ﾕｷｴ            </v>
          </cell>
          <cell r="D2741">
            <v>2</v>
          </cell>
          <cell r="E2741">
            <v>19710506</v>
          </cell>
          <cell r="F2741">
            <v>20140401</v>
          </cell>
          <cell r="G2741">
            <v>32</v>
          </cell>
          <cell r="H2741">
            <v>3</v>
          </cell>
          <cell r="I2741">
            <v>19930401</v>
          </cell>
          <cell r="J2741">
            <v>0</v>
          </cell>
          <cell r="K2741">
            <v>0</v>
          </cell>
        </row>
        <row r="2742">
          <cell r="A2742">
            <v>178902</v>
          </cell>
          <cell r="B2742">
            <v>32011</v>
          </cell>
          <cell r="C2742" t="str">
            <v xml:space="preserve">ｵｵｳﾁ ｼｹﾞｵ           </v>
          </cell>
          <cell r="D2742">
            <v>1</v>
          </cell>
          <cell r="E2742">
            <v>19641222</v>
          </cell>
          <cell r="F2742">
            <v>20150401</v>
          </cell>
          <cell r="G2742">
            <v>32</v>
          </cell>
          <cell r="H2742">
            <v>6</v>
          </cell>
          <cell r="I2742">
            <v>19940401</v>
          </cell>
          <cell r="J2742">
            <v>0</v>
          </cell>
          <cell r="K2742">
            <v>68</v>
          </cell>
        </row>
        <row r="2743">
          <cell r="A2743">
            <v>179907</v>
          </cell>
          <cell r="B2743">
            <v>32011</v>
          </cell>
          <cell r="C2743" t="str">
            <v xml:space="preserve">ｽｽﾞｷ ﾏｻﾄ            </v>
          </cell>
          <cell r="D2743">
            <v>1</v>
          </cell>
          <cell r="E2743">
            <v>19710620</v>
          </cell>
          <cell r="F2743">
            <v>20150901</v>
          </cell>
          <cell r="G2743">
            <v>32</v>
          </cell>
          <cell r="H2743">
            <v>1</v>
          </cell>
          <cell r="I2743">
            <v>19940401</v>
          </cell>
          <cell r="J2743">
            <v>0</v>
          </cell>
          <cell r="K2743">
            <v>0</v>
          </cell>
        </row>
        <row r="2744">
          <cell r="A2744">
            <v>180029</v>
          </cell>
          <cell r="B2744">
            <v>32011</v>
          </cell>
          <cell r="C2744" t="str">
            <v xml:space="preserve">ｳﾁﾀﾞ ﾓﾄﾋﾛ           </v>
          </cell>
          <cell r="D2744">
            <v>1</v>
          </cell>
          <cell r="E2744">
            <v>19701129</v>
          </cell>
          <cell r="F2744">
            <v>20150401</v>
          </cell>
          <cell r="G2744">
            <v>32</v>
          </cell>
          <cell r="H2744">
            <v>1</v>
          </cell>
          <cell r="I2744">
            <v>19940401</v>
          </cell>
          <cell r="J2744">
            <v>0</v>
          </cell>
          <cell r="K2744">
            <v>0</v>
          </cell>
        </row>
        <row r="2745">
          <cell r="A2745">
            <v>180142</v>
          </cell>
          <cell r="B2745">
            <v>32011</v>
          </cell>
          <cell r="C2745" t="str">
            <v xml:space="preserve">ｶﾜﾑﾗ ｲｻｵ            </v>
          </cell>
          <cell r="D2745">
            <v>1</v>
          </cell>
          <cell r="E2745">
            <v>19710918</v>
          </cell>
          <cell r="F2745">
            <v>20130401</v>
          </cell>
          <cell r="G2745">
            <v>32</v>
          </cell>
          <cell r="H2745">
            <v>1</v>
          </cell>
          <cell r="I2745">
            <v>19940401</v>
          </cell>
          <cell r="J2745">
            <v>0</v>
          </cell>
          <cell r="K2745">
            <v>33</v>
          </cell>
        </row>
        <row r="2746">
          <cell r="A2746">
            <v>180287</v>
          </cell>
          <cell r="B2746">
            <v>32011</v>
          </cell>
          <cell r="C2746" t="str">
            <v xml:space="preserve">ｾｲﾉ ｵｻﾑ             </v>
          </cell>
          <cell r="D2746">
            <v>1</v>
          </cell>
          <cell r="E2746">
            <v>19680828</v>
          </cell>
          <cell r="F2746">
            <v>20140401</v>
          </cell>
          <cell r="G2746">
            <v>32</v>
          </cell>
          <cell r="H2746">
            <v>1</v>
          </cell>
          <cell r="I2746">
            <v>19940401</v>
          </cell>
          <cell r="J2746">
            <v>0</v>
          </cell>
          <cell r="K2746">
            <v>0</v>
          </cell>
        </row>
        <row r="2747">
          <cell r="A2747">
            <v>185864</v>
          </cell>
          <cell r="B2747">
            <v>32011</v>
          </cell>
          <cell r="C2747" t="str">
            <v xml:space="preserve">ｺｵﾘ ﾁｱｷ             </v>
          </cell>
          <cell r="D2747">
            <v>1</v>
          </cell>
          <cell r="E2747">
            <v>19730830</v>
          </cell>
          <cell r="F2747">
            <v>20150401</v>
          </cell>
          <cell r="G2747">
            <v>32</v>
          </cell>
          <cell r="H2747">
            <v>1</v>
          </cell>
          <cell r="I2747">
            <v>19960401</v>
          </cell>
          <cell r="J2747">
            <v>0</v>
          </cell>
          <cell r="K2747">
            <v>0</v>
          </cell>
        </row>
        <row r="2748">
          <cell r="A2748">
            <v>186021</v>
          </cell>
          <cell r="B2748">
            <v>32011</v>
          </cell>
          <cell r="C2748" t="str">
            <v xml:space="preserve">ｼﾓｼﾞﾕｳ ﾏｻﾄｼ         </v>
          </cell>
          <cell r="D2748">
            <v>1</v>
          </cell>
          <cell r="E2748">
            <v>19740710</v>
          </cell>
          <cell r="F2748">
            <v>20150901</v>
          </cell>
          <cell r="G2748">
            <v>32</v>
          </cell>
          <cell r="H2748">
            <v>3</v>
          </cell>
          <cell r="I2748">
            <v>19960401</v>
          </cell>
          <cell r="J2748">
            <v>0</v>
          </cell>
          <cell r="K2748">
            <v>0</v>
          </cell>
        </row>
        <row r="2749">
          <cell r="A2749">
            <v>187675</v>
          </cell>
          <cell r="B2749">
            <v>32011</v>
          </cell>
          <cell r="C2749" t="str">
            <v xml:space="preserve">ﾂﾎﾞｲ ｺｳｲﾁ           </v>
          </cell>
          <cell r="D2749">
            <v>1</v>
          </cell>
          <cell r="E2749">
            <v>19671227</v>
          </cell>
          <cell r="F2749">
            <v>20140401</v>
          </cell>
          <cell r="G2749">
            <v>32</v>
          </cell>
          <cell r="H2749">
            <v>1</v>
          </cell>
          <cell r="I2749">
            <v>19970401</v>
          </cell>
          <cell r="J2749">
            <v>0</v>
          </cell>
          <cell r="K2749">
            <v>68</v>
          </cell>
        </row>
        <row r="2750">
          <cell r="A2750">
            <v>188378</v>
          </cell>
          <cell r="B2750">
            <v>32011</v>
          </cell>
          <cell r="C2750" t="str">
            <v xml:space="preserve">ｲﾏﾑﾗ ﾏｻﾀｶ           </v>
          </cell>
          <cell r="D2750">
            <v>1</v>
          </cell>
          <cell r="E2750">
            <v>19690215</v>
          </cell>
          <cell r="F2750">
            <v>20140401</v>
          </cell>
          <cell r="G2750">
            <v>32</v>
          </cell>
          <cell r="H2750">
            <v>1</v>
          </cell>
          <cell r="I2750">
            <v>19970401</v>
          </cell>
          <cell r="J2750">
            <v>0</v>
          </cell>
          <cell r="K2750">
            <v>0</v>
          </cell>
        </row>
        <row r="2751">
          <cell r="A2751">
            <v>194292</v>
          </cell>
          <cell r="B2751">
            <v>32011</v>
          </cell>
          <cell r="C2751" t="str">
            <v xml:space="preserve">ｶﾄｳ ﾖｼﾉﾌﾞ           </v>
          </cell>
          <cell r="D2751">
            <v>1</v>
          </cell>
          <cell r="E2751">
            <v>19761013</v>
          </cell>
          <cell r="F2751">
            <v>20140401</v>
          </cell>
          <cell r="G2751">
            <v>32</v>
          </cell>
          <cell r="H2751">
            <v>1</v>
          </cell>
          <cell r="I2751">
            <v>19990401</v>
          </cell>
          <cell r="J2751">
            <v>0</v>
          </cell>
          <cell r="K2751">
            <v>0</v>
          </cell>
        </row>
        <row r="2752">
          <cell r="A2752">
            <v>196382</v>
          </cell>
          <cell r="B2752">
            <v>32011</v>
          </cell>
          <cell r="C2752" t="str">
            <v xml:space="preserve">ﾌﾙｶﾜ ﾏﾅﾌﾞ           </v>
          </cell>
          <cell r="D2752">
            <v>1</v>
          </cell>
          <cell r="E2752">
            <v>19771221</v>
          </cell>
          <cell r="F2752">
            <v>20150901</v>
          </cell>
          <cell r="G2752">
            <v>32</v>
          </cell>
          <cell r="H2752">
            <v>1</v>
          </cell>
          <cell r="I2752">
            <v>20000401</v>
          </cell>
          <cell r="J2752">
            <v>0</v>
          </cell>
          <cell r="K2752">
            <v>0</v>
          </cell>
        </row>
        <row r="2753">
          <cell r="A2753">
            <v>196471</v>
          </cell>
          <cell r="B2753">
            <v>32011</v>
          </cell>
          <cell r="C2753" t="str">
            <v xml:space="preserve">ﾀﾑﾗ ﾀｶｼ             </v>
          </cell>
          <cell r="D2753">
            <v>1</v>
          </cell>
          <cell r="E2753">
            <v>19740109</v>
          </cell>
          <cell r="F2753">
            <v>20100401</v>
          </cell>
          <cell r="G2753">
            <v>32</v>
          </cell>
          <cell r="H2753">
            <v>1</v>
          </cell>
          <cell r="I2753">
            <v>20000401</v>
          </cell>
          <cell r="J2753">
            <v>0</v>
          </cell>
          <cell r="K2753">
            <v>0</v>
          </cell>
        </row>
        <row r="2754">
          <cell r="A2754">
            <v>196873</v>
          </cell>
          <cell r="B2754">
            <v>32011</v>
          </cell>
          <cell r="C2754" t="str">
            <v xml:space="preserve">ﾀﾑﾗ ｼﾞﾕﾝ            </v>
          </cell>
          <cell r="D2754">
            <v>1</v>
          </cell>
          <cell r="E2754">
            <v>19761217</v>
          </cell>
          <cell r="F2754">
            <v>20120401</v>
          </cell>
          <cell r="G2754">
            <v>32</v>
          </cell>
          <cell r="H2754">
            <v>1</v>
          </cell>
          <cell r="I2754">
            <v>20000401</v>
          </cell>
          <cell r="J2754">
            <v>0</v>
          </cell>
          <cell r="K2754">
            <v>0</v>
          </cell>
        </row>
        <row r="2755">
          <cell r="A2755">
            <v>196941</v>
          </cell>
          <cell r="B2755">
            <v>32011</v>
          </cell>
          <cell r="C2755" t="str">
            <v xml:space="preserve">ﾅｶﾑﾗ ﾄﾓﾉﾘ           </v>
          </cell>
          <cell r="D2755">
            <v>1</v>
          </cell>
          <cell r="E2755">
            <v>19721119</v>
          </cell>
          <cell r="F2755">
            <v>20150325</v>
          </cell>
          <cell r="G2755">
            <v>32</v>
          </cell>
          <cell r="H2755">
            <v>1</v>
          </cell>
          <cell r="I2755">
            <v>20000401</v>
          </cell>
          <cell r="J2755">
            <v>0</v>
          </cell>
          <cell r="K2755">
            <v>0</v>
          </cell>
        </row>
        <row r="2756">
          <cell r="A2756">
            <v>197533</v>
          </cell>
          <cell r="B2756">
            <v>32011</v>
          </cell>
          <cell r="C2756" t="str">
            <v xml:space="preserve">ｶﾍﾞﾔ ﾀｶｼ            </v>
          </cell>
          <cell r="D2756">
            <v>1</v>
          </cell>
          <cell r="E2756">
            <v>19731012</v>
          </cell>
          <cell r="F2756">
            <v>20150901</v>
          </cell>
          <cell r="G2756">
            <v>32</v>
          </cell>
          <cell r="H2756">
            <v>1</v>
          </cell>
          <cell r="I2756">
            <v>20000401</v>
          </cell>
          <cell r="J2756">
            <v>0</v>
          </cell>
          <cell r="K2756">
            <v>0</v>
          </cell>
        </row>
        <row r="2757">
          <cell r="A2757">
            <v>199488</v>
          </cell>
          <cell r="B2757">
            <v>32011</v>
          </cell>
          <cell r="C2757" t="str">
            <v xml:space="preserve">ｽｷﾞｳﾁ ﾏｻﾄﾓ          </v>
          </cell>
          <cell r="D2757">
            <v>1</v>
          </cell>
          <cell r="E2757">
            <v>19770503</v>
          </cell>
          <cell r="F2757">
            <v>20140401</v>
          </cell>
          <cell r="G2757">
            <v>32</v>
          </cell>
          <cell r="H2757">
            <v>1</v>
          </cell>
          <cell r="I2757">
            <v>20010401</v>
          </cell>
          <cell r="J2757">
            <v>0</v>
          </cell>
          <cell r="K2757">
            <v>0</v>
          </cell>
        </row>
        <row r="2758">
          <cell r="A2758">
            <v>200158</v>
          </cell>
          <cell r="B2758">
            <v>32011</v>
          </cell>
          <cell r="C2758" t="str">
            <v xml:space="preserve">ﾕｻ ﾏｻｼ              </v>
          </cell>
          <cell r="D2758">
            <v>1</v>
          </cell>
          <cell r="E2758">
            <v>19770922</v>
          </cell>
          <cell r="F2758">
            <v>20150901</v>
          </cell>
          <cell r="G2758">
            <v>32</v>
          </cell>
          <cell r="H2758">
            <v>1</v>
          </cell>
          <cell r="I2758">
            <v>20010401</v>
          </cell>
          <cell r="J2758">
            <v>0</v>
          </cell>
          <cell r="K2758">
            <v>0</v>
          </cell>
        </row>
        <row r="2759">
          <cell r="A2759">
            <v>202115</v>
          </cell>
          <cell r="B2759">
            <v>32011</v>
          </cell>
          <cell r="C2759" t="str">
            <v xml:space="preserve">ﾆｶｲﾄﾞｳ ﾘﾖｳ          </v>
          </cell>
          <cell r="D2759">
            <v>1</v>
          </cell>
          <cell r="E2759">
            <v>19751124</v>
          </cell>
          <cell r="F2759">
            <v>20130401</v>
          </cell>
          <cell r="G2759">
            <v>32</v>
          </cell>
          <cell r="H2759">
            <v>1</v>
          </cell>
          <cell r="I2759">
            <v>20020401</v>
          </cell>
          <cell r="J2759">
            <v>0</v>
          </cell>
          <cell r="K2759">
            <v>68</v>
          </cell>
        </row>
        <row r="2760">
          <cell r="A2760">
            <v>207009</v>
          </cell>
          <cell r="B2760">
            <v>32011</v>
          </cell>
          <cell r="C2760" t="str">
            <v xml:space="preserve">ｽｽﾞｷ ﾕｶﾘ            </v>
          </cell>
          <cell r="D2760">
            <v>2</v>
          </cell>
          <cell r="E2760">
            <v>19850829</v>
          </cell>
          <cell r="F2760">
            <v>20140401</v>
          </cell>
          <cell r="G2760">
            <v>32</v>
          </cell>
          <cell r="H2760">
            <v>3</v>
          </cell>
          <cell r="I2760">
            <v>20040401</v>
          </cell>
          <cell r="J2760">
            <v>0</v>
          </cell>
          <cell r="K2760">
            <v>0</v>
          </cell>
        </row>
        <row r="2761">
          <cell r="A2761">
            <v>207725</v>
          </cell>
          <cell r="B2761">
            <v>32011</v>
          </cell>
          <cell r="C2761" t="str">
            <v xml:space="preserve">ﾔﾝﾍﾞ ｶｽﾞﾏ           </v>
          </cell>
          <cell r="D2761">
            <v>1</v>
          </cell>
          <cell r="E2761">
            <v>19780213</v>
          </cell>
          <cell r="F2761">
            <v>20150401</v>
          </cell>
          <cell r="G2761">
            <v>32</v>
          </cell>
          <cell r="H2761">
            <v>7</v>
          </cell>
          <cell r="I2761">
            <v>20040401</v>
          </cell>
          <cell r="J2761">
            <v>20130101</v>
          </cell>
          <cell r="K2761">
            <v>0</v>
          </cell>
        </row>
        <row r="2762">
          <cell r="A2762">
            <v>209760</v>
          </cell>
          <cell r="B2762">
            <v>32011</v>
          </cell>
          <cell r="C2762" t="str">
            <v xml:space="preserve">ｱﾝｻﾞｲ ｹﾝｲﾁ          </v>
          </cell>
          <cell r="D2762">
            <v>1</v>
          </cell>
          <cell r="E2762">
            <v>19801223</v>
          </cell>
          <cell r="F2762">
            <v>20150901</v>
          </cell>
          <cell r="G2762">
            <v>32</v>
          </cell>
          <cell r="H2762">
            <v>1</v>
          </cell>
          <cell r="I2762">
            <v>20050401</v>
          </cell>
          <cell r="J2762">
            <v>0</v>
          </cell>
          <cell r="K2762">
            <v>0</v>
          </cell>
        </row>
        <row r="2763">
          <cell r="A2763">
            <v>211582</v>
          </cell>
          <cell r="B2763">
            <v>32011</v>
          </cell>
          <cell r="C2763" t="str">
            <v xml:space="preserve">ｲﾁｶﾜ ﾄｼｷ            </v>
          </cell>
          <cell r="D2763">
            <v>1</v>
          </cell>
          <cell r="E2763">
            <v>19810505</v>
          </cell>
          <cell r="F2763">
            <v>20130401</v>
          </cell>
          <cell r="G2763">
            <v>32</v>
          </cell>
          <cell r="H2763">
            <v>1</v>
          </cell>
          <cell r="I2763">
            <v>20060401</v>
          </cell>
          <cell r="J2763">
            <v>0</v>
          </cell>
          <cell r="K2763">
            <v>68</v>
          </cell>
        </row>
        <row r="2764">
          <cell r="A2764">
            <v>214096</v>
          </cell>
          <cell r="B2764">
            <v>32011</v>
          </cell>
          <cell r="C2764" t="str">
            <v xml:space="preserve">ｱﾝｻﾞｲ ｶｽﾞﾉﾘ         </v>
          </cell>
          <cell r="D2764">
            <v>1</v>
          </cell>
          <cell r="E2764">
            <v>19800403</v>
          </cell>
          <cell r="F2764">
            <v>20150901</v>
          </cell>
          <cell r="G2764">
            <v>32</v>
          </cell>
          <cell r="H2764">
            <v>1</v>
          </cell>
          <cell r="I2764">
            <v>20080401</v>
          </cell>
          <cell r="J2764">
            <v>0</v>
          </cell>
          <cell r="K2764">
            <v>0</v>
          </cell>
        </row>
        <row r="2765">
          <cell r="A2765">
            <v>217282</v>
          </cell>
          <cell r="B2765">
            <v>32011</v>
          </cell>
          <cell r="C2765" t="str">
            <v xml:space="preserve">ﾏｴﾉ ﾏﾘｱ             </v>
          </cell>
          <cell r="D2765">
            <v>2</v>
          </cell>
          <cell r="E2765">
            <v>19900513</v>
          </cell>
          <cell r="F2765">
            <v>20150401</v>
          </cell>
          <cell r="G2765">
            <v>32</v>
          </cell>
          <cell r="H2765">
            <v>3</v>
          </cell>
          <cell r="I2765">
            <v>20110401</v>
          </cell>
          <cell r="J2765">
            <v>0</v>
          </cell>
          <cell r="K2765">
            <v>0</v>
          </cell>
        </row>
        <row r="2766">
          <cell r="A2766">
            <v>219617</v>
          </cell>
          <cell r="B2766">
            <v>32011</v>
          </cell>
          <cell r="C2766" t="str">
            <v xml:space="preserve">ｵｵｳﾁ ｶﾅ             </v>
          </cell>
          <cell r="D2766">
            <v>2</v>
          </cell>
          <cell r="E2766">
            <v>19890908</v>
          </cell>
          <cell r="F2766">
            <v>20120401</v>
          </cell>
          <cell r="G2766">
            <v>32</v>
          </cell>
          <cell r="H2766">
            <v>1</v>
          </cell>
          <cell r="I2766">
            <v>20120401</v>
          </cell>
          <cell r="J2766">
            <v>0</v>
          </cell>
          <cell r="K2766">
            <v>35</v>
          </cell>
        </row>
        <row r="2767">
          <cell r="A2767">
            <v>220276</v>
          </cell>
          <cell r="B2767">
            <v>32011</v>
          </cell>
          <cell r="C2767" t="str">
            <v xml:space="preserve">ﾑﾗﾔﾏ ﾅｵｼ            </v>
          </cell>
          <cell r="D2767">
            <v>1</v>
          </cell>
          <cell r="E2767">
            <v>19890726</v>
          </cell>
          <cell r="F2767">
            <v>20150401</v>
          </cell>
          <cell r="G2767">
            <v>32</v>
          </cell>
          <cell r="H2767">
            <v>1</v>
          </cell>
          <cell r="I2767">
            <v>20120401</v>
          </cell>
          <cell r="J2767">
            <v>0</v>
          </cell>
          <cell r="K2767">
            <v>0</v>
          </cell>
        </row>
        <row r="2768">
          <cell r="A2768">
            <v>222445</v>
          </cell>
          <cell r="B2768">
            <v>32011</v>
          </cell>
          <cell r="C2768" t="str">
            <v xml:space="preserve">ｻｲﾄｳ ﾋﾛﾔ            </v>
          </cell>
          <cell r="D2768">
            <v>1</v>
          </cell>
          <cell r="E2768">
            <v>19750928</v>
          </cell>
          <cell r="F2768">
            <v>20130401</v>
          </cell>
          <cell r="G2768">
            <v>32</v>
          </cell>
          <cell r="H2768">
            <v>1</v>
          </cell>
          <cell r="I2768">
            <v>20130401</v>
          </cell>
          <cell r="J2768">
            <v>0</v>
          </cell>
          <cell r="K2768">
            <v>0</v>
          </cell>
        </row>
        <row r="2769">
          <cell r="A2769">
            <v>224646</v>
          </cell>
          <cell r="B2769">
            <v>32011</v>
          </cell>
          <cell r="C2769" t="str">
            <v xml:space="preserve">ﾖｼｶﾜ ﾏｻﾋﾄ           </v>
          </cell>
          <cell r="D2769">
            <v>1</v>
          </cell>
          <cell r="E2769">
            <v>19870430</v>
          </cell>
          <cell r="F2769">
            <v>20131101</v>
          </cell>
          <cell r="G2769">
            <v>32</v>
          </cell>
          <cell r="H2769">
            <v>1</v>
          </cell>
          <cell r="I2769">
            <v>20131101</v>
          </cell>
          <cell r="J2769">
            <v>0</v>
          </cell>
          <cell r="K2769">
            <v>0</v>
          </cell>
        </row>
        <row r="2770">
          <cell r="A2770">
            <v>225898</v>
          </cell>
          <cell r="B2770">
            <v>32011</v>
          </cell>
          <cell r="C2770" t="str">
            <v xml:space="preserve">ｲｼﾜﾀﾘ ﾀｲｷ           </v>
          </cell>
          <cell r="D2770">
            <v>1</v>
          </cell>
          <cell r="E2770">
            <v>19910823</v>
          </cell>
          <cell r="F2770">
            <v>20140401</v>
          </cell>
          <cell r="G2770">
            <v>32</v>
          </cell>
          <cell r="H2770">
            <v>1</v>
          </cell>
          <cell r="I2770">
            <v>20140401</v>
          </cell>
          <cell r="J2770">
            <v>0</v>
          </cell>
          <cell r="K2770">
            <v>0</v>
          </cell>
        </row>
        <row r="2771">
          <cell r="A2771">
            <v>225909</v>
          </cell>
          <cell r="B2771">
            <v>32011</v>
          </cell>
          <cell r="C2771" t="str">
            <v xml:space="preserve">ｵｵﾂｶ ﾖｳｺ            </v>
          </cell>
          <cell r="D2771">
            <v>2</v>
          </cell>
          <cell r="E2771">
            <v>19911202</v>
          </cell>
          <cell r="F2771">
            <v>20140401</v>
          </cell>
          <cell r="G2771">
            <v>32</v>
          </cell>
          <cell r="H2771">
            <v>1</v>
          </cell>
          <cell r="I2771">
            <v>20140401</v>
          </cell>
          <cell r="J2771">
            <v>0</v>
          </cell>
          <cell r="K2771">
            <v>0</v>
          </cell>
        </row>
        <row r="2772">
          <cell r="A2772">
            <v>225910</v>
          </cell>
          <cell r="B2772">
            <v>32011</v>
          </cell>
          <cell r="C2772" t="str">
            <v xml:space="preserve">ｽﾄﾞｳ ﾉﾘﾕｷ           </v>
          </cell>
          <cell r="D2772">
            <v>1</v>
          </cell>
          <cell r="E2772">
            <v>19781019</v>
          </cell>
          <cell r="F2772">
            <v>20140401</v>
          </cell>
          <cell r="G2772">
            <v>32</v>
          </cell>
          <cell r="H2772">
            <v>1</v>
          </cell>
          <cell r="I2772">
            <v>20140401</v>
          </cell>
          <cell r="J2772">
            <v>0</v>
          </cell>
          <cell r="K2772">
            <v>0</v>
          </cell>
        </row>
        <row r="2773">
          <cell r="A2773">
            <v>229084</v>
          </cell>
          <cell r="B2773">
            <v>32011</v>
          </cell>
          <cell r="C2773" t="str">
            <v xml:space="preserve">ﾊﾞﾊﾞ ﾏﾘﾅ            </v>
          </cell>
          <cell r="D2773">
            <v>2</v>
          </cell>
          <cell r="E2773">
            <v>19930218</v>
          </cell>
          <cell r="F2773">
            <v>20150401</v>
          </cell>
          <cell r="G2773">
            <v>32</v>
          </cell>
          <cell r="H2773">
            <v>1</v>
          </cell>
          <cell r="I2773">
            <v>20150401</v>
          </cell>
          <cell r="J2773">
            <v>0</v>
          </cell>
          <cell r="K2773">
            <v>0</v>
          </cell>
        </row>
        <row r="2774">
          <cell r="A2774">
            <v>229095</v>
          </cell>
          <cell r="B2774">
            <v>32011</v>
          </cell>
          <cell r="C2774" t="str">
            <v xml:space="preserve">ｼﾗｻｶ ﾏﾅ             </v>
          </cell>
          <cell r="D2774">
            <v>2</v>
          </cell>
          <cell r="E2774">
            <v>19941209</v>
          </cell>
          <cell r="F2774">
            <v>20150401</v>
          </cell>
          <cell r="G2774">
            <v>32</v>
          </cell>
          <cell r="H2774">
            <v>3</v>
          </cell>
          <cell r="I2774">
            <v>20150401</v>
          </cell>
          <cell r="J2774">
            <v>0</v>
          </cell>
          <cell r="K2774">
            <v>0</v>
          </cell>
        </row>
        <row r="2775">
          <cell r="A2775">
            <v>229106</v>
          </cell>
          <cell r="B2775">
            <v>32011</v>
          </cell>
          <cell r="C2775" t="str">
            <v xml:space="preserve">ﾐﾔｸﾞﾁ ﾅｵｺ           </v>
          </cell>
          <cell r="D2775">
            <v>2</v>
          </cell>
          <cell r="E2775">
            <v>19750220</v>
          </cell>
          <cell r="F2775">
            <v>20150401</v>
          </cell>
          <cell r="G2775">
            <v>32</v>
          </cell>
          <cell r="H2775">
            <v>1</v>
          </cell>
          <cell r="I2775">
            <v>20150401</v>
          </cell>
          <cell r="J2775">
            <v>0</v>
          </cell>
          <cell r="K2775">
            <v>0</v>
          </cell>
        </row>
        <row r="2776">
          <cell r="A2776">
            <v>229117</v>
          </cell>
          <cell r="B2776">
            <v>32011</v>
          </cell>
          <cell r="C2776" t="str">
            <v xml:space="preserve">ｻﾄｳ ﾄﾓﾉﾘ            </v>
          </cell>
          <cell r="D2776">
            <v>1</v>
          </cell>
          <cell r="E2776">
            <v>19800110</v>
          </cell>
          <cell r="F2776">
            <v>20150401</v>
          </cell>
          <cell r="G2776">
            <v>32</v>
          </cell>
          <cell r="H2776">
            <v>6</v>
          </cell>
          <cell r="I2776">
            <v>20150401</v>
          </cell>
          <cell r="J2776">
            <v>0</v>
          </cell>
          <cell r="K2776">
            <v>0</v>
          </cell>
        </row>
        <row r="2777">
          <cell r="A2777">
            <v>272996</v>
          </cell>
          <cell r="B2777">
            <v>32011</v>
          </cell>
          <cell r="C2777" t="str">
            <v xml:space="preserve">ｶﾀｷﾞﾘ ﾐﾂｵ           </v>
          </cell>
          <cell r="D2777">
            <v>1</v>
          </cell>
          <cell r="E2777">
            <v>19680501</v>
          </cell>
          <cell r="F2777">
            <v>20140401</v>
          </cell>
          <cell r="G2777">
            <v>32</v>
          </cell>
          <cell r="H2777">
            <v>6</v>
          </cell>
          <cell r="I2777">
            <v>20140401</v>
          </cell>
          <cell r="J2777">
            <v>0</v>
          </cell>
          <cell r="K2777">
            <v>0</v>
          </cell>
        </row>
        <row r="2778">
          <cell r="A2778">
            <v>282127</v>
          </cell>
          <cell r="B2778">
            <v>32011</v>
          </cell>
          <cell r="C2778" t="str">
            <v xml:space="preserve">ﾐｽﾞｸﾞﾁ ｼﾕｳｲﾁ        </v>
          </cell>
          <cell r="D2778">
            <v>1</v>
          </cell>
          <cell r="E2778">
            <v>19860409</v>
          </cell>
          <cell r="F2778">
            <v>20150401</v>
          </cell>
          <cell r="G2778">
            <v>32</v>
          </cell>
          <cell r="H2778">
            <v>1</v>
          </cell>
          <cell r="I2778">
            <v>20100401</v>
          </cell>
          <cell r="J2778">
            <v>0</v>
          </cell>
          <cell r="K2778">
            <v>0</v>
          </cell>
        </row>
        <row r="2779">
          <cell r="A2779">
            <v>364207</v>
          </cell>
          <cell r="B2779">
            <v>32011</v>
          </cell>
          <cell r="C2779" t="str">
            <v xml:space="preserve">ｽｹﾞﾉ ｺｳｷ            </v>
          </cell>
          <cell r="D2779">
            <v>1</v>
          </cell>
          <cell r="E2779">
            <v>19610913</v>
          </cell>
          <cell r="F2779">
            <v>20140401</v>
          </cell>
          <cell r="G2779">
            <v>32</v>
          </cell>
          <cell r="H2779">
            <v>3</v>
          </cell>
          <cell r="I2779">
            <v>19820401</v>
          </cell>
          <cell r="J2779">
            <v>0</v>
          </cell>
          <cell r="K2779">
            <v>0</v>
          </cell>
        </row>
        <row r="2780">
          <cell r="A2780">
            <v>364576</v>
          </cell>
          <cell r="B2780">
            <v>32011</v>
          </cell>
          <cell r="C2780" t="str">
            <v xml:space="preserve">ｻﾄｳ ﾏｻﾐ             </v>
          </cell>
          <cell r="D2780">
            <v>1</v>
          </cell>
          <cell r="E2780">
            <v>19640829</v>
          </cell>
          <cell r="F2780">
            <v>20150401</v>
          </cell>
          <cell r="G2780">
            <v>32</v>
          </cell>
          <cell r="H2780">
            <v>3</v>
          </cell>
          <cell r="I2780">
            <v>19840401</v>
          </cell>
          <cell r="J2780">
            <v>0</v>
          </cell>
          <cell r="K2780">
            <v>0</v>
          </cell>
        </row>
        <row r="2781">
          <cell r="A2781">
            <v>366063</v>
          </cell>
          <cell r="B2781">
            <v>32011</v>
          </cell>
          <cell r="C2781" t="str">
            <v xml:space="preserve">ｷﾂﾅｲ ﾀｶｼ            </v>
          </cell>
          <cell r="D2781">
            <v>1</v>
          </cell>
          <cell r="E2781">
            <v>19710122</v>
          </cell>
          <cell r="F2781">
            <v>20150901</v>
          </cell>
          <cell r="G2781">
            <v>32</v>
          </cell>
          <cell r="H2781">
            <v>1</v>
          </cell>
          <cell r="I2781">
            <v>19940401</v>
          </cell>
          <cell r="J2781">
            <v>0</v>
          </cell>
          <cell r="K2781">
            <v>0</v>
          </cell>
        </row>
        <row r="2782">
          <cell r="A2782">
            <v>367996</v>
          </cell>
          <cell r="B2782">
            <v>32011</v>
          </cell>
          <cell r="C2782" t="str">
            <v xml:space="preserve">ﾔｷﾞﾇﾏ ｺｳｼﾞ          </v>
          </cell>
          <cell r="D2782">
            <v>1</v>
          </cell>
          <cell r="E2782">
            <v>19830310</v>
          </cell>
          <cell r="F2782">
            <v>20120401</v>
          </cell>
          <cell r="G2782">
            <v>32</v>
          </cell>
          <cell r="H2782">
            <v>1</v>
          </cell>
          <cell r="I2782">
            <v>20070401</v>
          </cell>
          <cell r="J2782">
            <v>0</v>
          </cell>
          <cell r="K2782">
            <v>0</v>
          </cell>
        </row>
        <row r="2783">
          <cell r="A2783">
            <v>117833</v>
          </cell>
          <cell r="B2783">
            <v>32021</v>
          </cell>
          <cell r="C2783" t="str">
            <v xml:space="preserve">ｱﾀﾞﾁ ﾖｳｲﾁ           </v>
          </cell>
          <cell r="D2783">
            <v>1</v>
          </cell>
          <cell r="E2783">
            <v>19550207</v>
          </cell>
          <cell r="F2783">
            <v>20150401</v>
          </cell>
          <cell r="G2783">
            <v>32</v>
          </cell>
          <cell r="H2783">
            <v>10</v>
          </cell>
          <cell r="I2783">
            <v>19770401</v>
          </cell>
          <cell r="J2783">
            <v>20150401</v>
          </cell>
          <cell r="K2783">
            <v>0</v>
          </cell>
        </row>
        <row r="2784">
          <cell r="A2784">
            <v>129836</v>
          </cell>
          <cell r="B2784">
            <v>32021</v>
          </cell>
          <cell r="C2784" t="str">
            <v xml:space="preserve">ｹｲﾄｸ ｼﾖｳｻｲ          </v>
          </cell>
          <cell r="D2784">
            <v>1</v>
          </cell>
          <cell r="E2784">
            <v>19550522</v>
          </cell>
          <cell r="F2784">
            <v>20140401</v>
          </cell>
          <cell r="G2784">
            <v>32</v>
          </cell>
          <cell r="H2784">
            <v>1</v>
          </cell>
          <cell r="I2784">
            <v>19800401</v>
          </cell>
          <cell r="J2784">
            <v>0</v>
          </cell>
          <cell r="K2784">
            <v>0</v>
          </cell>
        </row>
        <row r="2785">
          <cell r="A2785">
            <v>131793</v>
          </cell>
          <cell r="B2785">
            <v>32021</v>
          </cell>
          <cell r="C2785" t="str">
            <v xml:space="preserve">ﾆｼ ﾋﾛｼ              </v>
          </cell>
          <cell r="D2785">
            <v>1</v>
          </cell>
          <cell r="E2785">
            <v>19590317</v>
          </cell>
          <cell r="F2785">
            <v>20130401</v>
          </cell>
          <cell r="G2785">
            <v>32</v>
          </cell>
          <cell r="H2785">
            <v>1</v>
          </cell>
          <cell r="I2785">
            <v>19810401</v>
          </cell>
          <cell r="J2785">
            <v>0</v>
          </cell>
          <cell r="K2785">
            <v>0</v>
          </cell>
        </row>
        <row r="2786">
          <cell r="A2786">
            <v>139561</v>
          </cell>
          <cell r="B2786">
            <v>32021</v>
          </cell>
          <cell r="C2786" t="str">
            <v xml:space="preserve">ﾜﾀﾅﾍﾞ ｵｻﾑ           </v>
          </cell>
          <cell r="D2786">
            <v>1</v>
          </cell>
          <cell r="E2786">
            <v>19590530</v>
          </cell>
          <cell r="F2786">
            <v>20130401</v>
          </cell>
          <cell r="G2786">
            <v>32</v>
          </cell>
          <cell r="H2786">
            <v>1</v>
          </cell>
          <cell r="I2786">
            <v>19830401</v>
          </cell>
          <cell r="J2786">
            <v>0</v>
          </cell>
          <cell r="K2786">
            <v>0</v>
          </cell>
        </row>
        <row r="2787">
          <cell r="A2787">
            <v>140264</v>
          </cell>
          <cell r="B2787">
            <v>32021</v>
          </cell>
          <cell r="C2787" t="str">
            <v xml:space="preserve">ｻﾄｳ ﾋﾛﾅｵ            </v>
          </cell>
          <cell r="D2787">
            <v>1</v>
          </cell>
          <cell r="E2787">
            <v>19641109</v>
          </cell>
          <cell r="F2787">
            <v>20140401</v>
          </cell>
          <cell r="G2787">
            <v>32</v>
          </cell>
          <cell r="H2787">
            <v>1</v>
          </cell>
          <cell r="I2787">
            <v>19830401</v>
          </cell>
          <cell r="J2787">
            <v>0</v>
          </cell>
          <cell r="K2787">
            <v>0</v>
          </cell>
        </row>
        <row r="2788">
          <cell r="A2788">
            <v>142623</v>
          </cell>
          <cell r="B2788">
            <v>32021</v>
          </cell>
          <cell r="C2788" t="str">
            <v xml:space="preserve">ｾｷﾈ ﾖｼﾀｶ            </v>
          </cell>
          <cell r="D2788">
            <v>1</v>
          </cell>
          <cell r="E2788">
            <v>19590414</v>
          </cell>
          <cell r="F2788">
            <v>20150401</v>
          </cell>
          <cell r="G2788">
            <v>32</v>
          </cell>
          <cell r="H2788">
            <v>6</v>
          </cell>
          <cell r="I2788">
            <v>19840401</v>
          </cell>
          <cell r="J2788">
            <v>0</v>
          </cell>
          <cell r="K2788">
            <v>0</v>
          </cell>
        </row>
        <row r="2789">
          <cell r="A2789">
            <v>145305</v>
          </cell>
          <cell r="B2789">
            <v>32021</v>
          </cell>
          <cell r="C2789" t="str">
            <v xml:space="preserve">ｵｵｺｼ ﾏｻﾋﾛ           </v>
          </cell>
          <cell r="D2789">
            <v>1</v>
          </cell>
          <cell r="E2789">
            <v>19580123</v>
          </cell>
          <cell r="F2789">
            <v>20140401</v>
          </cell>
          <cell r="G2789">
            <v>32</v>
          </cell>
          <cell r="H2789">
            <v>6</v>
          </cell>
          <cell r="I2789">
            <v>19850401</v>
          </cell>
          <cell r="J2789">
            <v>0</v>
          </cell>
          <cell r="K2789">
            <v>0</v>
          </cell>
        </row>
        <row r="2790">
          <cell r="A2790">
            <v>151485</v>
          </cell>
          <cell r="B2790">
            <v>32021</v>
          </cell>
          <cell r="C2790" t="str">
            <v xml:space="preserve">ﾑﾅｶﾀ ｹﾝﾀﾛｳ          </v>
          </cell>
          <cell r="D2790">
            <v>1</v>
          </cell>
          <cell r="E2790">
            <v>19680903</v>
          </cell>
          <cell r="F2790">
            <v>20150401</v>
          </cell>
          <cell r="G2790">
            <v>32</v>
          </cell>
          <cell r="H2790">
            <v>3</v>
          </cell>
          <cell r="I2790">
            <v>19870401</v>
          </cell>
          <cell r="J2790">
            <v>0</v>
          </cell>
          <cell r="K2790">
            <v>0</v>
          </cell>
        </row>
        <row r="2791">
          <cell r="A2791">
            <v>153206</v>
          </cell>
          <cell r="B2791">
            <v>32021</v>
          </cell>
          <cell r="C2791" t="str">
            <v xml:space="preserve">ﾅｶﾑﾗ ﾃﾙﾕｷ           </v>
          </cell>
          <cell r="D2791">
            <v>1</v>
          </cell>
          <cell r="E2791">
            <v>19650516</v>
          </cell>
          <cell r="F2791">
            <v>20150401</v>
          </cell>
          <cell r="G2791">
            <v>32</v>
          </cell>
          <cell r="H2791">
            <v>1</v>
          </cell>
          <cell r="I2791">
            <v>19880401</v>
          </cell>
          <cell r="J2791">
            <v>0</v>
          </cell>
          <cell r="K2791">
            <v>0</v>
          </cell>
        </row>
        <row r="2792">
          <cell r="A2792">
            <v>154582</v>
          </cell>
          <cell r="B2792">
            <v>32021</v>
          </cell>
          <cell r="C2792" t="str">
            <v xml:space="preserve">ﾖｼﾅﾘ ﾉﾌﾞｺ           </v>
          </cell>
          <cell r="D2792">
            <v>2</v>
          </cell>
          <cell r="E2792">
            <v>19650422</v>
          </cell>
          <cell r="F2792">
            <v>20140401</v>
          </cell>
          <cell r="G2792">
            <v>32</v>
          </cell>
          <cell r="H2792">
            <v>1</v>
          </cell>
          <cell r="I2792">
            <v>19880401</v>
          </cell>
          <cell r="J2792">
            <v>0</v>
          </cell>
          <cell r="K2792">
            <v>0</v>
          </cell>
        </row>
        <row r="2793">
          <cell r="A2793">
            <v>154615</v>
          </cell>
          <cell r="B2793">
            <v>32021</v>
          </cell>
          <cell r="C2793" t="str">
            <v xml:space="preserve">ｺﾝﾅｲ ﾕｷｵ            </v>
          </cell>
          <cell r="D2793">
            <v>1</v>
          </cell>
          <cell r="E2793">
            <v>19650309</v>
          </cell>
          <cell r="F2793">
            <v>20150401</v>
          </cell>
          <cell r="G2793">
            <v>32</v>
          </cell>
          <cell r="H2793">
            <v>6</v>
          </cell>
          <cell r="I2793">
            <v>19880401</v>
          </cell>
          <cell r="J2793">
            <v>0</v>
          </cell>
          <cell r="K2793">
            <v>0</v>
          </cell>
        </row>
        <row r="2794">
          <cell r="A2794">
            <v>154660</v>
          </cell>
          <cell r="B2794">
            <v>32021</v>
          </cell>
          <cell r="C2794" t="str">
            <v xml:space="preserve">ﾊﾔｼ ﾁﾂﾞｵ            </v>
          </cell>
          <cell r="D2794">
            <v>1</v>
          </cell>
          <cell r="E2794">
            <v>19600515</v>
          </cell>
          <cell r="F2794">
            <v>20140401</v>
          </cell>
          <cell r="G2794">
            <v>32</v>
          </cell>
          <cell r="H2794">
            <v>1</v>
          </cell>
          <cell r="I2794">
            <v>19880401</v>
          </cell>
          <cell r="J2794">
            <v>0</v>
          </cell>
          <cell r="K2794">
            <v>0</v>
          </cell>
        </row>
        <row r="2795">
          <cell r="A2795">
            <v>155431</v>
          </cell>
          <cell r="B2795">
            <v>32021</v>
          </cell>
          <cell r="C2795" t="str">
            <v xml:space="preserve">ｽｽﾞｷ ｼﾕｳｲﾁ          </v>
          </cell>
          <cell r="D2795">
            <v>1</v>
          </cell>
          <cell r="E2795">
            <v>19630218</v>
          </cell>
          <cell r="F2795">
            <v>20140401</v>
          </cell>
          <cell r="G2795">
            <v>32</v>
          </cell>
          <cell r="H2795">
            <v>1</v>
          </cell>
          <cell r="I2795">
            <v>19880401</v>
          </cell>
          <cell r="J2795">
            <v>0</v>
          </cell>
          <cell r="K2795">
            <v>0</v>
          </cell>
        </row>
        <row r="2796">
          <cell r="A2796">
            <v>163970</v>
          </cell>
          <cell r="B2796">
            <v>32021</v>
          </cell>
          <cell r="C2796" t="str">
            <v xml:space="preserve">ｼｼﾄﾞ ｱｷﾋﾃﾞ          </v>
          </cell>
          <cell r="D2796">
            <v>1</v>
          </cell>
          <cell r="E2796">
            <v>19680308</v>
          </cell>
          <cell r="F2796">
            <v>20150401</v>
          </cell>
          <cell r="G2796">
            <v>32</v>
          </cell>
          <cell r="H2796">
            <v>1</v>
          </cell>
          <cell r="I2796">
            <v>19900401</v>
          </cell>
          <cell r="J2796">
            <v>0</v>
          </cell>
          <cell r="K2796">
            <v>0</v>
          </cell>
        </row>
        <row r="2797">
          <cell r="A2797">
            <v>166250</v>
          </cell>
          <cell r="B2797">
            <v>32021</v>
          </cell>
          <cell r="C2797" t="str">
            <v xml:space="preserve">ｻｻﾔﾏ ﾖｼﾋﾛ           </v>
          </cell>
          <cell r="D2797">
            <v>1</v>
          </cell>
          <cell r="E2797">
            <v>19630516</v>
          </cell>
          <cell r="F2797">
            <v>20130401</v>
          </cell>
          <cell r="G2797">
            <v>32</v>
          </cell>
          <cell r="H2797">
            <v>6</v>
          </cell>
          <cell r="I2797">
            <v>19910401</v>
          </cell>
          <cell r="J2797">
            <v>0</v>
          </cell>
          <cell r="K2797">
            <v>0</v>
          </cell>
        </row>
        <row r="2798">
          <cell r="A2798">
            <v>167613</v>
          </cell>
          <cell r="B2798">
            <v>32021</v>
          </cell>
          <cell r="C2798" t="str">
            <v xml:space="preserve">ﾒﾗ ｼﾞﾕﾝｲﾁ           </v>
          </cell>
          <cell r="D2798">
            <v>1</v>
          </cell>
          <cell r="E2798">
            <v>19670603</v>
          </cell>
          <cell r="F2798">
            <v>20140401</v>
          </cell>
          <cell r="G2798">
            <v>32</v>
          </cell>
          <cell r="H2798">
            <v>1</v>
          </cell>
          <cell r="I2798">
            <v>19910401</v>
          </cell>
          <cell r="J2798">
            <v>0</v>
          </cell>
          <cell r="K2798">
            <v>0</v>
          </cell>
        </row>
        <row r="2799">
          <cell r="A2799">
            <v>167770</v>
          </cell>
          <cell r="B2799">
            <v>32021</v>
          </cell>
          <cell r="C2799" t="str">
            <v xml:space="preserve">ﾊｼﾓﾄ ﾀｶﾕｷ           </v>
          </cell>
          <cell r="D2799">
            <v>1</v>
          </cell>
          <cell r="E2799">
            <v>19681217</v>
          </cell>
          <cell r="F2799">
            <v>20140401</v>
          </cell>
          <cell r="G2799">
            <v>32</v>
          </cell>
          <cell r="H2799">
            <v>1</v>
          </cell>
          <cell r="I2799">
            <v>19910401</v>
          </cell>
          <cell r="J2799">
            <v>0</v>
          </cell>
          <cell r="K2799">
            <v>0</v>
          </cell>
        </row>
        <row r="2800">
          <cell r="A2800">
            <v>170341</v>
          </cell>
          <cell r="B2800">
            <v>32021</v>
          </cell>
          <cell r="C2800" t="str">
            <v xml:space="preserve">ｿｴﾀ ﾐﾂﾉﾘ            </v>
          </cell>
          <cell r="D2800">
            <v>1</v>
          </cell>
          <cell r="E2800">
            <v>19611123</v>
          </cell>
          <cell r="F2800">
            <v>20130401</v>
          </cell>
          <cell r="G2800">
            <v>32</v>
          </cell>
          <cell r="H2800">
            <v>6</v>
          </cell>
          <cell r="I2800">
            <v>19920401</v>
          </cell>
          <cell r="J2800">
            <v>0</v>
          </cell>
          <cell r="K2800">
            <v>0</v>
          </cell>
        </row>
        <row r="2801">
          <cell r="A2801">
            <v>171011</v>
          </cell>
          <cell r="B2801">
            <v>32021</v>
          </cell>
          <cell r="C2801" t="str">
            <v xml:space="preserve">ﾊｼﾓﾄ ｼﾝ             </v>
          </cell>
          <cell r="D2801">
            <v>1</v>
          </cell>
          <cell r="E2801">
            <v>19691209</v>
          </cell>
          <cell r="F2801">
            <v>20150401</v>
          </cell>
          <cell r="G2801">
            <v>32</v>
          </cell>
          <cell r="H2801">
            <v>1</v>
          </cell>
          <cell r="I2801">
            <v>19920401</v>
          </cell>
          <cell r="J2801">
            <v>0</v>
          </cell>
          <cell r="K2801">
            <v>0</v>
          </cell>
        </row>
        <row r="2802">
          <cell r="A2802">
            <v>171748</v>
          </cell>
          <cell r="B2802">
            <v>32021</v>
          </cell>
          <cell r="C2802" t="str">
            <v xml:space="preserve">ｱｿ ｹﾝｲﾁ             </v>
          </cell>
          <cell r="D2802">
            <v>1</v>
          </cell>
          <cell r="E2802">
            <v>19670213</v>
          </cell>
          <cell r="F2802">
            <v>20150401</v>
          </cell>
          <cell r="G2802">
            <v>32</v>
          </cell>
          <cell r="H2802">
            <v>1</v>
          </cell>
          <cell r="I2802">
            <v>19920401</v>
          </cell>
          <cell r="J2802">
            <v>0</v>
          </cell>
          <cell r="K2802">
            <v>0</v>
          </cell>
        </row>
        <row r="2803">
          <cell r="A2803">
            <v>175414</v>
          </cell>
          <cell r="B2803">
            <v>32021</v>
          </cell>
          <cell r="C2803" t="str">
            <v xml:space="preserve">ｻｲﾄｳ ﾋﾛｴ            </v>
          </cell>
          <cell r="D2803">
            <v>2</v>
          </cell>
          <cell r="E2803">
            <v>19710326</v>
          </cell>
          <cell r="F2803">
            <v>20120401</v>
          </cell>
          <cell r="G2803">
            <v>32</v>
          </cell>
          <cell r="H2803">
            <v>1</v>
          </cell>
          <cell r="I2803">
            <v>19930401</v>
          </cell>
          <cell r="J2803">
            <v>0</v>
          </cell>
          <cell r="K2803">
            <v>0</v>
          </cell>
        </row>
        <row r="2804">
          <cell r="A2804">
            <v>180544</v>
          </cell>
          <cell r="B2804">
            <v>32021</v>
          </cell>
          <cell r="C2804" t="str">
            <v xml:space="preserve">ｸﾞﾝｼﾞ ｾﾂｺ           </v>
          </cell>
          <cell r="D2804">
            <v>2</v>
          </cell>
          <cell r="E2804">
            <v>19740221</v>
          </cell>
          <cell r="F2804">
            <v>20150401</v>
          </cell>
          <cell r="G2804">
            <v>32</v>
          </cell>
          <cell r="H2804">
            <v>3</v>
          </cell>
          <cell r="I2804">
            <v>19940401</v>
          </cell>
          <cell r="J2804">
            <v>0</v>
          </cell>
          <cell r="K2804">
            <v>72</v>
          </cell>
        </row>
        <row r="2805">
          <cell r="A2805">
            <v>183193</v>
          </cell>
          <cell r="B2805">
            <v>32021</v>
          </cell>
          <cell r="C2805" t="str">
            <v xml:space="preserve">ｻｻｷ ﾄｼﾋﾛ            </v>
          </cell>
          <cell r="D2805">
            <v>1</v>
          </cell>
          <cell r="E2805">
            <v>19720909</v>
          </cell>
          <cell r="F2805">
            <v>20150401</v>
          </cell>
          <cell r="G2805">
            <v>32</v>
          </cell>
          <cell r="H2805">
            <v>1</v>
          </cell>
          <cell r="I2805">
            <v>19950401</v>
          </cell>
          <cell r="J2805">
            <v>0</v>
          </cell>
          <cell r="K2805">
            <v>0</v>
          </cell>
        </row>
        <row r="2806">
          <cell r="A2806">
            <v>183259</v>
          </cell>
          <cell r="B2806">
            <v>32021</v>
          </cell>
          <cell r="C2806" t="str">
            <v xml:space="preserve">ﾓﾘｻﾜ ｲﾁﾛｳ           </v>
          </cell>
          <cell r="D2806">
            <v>1</v>
          </cell>
          <cell r="E2806">
            <v>19691130</v>
          </cell>
          <cell r="F2806">
            <v>20140401</v>
          </cell>
          <cell r="G2806">
            <v>32</v>
          </cell>
          <cell r="H2806">
            <v>1</v>
          </cell>
          <cell r="I2806">
            <v>19950401</v>
          </cell>
          <cell r="J2806">
            <v>0</v>
          </cell>
          <cell r="K2806">
            <v>0</v>
          </cell>
        </row>
        <row r="2807">
          <cell r="A2807">
            <v>183283</v>
          </cell>
          <cell r="B2807">
            <v>32021</v>
          </cell>
          <cell r="C2807" t="str">
            <v xml:space="preserve">ﾜﾗｶﾞｲ ﾀｹｼ           </v>
          </cell>
          <cell r="D2807">
            <v>1</v>
          </cell>
          <cell r="E2807">
            <v>19710731</v>
          </cell>
          <cell r="F2807">
            <v>20120401</v>
          </cell>
          <cell r="G2807">
            <v>32</v>
          </cell>
          <cell r="H2807">
            <v>1</v>
          </cell>
          <cell r="I2807">
            <v>19950401</v>
          </cell>
          <cell r="J2807">
            <v>0</v>
          </cell>
          <cell r="K2807">
            <v>0</v>
          </cell>
        </row>
        <row r="2808">
          <cell r="A2808">
            <v>185172</v>
          </cell>
          <cell r="B2808">
            <v>32021</v>
          </cell>
          <cell r="C2808" t="str">
            <v xml:space="preserve">ｱﾍﾞ ﾕﾐｺ             </v>
          </cell>
          <cell r="D2808">
            <v>2</v>
          </cell>
          <cell r="E2808">
            <v>19730701</v>
          </cell>
          <cell r="F2808">
            <v>20140401</v>
          </cell>
          <cell r="G2808">
            <v>32</v>
          </cell>
          <cell r="H2808">
            <v>6</v>
          </cell>
          <cell r="I2808">
            <v>19960401</v>
          </cell>
          <cell r="J2808">
            <v>0</v>
          </cell>
          <cell r="K2808">
            <v>0</v>
          </cell>
        </row>
        <row r="2809">
          <cell r="A2809">
            <v>185965</v>
          </cell>
          <cell r="B2809">
            <v>32021</v>
          </cell>
          <cell r="C2809" t="str">
            <v xml:space="preserve">ﾈﾓﾄ ﾀｸﾔ             </v>
          </cell>
          <cell r="D2809">
            <v>1</v>
          </cell>
          <cell r="E2809">
            <v>19720407</v>
          </cell>
          <cell r="F2809">
            <v>20150401</v>
          </cell>
          <cell r="G2809">
            <v>32</v>
          </cell>
          <cell r="H2809">
            <v>1</v>
          </cell>
          <cell r="I2809">
            <v>19960401</v>
          </cell>
          <cell r="J2809">
            <v>0</v>
          </cell>
          <cell r="K2809">
            <v>0</v>
          </cell>
        </row>
        <row r="2810">
          <cell r="A2810">
            <v>186668</v>
          </cell>
          <cell r="B2810">
            <v>32021</v>
          </cell>
          <cell r="C2810" t="str">
            <v xml:space="preserve">ｺﾊﾀ ﾋﾛﾉﾌﾞ           </v>
          </cell>
          <cell r="D2810">
            <v>1</v>
          </cell>
          <cell r="E2810">
            <v>19720807</v>
          </cell>
          <cell r="F2810">
            <v>20130401</v>
          </cell>
          <cell r="G2810">
            <v>32</v>
          </cell>
          <cell r="H2810">
            <v>1</v>
          </cell>
          <cell r="I2810">
            <v>19960501</v>
          </cell>
          <cell r="J2810">
            <v>0</v>
          </cell>
          <cell r="K2810">
            <v>0</v>
          </cell>
        </row>
        <row r="2811">
          <cell r="A2811">
            <v>193139</v>
          </cell>
          <cell r="B2811">
            <v>32021</v>
          </cell>
          <cell r="C2811" t="str">
            <v xml:space="preserve">ﾋﾛｾ ｼﾞﾕﾝﾍﾟｲ         </v>
          </cell>
          <cell r="D2811">
            <v>1</v>
          </cell>
          <cell r="E2811">
            <v>19730509</v>
          </cell>
          <cell r="F2811">
            <v>20140401</v>
          </cell>
          <cell r="G2811">
            <v>32</v>
          </cell>
          <cell r="H2811">
            <v>1</v>
          </cell>
          <cell r="I2811">
            <v>19990401</v>
          </cell>
          <cell r="J2811">
            <v>0</v>
          </cell>
          <cell r="K2811">
            <v>0</v>
          </cell>
        </row>
        <row r="2812">
          <cell r="A2812">
            <v>195129</v>
          </cell>
          <cell r="B2812">
            <v>32021</v>
          </cell>
          <cell r="C2812" t="str">
            <v xml:space="preserve">ｷﾑﾗ ﾘｴ              </v>
          </cell>
          <cell r="D2812">
            <v>2</v>
          </cell>
          <cell r="E2812">
            <v>19800122</v>
          </cell>
          <cell r="F2812">
            <v>20150401</v>
          </cell>
          <cell r="G2812">
            <v>32</v>
          </cell>
          <cell r="H2812">
            <v>3</v>
          </cell>
          <cell r="I2812">
            <v>19990401</v>
          </cell>
          <cell r="J2812">
            <v>0</v>
          </cell>
          <cell r="K2812">
            <v>0</v>
          </cell>
        </row>
        <row r="2813">
          <cell r="A2813">
            <v>196762</v>
          </cell>
          <cell r="B2813">
            <v>32021</v>
          </cell>
          <cell r="C2813" t="str">
            <v xml:space="preserve">ｽｽﾞｷ ｹﾝｼﾞ           </v>
          </cell>
          <cell r="D2813">
            <v>1</v>
          </cell>
          <cell r="E2813">
            <v>19770117</v>
          </cell>
          <cell r="F2813">
            <v>20110901</v>
          </cell>
          <cell r="G2813">
            <v>32</v>
          </cell>
          <cell r="H2813">
            <v>1</v>
          </cell>
          <cell r="I2813">
            <v>20000401</v>
          </cell>
          <cell r="J2813">
            <v>0</v>
          </cell>
          <cell r="K2813">
            <v>0</v>
          </cell>
        </row>
        <row r="2814">
          <cell r="A2814">
            <v>197321</v>
          </cell>
          <cell r="B2814">
            <v>32021</v>
          </cell>
          <cell r="C2814" t="str">
            <v xml:space="preserve">ｶﾞﾝﾍﾞ ﾂﾖｼ           </v>
          </cell>
          <cell r="D2814">
            <v>1</v>
          </cell>
          <cell r="E2814">
            <v>19710405</v>
          </cell>
          <cell r="F2814">
            <v>20130401</v>
          </cell>
          <cell r="G2814">
            <v>32</v>
          </cell>
          <cell r="H2814">
            <v>6</v>
          </cell>
          <cell r="I2814">
            <v>20000401</v>
          </cell>
          <cell r="J2814">
            <v>0</v>
          </cell>
          <cell r="K2814">
            <v>0</v>
          </cell>
        </row>
        <row r="2815">
          <cell r="A2815">
            <v>198079</v>
          </cell>
          <cell r="B2815">
            <v>32021</v>
          </cell>
          <cell r="C2815" t="str">
            <v xml:space="preserve">ｱﾝｻﾞｲ ﾋﾛｷ           </v>
          </cell>
          <cell r="D2815">
            <v>1</v>
          </cell>
          <cell r="E2815">
            <v>19770531</v>
          </cell>
          <cell r="F2815">
            <v>20150401</v>
          </cell>
          <cell r="G2815">
            <v>32</v>
          </cell>
          <cell r="H2815">
            <v>1</v>
          </cell>
          <cell r="I2815">
            <v>20000401</v>
          </cell>
          <cell r="J2815">
            <v>0</v>
          </cell>
          <cell r="K2815">
            <v>0</v>
          </cell>
        </row>
        <row r="2816">
          <cell r="A2816">
            <v>204384</v>
          </cell>
          <cell r="B2816">
            <v>32021</v>
          </cell>
          <cell r="C2816" t="str">
            <v xml:space="preserve">ｷﾑﾗ ﾏｻﾋｺ            </v>
          </cell>
          <cell r="D2816">
            <v>1</v>
          </cell>
          <cell r="E2816">
            <v>19810308</v>
          </cell>
          <cell r="F2816">
            <v>20140401</v>
          </cell>
          <cell r="G2816">
            <v>32</v>
          </cell>
          <cell r="H2816">
            <v>1</v>
          </cell>
          <cell r="I2816">
            <v>20030401</v>
          </cell>
          <cell r="J2816">
            <v>0</v>
          </cell>
          <cell r="K2816">
            <v>0</v>
          </cell>
        </row>
        <row r="2817">
          <cell r="A2817">
            <v>205858</v>
          </cell>
          <cell r="B2817">
            <v>32021</v>
          </cell>
          <cell r="C2817" t="str">
            <v xml:space="preserve">ｻﾄｳ ﾋﾛﾕｷ            </v>
          </cell>
          <cell r="D2817">
            <v>1</v>
          </cell>
          <cell r="E2817">
            <v>19850129</v>
          </cell>
          <cell r="F2817">
            <v>20150401</v>
          </cell>
          <cell r="G2817">
            <v>32</v>
          </cell>
          <cell r="H2817">
            <v>3</v>
          </cell>
          <cell r="I2817">
            <v>20030401</v>
          </cell>
          <cell r="J2817">
            <v>0</v>
          </cell>
          <cell r="K2817">
            <v>0</v>
          </cell>
        </row>
        <row r="2818">
          <cell r="A2818">
            <v>207166</v>
          </cell>
          <cell r="B2818">
            <v>32021</v>
          </cell>
          <cell r="C2818" t="str">
            <v xml:space="preserve">ﾜﾀﾅﾍﾞ ﾖｳｲﾁﾛｳ        </v>
          </cell>
          <cell r="D2818">
            <v>1</v>
          </cell>
          <cell r="E2818">
            <v>19770925</v>
          </cell>
          <cell r="F2818">
            <v>20120401</v>
          </cell>
          <cell r="G2818">
            <v>32</v>
          </cell>
          <cell r="H2818">
            <v>7</v>
          </cell>
          <cell r="I2818">
            <v>20040401</v>
          </cell>
          <cell r="J2818">
            <v>20120401</v>
          </cell>
          <cell r="K2818">
            <v>0</v>
          </cell>
        </row>
        <row r="2819">
          <cell r="A2819">
            <v>207636</v>
          </cell>
          <cell r="B2819">
            <v>32021</v>
          </cell>
          <cell r="C2819" t="str">
            <v xml:space="preserve">ﾖｼﾀﾞ ﾋﾃﾞｶｽﾞ         </v>
          </cell>
          <cell r="D2819">
            <v>1</v>
          </cell>
          <cell r="E2819">
            <v>19740516</v>
          </cell>
          <cell r="F2819">
            <v>20140401</v>
          </cell>
          <cell r="G2819">
            <v>32</v>
          </cell>
          <cell r="H2819">
            <v>6</v>
          </cell>
          <cell r="I2819">
            <v>20040401</v>
          </cell>
          <cell r="J2819">
            <v>0</v>
          </cell>
          <cell r="K2819">
            <v>0</v>
          </cell>
        </row>
        <row r="2820">
          <cell r="A2820">
            <v>207948</v>
          </cell>
          <cell r="B2820">
            <v>32021</v>
          </cell>
          <cell r="C2820" t="str">
            <v xml:space="preserve">ｶﾝｹ ﾀｸﾔ             </v>
          </cell>
          <cell r="D2820">
            <v>1</v>
          </cell>
          <cell r="E2820">
            <v>19810823</v>
          </cell>
          <cell r="F2820">
            <v>20150401</v>
          </cell>
          <cell r="G2820">
            <v>32</v>
          </cell>
          <cell r="H2820">
            <v>7</v>
          </cell>
          <cell r="I2820">
            <v>20040401</v>
          </cell>
          <cell r="J2820">
            <v>20150401</v>
          </cell>
          <cell r="K2820">
            <v>0</v>
          </cell>
        </row>
        <row r="2821">
          <cell r="A2821">
            <v>212475</v>
          </cell>
          <cell r="B2821">
            <v>32021</v>
          </cell>
          <cell r="C2821" t="str">
            <v xml:space="preserve">ﾆｶｲﾄﾞｳ ﾖｳｽｹ         </v>
          </cell>
          <cell r="D2821">
            <v>1</v>
          </cell>
          <cell r="E2821">
            <v>19840716</v>
          </cell>
          <cell r="F2821">
            <v>20140401</v>
          </cell>
          <cell r="G2821">
            <v>32</v>
          </cell>
          <cell r="H2821">
            <v>1</v>
          </cell>
          <cell r="I2821">
            <v>20070401</v>
          </cell>
          <cell r="J2821">
            <v>0</v>
          </cell>
          <cell r="K2821">
            <v>0</v>
          </cell>
        </row>
        <row r="2822">
          <cell r="A2822">
            <v>216096</v>
          </cell>
          <cell r="B2822">
            <v>32021</v>
          </cell>
          <cell r="C2822" t="str">
            <v xml:space="preserve">ﾐﾔﾀ ﾕｳｽｹ            </v>
          </cell>
          <cell r="D2822">
            <v>1</v>
          </cell>
          <cell r="E2822">
            <v>19840717</v>
          </cell>
          <cell r="F2822">
            <v>20130401</v>
          </cell>
          <cell r="G2822">
            <v>32</v>
          </cell>
          <cell r="H2822">
            <v>1</v>
          </cell>
          <cell r="I2822">
            <v>20100401</v>
          </cell>
          <cell r="J2822">
            <v>0</v>
          </cell>
          <cell r="K2822">
            <v>0</v>
          </cell>
        </row>
        <row r="2823">
          <cell r="A2823">
            <v>216343</v>
          </cell>
          <cell r="B2823">
            <v>32021</v>
          </cell>
          <cell r="C2823" t="str">
            <v xml:space="preserve">ｲﾄｳ ﾋﾛﾔｽ            </v>
          </cell>
          <cell r="D2823">
            <v>1</v>
          </cell>
          <cell r="E2823">
            <v>19831222</v>
          </cell>
          <cell r="F2823">
            <v>20140401</v>
          </cell>
          <cell r="G2823">
            <v>32</v>
          </cell>
          <cell r="H2823">
            <v>1</v>
          </cell>
          <cell r="I2823">
            <v>20100401</v>
          </cell>
          <cell r="J2823">
            <v>0</v>
          </cell>
          <cell r="K2823">
            <v>0</v>
          </cell>
        </row>
        <row r="2824">
          <cell r="A2824">
            <v>216432</v>
          </cell>
          <cell r="B2824">
            <v>32021</v>
          </cell>
          <cell r="C2824" t="str">
            <v xml:space="preserve">ﾌﾙｶﾜ ｶｵﾘ            </v>
          </cell>
          <cell r="D2824">
            <v>2</v>
          </cell>
          <cell r="E2824">
            <v>19870102</v>
          </cell>
          <cell r="F2824">
            <v>20140401</v>
          </cell>
          <cell r="G2824">
            <v>32</v>
          </cell>
          <cell r="H2824">
            <v>1</v>
          </cell>
          <cell r="I2824">
            <v>20100401</v>
          </cell>
          <cell r="J2824">
            <v>0</v>
          </cell>
          <cell r="K2824">
            <v>0</v>
          </cell>
        </row>
        <row r="2825">
          <cell r="A2825">
            <v>225921</v>
          </cell>
          <cell r="B2825">
            <v>32021</v>
          </cell>
          <cell r="C2825" t="str">
            <v xml:space="preserve">ｱﾝｻﾞｲ ﾄｼｷ           </v>
          </cell>
          <cell r="D2825">
            <v>1</v>
          </cell>
          <cell r="E2825">
            <v>19941007</v>
          </cell>
          <cell r="F2825">
            <v>20140401</v>
          </cell>
          <cell r="G2825">
            <v>32</v>
          </cell>
          <cell r="H2825">
            <v>3</v>
          </cell>
          <cell r="I2825">
            <v>20140401</v>
          </cell>
          <cell r="J2825">
            <v>0</v>
          </cell>
          <cell r="K2825">
            <v>0</v>
          </cell>
        </row>
        <row r="2826">
          <cell r="A2826">
            <v>225932</v>
          </cell>
          <cell r="B2826">
            <v>32021</v>
          </cell>
          <cell r="C2826" t="str">
            <v xml:space="preserve">ﾔｽﾀ ﾖｼﾉﾘ            </v>
          </cell>
          <cell r="D2826">
            <v>1</v>
          </cell>
          <cell r="E2826">
            <v>19830623</v>
          </cell>
          <cell r="F2826">
            <v>20140401</v>
          </cell>
          <cell r="G2826">
            <v>32</v>
          </cell>
          <cell r="H2826">
            <v>1</v>
          </cell>
          <cell r="I2826">
            <v>20140401</v>
          </cell>
          <cell r="J2826">
            <v>0</v>
          </cell>
          <cell r="K2826">
            <v>0</v>
          </cell>
        </row>
        <row r="2827">
          <cell r="A2827">
            <v>225943</v>
          </cell>
          <cell r="B2827">
            <v>32021</v>
          </cell>
          <cell r="C2827" t="str">
            <v xml:space="preserve">ﾏﾂｵ ﾖｳﾍｲ            </v>
          </cell>
          <cell r="D2827">
            <v>1</v>
          </cell>
          <cell r="E2827">
            <v>19850905</v>
          </cell>
          <cell r="F2827">
            <v>20140401</v>
          </cell>
          <cell r="G2827">
            <v>32</v>
          </cell>
          <cell r="H2827">
            <v>1</v>
          </cell>
          <cell r="I2827">
            <v>20140401</v>
          </cell>
          <cell r="J2827">
            <v>0</v>
          </cell>
          <cell r="K2827">
            <v>0</v>
          </cell>
        </row>
        <row r="2828">
          <cell r="A2828">
            <v>225954</v>
          </cell>
          <cell r="B2828">
            <v>32021</v>
          </cell>
          <cell r="C2828" t="str">
            <v xml:space="preserve">ｺﾝﾉ ﾕｳﾀ             </v>
          </cell>
          <cell r="D2828">
            <v>1</v>
          </cell>
          <cell r="E2828">
            <v>19880826</v>
          </cell>
          <cell r="F2828">
            <v>20140401</v>
          </cell>
          <cell r="G2828">
            <v>32</v>
          </cell>
          <cell r="H2828">
            <v>1</v>
          </cell>
          <cell r="I2828">
            <v>20140401</v>
          </cell>
          <cell r="J2828">
            <v>0</v>
          </cell>
          <cell r="K2828">
            <v>0</v>
          </cell>
        </row>
        <row r="2829">
          <cell r="A2829">
            <v>227854</v>
          </cell>
          <cell r="B2829">
            <v>32021</v>
          </cell>
          <cell r="C2829" t="str">
            <v xml:space="preserve">ﾒｸﾞﾛ ｹｲｽｹ           </v>
          </cell>
          <cell r="D2829">
            <v>1</v>
          </cell>
          <cell r="E2829">
            <v>19911208</v>
          </cell>
          <cell r="F2829">
            <v>20141101</v>
          </cell>
          <cell r="G2829">
            <v>32</v>
          </cell>
          <cell r="H2829">
            <v>1</v>
          </cell>
          <cell r="I2829">
            <v>20141101</v>
          </cell>
          <cell r="J2829">
            <v>0</v>
          </cell>
          <cell r="K2829">
            <v>0</v>
          </cell>
        </row>
        <row r="2830">
          <cell r="A2830">
            <v>227999</v>
          </cell>
          <cell r="B2830">
            <v>32021</v>
          </cell>
          <cell r="C2830" t="str">
            <v xml:space="preserve">ﾖｼﾀﾞ ｶｽﾞﾌﾐ          </v>
          </cell>
          <cell r="D2830">
            <v>1</v>
          </cell>
          <cell r="E2830">
            <v>19800407</v>
          </cell>
          <cell r="F2830">
            <v>20150401</v>
          </cell>
          <cell r="G2830">
            <v>32</v>
          </cell>
          <cell r="H2830">
            <v>7</v>
          </cell>
          <cell r="I2830">
            <v>20040401</v>
          </cell>
          <cell r="J2830">
            <v>20150401</v>
          </cell>
          <cell r="K2830">
            <v>0</v>
          </cell>
        </row>
        <row r="2831">
          <cell r="A2831">
            <v>229128</v>
          </cell>
          <cell r="B2831">
            <v>32021</v>
          </cell>
          <cell r="C2831" t="str">
            <v xml:space="preserve">ｷﾄﾞ ﾖｼﾕｷ            </v>
          </cell>
          <cell r="D2831">
            <v>1</v>
          </cell>
          <cell r="E2831">
            <v>19850522</v>
          </cell>
          <cell r="F2831">
            <v>20150401</v>
          </cell>
          <cell r="G2831">
            <v>32</v>
          </cell>
          <cell r="H2831">
            <v>1</v>
          </cell>
          <cell r="I2831">
            <v>20150401</v>
          </cell>
          <cell r="J2831">
            <v>0</v>
          </cell>
          <cell r="K2831">
            <v>0</v>
          </cell>
        </row>
        <row r="2832">
          <cell r="A2832">
            <v>229139</v>
          </cell>
          <cell r="B2832">
            <v>32021</v>
          </cell>
          <cell r="C2832" t="str">
            <v xml:space="preserve">ｻｲﾄｳ ｱｷﾋｺ           </v>
          </cell>
          <cell r="D2832">
            <v>1</v>
          </cell>
          <cell r="E2832">
            <v>19880703</v>
          </cell>
          <cell r="F2832">
            <v>20150401</v>
          </cell>
          <cell r="G2832">
            <v>32</v>
          </cell>
          <cell r="H2832">
            <v>1</v>
          </cell>
          <cell r="I2832">
            <v>20150401</v>
          </cell>
          <cell r="J2832">
            <v>0</v>
          </cell>
          <cell r="K2832">
            <v>0</v>
          </cell>
        </row>
        <row r="2833">
          <cell r="A2833">
            <v>229140</v>
          </cell>
          <cell r="B2833">
            <v>32021</v>
          </cell>
          <cell r="C2833" t="str">
            <v xml:space="preserve">ｲｲﾀﾞ ｻﾔｶ            </v>
          </cell>
          <cell r="D2833">
            <v>2</v>
          </cell>
          <cell r="E2833">
            <v>19920428</v>
          </cell>
          <cell r="F2833">
            <v>20150401</v>
          </cell>
          <cell r="G2833">
            <v>32</v>
          </cell>
          <cell r="H2833">
            <v>1</v>
          </cell>
          <cell r="I2833">
            <v>20150401</v>
          </cell>
          <cell r="J2833">
            <v>0</v>
          </cell>
          <cell r="K2833">
            <v>0</v>
          </cell>
        </row>
        <row r="2834">
          <cell r="A2834">
            <v>270078</v>
          </cell>
          <cell r="B2834">
            <v>32021</v>
          </cell>
          <cell r="C2834" t="str">
            <v xml:space="preserve">ｽｽﾞｷ ｹｲﾀ            </v>
          </cell>
          <cell r="D2834">
            <v>1</v>
          </cell>
          <cell r="E2834">
            <v>19840215</v>
          </cell>
          <cell r="F2834">
            <v>20150401</v>
          </cell>
          <cell r="G2834">
            <v>32</v>
          </cell>
          <cell r="H2834">
            <v>1</v>
          </cell>
          <cell r="I2834">
            <v>20150401</v>
          </cell>
          <cell r="J2834">
            <v>0</v>
          </cell>
          <cell r="K2834">
            <v>0</v>
          </cell>
        </row>
        <row r="2835">
          <cell r="A2835">
            <v>271722</v>
          </cell>
          <cell r="B2835">
            <v>32021</v>
          </cell>
          <cell r="C2835" t="str">
            <v xml:space="preserve">ｷﾑﾗ ｺｳ              </v>
          </cell>
          <cell r="D2835">
            <v>1</v>
          </cell>
          <cell r="E2835">
            <v>19881019</v>
          </cell>
          <cell r="F2835">
            <v>20130401</v>
          </cell>
          <cell r="G2835">
            <v>32</v>
          </cell>
          <cell r="H2835">
            <v>6</v>
          </cell>
          <cell r="I2835">
            <v>20130401</v>
          </cell>
          <cell r="J2835">
            <v>0</v>
          </cell>
          <cell r="K2835">
            <v>0</v>
          </cell>
        </row>
        <row r="2836">
          <cell r="A2836">
            <v>364543</v>
          </cell>
          <cell r="B2836">
            <v>32021</v>
          </cell>
          <cell r="C2836" t="str">
            <v xml:space="preserve">ﾆｲｾﾞｷ ｶﾂｿﾞｳ         </v>
          </cell>
          <cell r="D2836">
            <v>1</v>
          </cell>
          <cell r="E2836">
            <v>19610301</v>
          </cell>
          <cell r="F2836">
            <v>20140401</v>
          </cell>
          <cell r="G2836">
            <v>32</v>
          </cell>
          <cell r="H2836">
            <v>1</v>
          </cell>
          <cell r="I2836">
            <v>19840401</v>
          </cell>
          <cell r="J2836">
            <v>0</v>
          </cell>
          <cell r="K2836">
            <v>0</v>
          </cell>
        </row>
        <row r="2837">
          <cell r="A2837">
            <v>364934</v>
          </cell>
          <cell r="B2837">
            <v>32021</v>
          </cell>
          <cell r="C2837" t="str">
            <v xml:space="preserve">ｵｶﾍﾞ ﾋﾃﾞﾂｸﾞ         </v>
          </cell>
          <cell r="D2837">
            <v>1</v>
          </cell>
          <cell r="E2837">
            <v>19640215</v>
          </cell>
          <cell r="F2837">
            <v>20110601</v>
          </cell>
          <cell r="G2837">
            <v>32</v>
          </cell>
          <cell r="H2837">
            <v>1</v>
          </cell>
          <cell r="I2837">
            <v>19860401</v>
          </cell>
          <cell r="J2837">
            <v>0</v>
          </cell>
          <cell r="K2837">
            <v>0</v>
          </cell>
        </row>
        <row r="2838">
          <cell r="A2838">
            <v>364990</v>
          </cell>
          <cell r="B2838">
            <v>32021</v>
          </cell>
          <cell r="C2838" t="str">
            <v xml:space="preserve">ｱﾝﾄﾞｳ ﾋﾛｼ           </v>
          </cell>
          <cell r="D2838">
            <v>1</v>
          </cell>
          <cell r="E2838">
            <v>19670605</v>
          </cell>
          <cell r="F2838">
            <v>20140401</v>
          </cell>
          <cell r="G2838">
            <v>32</v>
          </cell>
          <cell r="H2838">
            <v>3</v>
          </cell>
          <cell r="I2838">
            <v>19860401</v>
          </cell>
          <cell r="J2838">
            <v>0</v>
          </cell>
          <cell r="K2838">
            <v>0</v>
          </cell>
        </row>
        <row r="2839">
          <cell r="A2839">
            <v>367091</v>
          </cell>
          <cell r="B2839">
            <v>32021</v>
          </cell>
          <cell r="C2839" t="str">
            <v xml:space="preserve">ﾀﾁﾊﾅ ﾀﾂｵ            </v>
          </cell>
          <cell r="D2839">
            <v>1</v>
          </cell>
          <cell r="E2839">
            <v>19761111</v>
          </cell>
          <cell r="F2839">
            <v>20150401</v>
          </cell>
          <cell r="G2839">
            <v>32</v>
          </cell>
          <cell r="H2839">
            <v>1</v>
          </cell>
          <cell r="I2839">
            <v>20000401</v>
          </cell>
          <cell r="J2839">
            <v>0</v>
          </cell>
          <cell r="K2839">
            <v>0</v>
          </cell>
        </row>
        <row r="2840">
          <cell r="A2840">
            <v>367649</v>
          </cell>
          <cell r="B2840">
            <v>32021</v>
          </cell>
          <cell r="C2840" t="str">
            <v xml:space="preserve">ﾆﾍｲ ｶﾂﾄｼ            </v>
          </cell>
          <cell r="D2840">
            <v>1</v>
          </cell>
          <cell r="E2840">
            <v>19801120</v>
          </cell>
          <cell r="F2840">
            <v>20130401</v>
          </cell>
          <cell r="G2840">
            <v>32</v>
          </cell>
          <cell r="H2840">
            <v>1</v>
          </cell>
          <cell r="I2840">
            <v>20040401</v>
          </cell>
          <cell r="J2840">
            <v>0</v>
          </cell>
          <cell r="K2840">
            <v>0</v>
          </cell>
        </row>
        <row r="2841">
          <cell r="A2841">
            <v>367862</v>
          </cell>
          <cell r="B2841">
            <v>32021</v>
          </cell>
          <cell r="C2841" t="str">
            <v xml:space="preserve">ﾊｼﾓﾄ ﾖｼﾋｻ           </v>
          </cell>
          <cell r="D2841">
            <v>1</v>
          </cell>
          <cell r="E2841">
            <v>19820204</v>
          </cell>
          <cell r="F2841">
            <v>20110601</v>
          </cell>
          <cell r="G2841">
            <v>32</v>
          </cell>
          <cell r="H2841">
            <v>1</v>
          </cell>
          <cell r="I2841">
            <v>20060401</v>
          </cell>
          <cell r="J2841">
            <v>0</v>
          </cell>
          <cell r="K2841">
            <v>0</v>
          </cell>
        </row>
        <row r="2842">
          <cell r="A2842">
            <v>368677</v>
          </cell>
          <cell r="B2842">
            <v>32021</v>
          </cell>
          <cell r="C2842" t="str">
            <v xml:space="preserve">ｵｵｳﾁ ﾕｳﾄ            </v>
          </cell>
          <cell r="D2842">
            <v>1</v>
          </cell>
          <cell r="E2842">
            <v>19830719</v>
          </cell>
          <cell r="F2842">
            <v>20150401</v>
          </cell>
          <cell r="G2842">
            <v>32</v>
          </cell>
          <cell r="H2842">
            <v>1</v>
          </cell>
          <cell r="I2842">
            <v>20130401</v>
          </cell>
          <cell r="J2842">
            <v>0</v>
          </cell>
          <cell r="K2842">
            <v>0</v>
          </cell>
        </row>
        <row r="2843">
          <cell r="A2843">
            <v>848215</v>
          </cell>
          <cell r="B2843">
            <v>32021</v>
          </cell>
          <cell r="C2843" t="str">
            <v xml:space="preserve">ﾖｼﾀﾞ ﾀｶｼ            </v>
          </cell>
          <cell r="D2843">
            <v>1</v>
          </cell>
          <cell r="E2843">
            <v>19591122</v>
          </cell>
          <cell r="F2843">
            <v>20130401</v>
          </cell>
          <cell r="G2843">
            <v>32</v>
          </cell>
          <cell r="H2843">
            <v>7</v>
          </cell>
          <cell r="I2843">
            <v>19820401</v>
          </cell>
          <cell r="J2843">
            <v>20060401</v>
          </cell>
          <cell r="K2843">
            <v>0</v>
          </cell>
        </row>
        <row r="2844">
          <cell r="A2844">
            <v>852507</v>
          </cell>
          <cell r="B2844">
            <v>32021</v>
          </cell>
          <cell r="C2844" t="str">
            <v xml:space="preserve">ｱﾀﾞﾁ ｶｽﾞﾋｻ          </v>
          </cell>
          <cell r="D2844">
            <v>1</v>
          </cell>
          <cell r="E2844">
            <v>19631029</v>
          </cell>
          <cell r="F2844">
            <v>20150401</v>
          </cell>
          <cell r="G2844">
            <v>32</v>
          </cell>
          <cell r="H2844">
            <v>1</v>
          </cell>
          <cell r="I2844">
            <v>19860401</v>
          </cell>
          <cell r="J2844">
            <v>0</v>
          </cell>
          <cell r="K2844">
            <v>0</v>
          </cell>
        </row>
        <row r="2845">
          <cell r="A2845">
            <v>133669</v>
          </cell>
          <cell r="B2845">
            <v>32031</v>
          </cell>
          <cell r="C2845" t="str">
            <v xml:space="preserve">ｽｶﾞﾜﾗ ｶﾖｺ           </v>
          </cell>
          <cell r="D2845">
            <v>2</v>
          </cell>
          <cell r="E2845">
            <v>19620629</v>
          </cell>
          <cell r="F2845">
            <v>20130401</v>
          </cell>
          <cell r="G2845">
            <v>32</v>
          </cell>
          <cell r="H2845">
            <v>3</v>
          </cell>
          <cell r="I2845">
            <v>19810401</v>
          </cell>
          <cell r="J2845">
            <v>0</v>
          </cell>
          <cell r="K2845">
            <v>0</v>
          </cell>
        </row>
        <row r="2846">
          <cell r="A2846">
            <v>139181</v>
          </cell>
          <cell r="B2846">
            <v>32031</v>
          </cell>
          <cell r="C2846" t="str">
            <v xml:space="preserve">ﾊｼﾓﾄ ｱｷﾖｼ           </v>
          </cell>
          <cell r="D2846">
            <v>1</v>
          </cell>
          <cell r="E2846">
            <v>19590410</v>
          </cell>
          <cell r="F2846">
            <v>20150401</v>
          </cell>
          <cell r="G2846">
            <v>32</v>
          </cell>
          <cell r="H2846">
            <v>7</v>
          </cell>
          <cell r="I2846">
            <v>19830401</v>
          </cell>
          <cell r="J2846">
            <v>19940517</v>
          </cell>
          <cell r="K2846">
            <v>0</v>
          </cell>
        </row>
        <row r="2847">
          <cell r="A2847">
            <v>144981</v>
          </cell>
          <cell r="B2847">
            <v>32031</v>
          </cell>
          <cell r="C2847" t="str">
            <v xml:space="preserve">ﾊｼﾓﾄ ｺｳｲﾁ           </v>
          </cell>
          <cell r="D2847">
            <v>1</v>
          </cell>
          <cell r="E2847">
            <v>19621117</v>
          </cell>
          <cell r="F2847">
            <v>20140401</v>
          </cell>
          <cell r="G2847">
            <v>32</v>
          </cell>
          <cell r="H2847">
            <v>1</v>
          </cell>
          <cell r="I2847">
            <v>19850401</v>
          </cell>
          <cell r="J2847">
            <v>0</v>
          </cell>
          <cell r="K2847">
            <v>0</v>
          </cell>
        </row>
        <row r="2848">
          <cell r="A2848">
            <v>147618</v>
          </cell>
          <cell r="B2848">
            <v>32031</v>
          </cell>
          <cell r="C2848" t="str">
            <v xml:space="preserve">ｼﾏﾀﾞ ｱﾂｼ            </v>
          </cell>
          <cell r="D2848">
            <v>1</v>
          </cell>
          <cell r="E2848">
            <v>19630204</v>
          </cell>
          <cell r="F2848">
            <v>20140401</v>
          </cell>
          <cell r="G2848">
            <v>32</v>
          </cell>
          <cell r="H2848">
            <v>1</v>
          </cell>
          <cell r="I2848">
            <v>19860401</v>
          </cell>
          <cell r="J2848">
            <v>0</v>
          </cell>
          <cell r="K2848">
            <v>0</v>
          </cell>
        </row>
        <row r="2849">
          <cell r="A2849">
            <v>151116</v>
          </cell>
          <cell r="B2849">
            <v>32031</v>
          </cell>
          <cell r="C2849" t="str">
            <v xml:space="preserve">ｲｼｶﾜ ﾔｽｼ            </v>
          </cell>
          <cell r="D2849">
            <v>1</v>
          </cell>
          <cell r="E2849">
            <v>19640508</v>
          </cell>
          <cell r="F2849">
            <v>20150401</v>
          </cell>
          <cell r="G2849">
            <v>32</v>
          </cell>
          <cell r="H2849">
            <v>7</v>
          </cell>
          <cell r="I2849">
            <v>19870401</v>
          </cell>
          <cell r="J2849">
            <v>20100401</v>
          </cell>
          <cell r="K2849">
            <v>0</v>
          </cell>
        </row>
        <row r="2850">
          <cell r="A2850">
            <v>151195</v>
          </cell>
          <cell r="B2850">
            <v>32031</v>
          </cell>
          <cell r="C2850" t="str">
            <v xml:space="preserve">ｽｽﾞｷ ﾂﾄﾑ            </v>
          </cell>
          <cell r="D2850">
            <v>1</v>
          </cell>
          <cell r="E2850">
            <v>19650114</v>
          </cell>
          <cell r="F2850">
            <v>20130401</v>
          </cell>
          <cell r="G2850">
            <v>32</v>
          </cell>
          <cell r="H2850">
            <v>7</v>
          </cell>
          <cell r="I2850">
            <v>19870401</v>
          </cell>
          <cell r="J2850">
            <v>20110401</v>
          </cell>
          <cell r="K2850">
            <v>0</v>
          </cell>
        </row>
        <row r="2851">
          <cell r="A2851">
            <v>154056</v>
          </cell>
          <cell r="B2851">
            <v>32031</v>
          </cell>
          <cell r="C2851" t="str">
            <v xml:space="preserve">ｽﾀﾞ ｼﾝｲﾁ            </v>
          </cell>
          <cell r="D2851">
            <v>1</v>
          </cell>
          <cell r="E2851">
            <v>19650130</v>
          </cell>
          <cell r="F2851">
            <v>20140401</v>
          </cell>
          <cell r="G2851">
            <v>32</v>
          </cell>
          <cell r="H2851">
            <v>1</v>
          </cell>
          <cell r="I2851">
            <v>19880401</v>
          </cell>
          <cell r="J2851">
            <v>0</v>
          </cell>
          <cell r="K2851">
            <v>0</v>
          </cell>
        </row>
        <row r="2852">
          <cell r="A2852">
            <v>155497</v>
          </cell>
          <cell r="B2852">
            <v>32031</v>
          </cell>
          <cell r="C2852" t="str">
            <v xml:space="preserve">ｱﾂﾞﾏ ﾖｼﾋﾛ           </v>
          </cell>
          <cell r="D2852">
            <v>1</v>
          </cell>
          <cell r="E2852">
            <v>19640417</v>
          </cell>
          <cell r="F2852">
            <v>20150401</v>
          </cell>
          <cell r="G2852">
            <v>32</v>
          </cell>
          <cell r="H2852">
            <v>1</v>
          </cell>
          <cell r="I2852">
            <v>19880401</v>
          </cell>
          <cell r="J2852">
            <v>0</v>
          </cell>
          <cell r="K2852">
            <v>0</v>
          </cell>
        </row>
        <row r="2853">
          <cell r="A2853">
            <v>157242</v>
          </cell>
          <cell r="B2853">
            <v>32031</v>
          </cell>
          <cell r="C2853" t="str">
            <v xml:space="preserve">ｽﾀﾞ ﾄｼﾋｺ            </v>
          </cell>
          <cell r="D2853">
            <v>1</v>
          </cell>
          <cell r="E2853">
            <v>19670111</v>
          </cell>
          <cell r="F2853">
            <v>20140401</v>
          </cell>
          <cell r="G2853">
            <v>32</v>
          </cell>
          <cell r="H2853">
            <v>1</v>
          </cell>
          <cell r="I2853">
            <v>19890401</v>
          </cell>
          <cell r="J2853">
            <v>0</v>
          </cell>
          <cell r="K2853">
            <v>0</v>
          </cell>
        </row>
        <row r="2854">
          <cell r="A2854">
            <v>163209</v>
          </cell>
          <cell r="B2854">
            <v>32031</v>
          </cell>
          <cell r="C2854" t="str">
            <v xml:space="preserve">ｺｸﾎﾞ ｼﾞﾝｺ           </v>
          </cell>
          <cell r="D2854">
            <v>2</v>
          </cell>
          <cell r="E2854">
            <v>19680226</v>
          </cell>
          <cell r="F2854">
            <v>20140401</v>
          </cell>
          <cell r="G2854">
            <v>32</v>
          </cell>
          <cell r="H2854">
            <v>1</v>
          </cell>
          <cell r="I2854">
            <v>19900401</v>
          </cell>
          <cell r="J2854">
            <v>0</v>
          </cell>
          <cell r="K2854">
            <v>0</v>
          </cell>
        </row>
        <row r="2855">
          <cell r="A2855">
            <v>163802</v>
          </cell>
          <cell r="B2855">
            <v>32031</v>
          </cell>
          <cell r="C2855" t="str">
            <v xml:space="preserve">ﾌｶｻﾞﾜ ｹﾝｲﾁ          </v>
          </cell>
          <cell r="D2855">
            <v>1</v>
          </cell>
          <cell r="E2855">
            <v>19650418</v>
          </cell>
          <cell r="F2855">
            <v>20150401</v>
          </cell>
          <cell r="G2855">
            <v>32</v>
          </cell>
          <cell r="H2855">
            <v>1</v>
          </cell>
          <cell r="I2855">
            <v>19900401</v>
          </cell>
          <cell r="J2855">
            <v>0</v>
          </cell>
          <cell r="K2855">
            <v>0</v>
          </cell>
        </row>
        <row r="2856">
          <cell r="A2856">
            <v>163835</v>
          </cell>
          <cell r="B2856">
            <v>32031</v>
          </cell>
          <cell r="C2856" t="str">
            <v xml:space="preserve">ﾜｶﾊﾞﾔｼ ｶｽﾞﾋｺ        </v>
          </cell>
          <cell r="D2856">
            <v>1</v>
          </cell>
          <cell r="E2856">
            <v>19670428</v>
          </cell>
          <cell r="F2856">
            <v>20150401</v>
          </cell>
          <cell r="G2856">
            <v>32</v>
          </cell>
          <cell r="H2856">
            <v>1</v>
          </cell>
          <cell r="I2856">
            <v>19900401</v>
          </cell>
          <cell r="J2856">
            <v>0</v>
          </cell>
          <cell r="K2856">
            <v>0</v>
          </cell>
        </row>
        <row r="2857">
          <cell r="A2857">
            <v>172798</v>
          </cell>
          <cell r="B2857">
            <v>32031</v>
          </cell>
          <cell r="C2857" t="str">
            <v xml:space="preserve">ｵﾇｷ ｶｵﾙ             </v>
          </cell>
          <cell r="D2857">
            <v>1</v>
          </cell>
          <cell r="E2857">
            <v>19690612</v>
          </cell>
          <cell r="F2857">
            <v>20130401</v>
          </cell>
          <cell r="G2857">
            <v>32</v>
          </cell>
          <cell r="H2857">
            <v>1</v>
          </cell>
          <cell r="I2857">
            <v>19920401</v>
          </cell>
          <cell r="J2857">
            <v>0</v>
          </cell>
          <cell r="K2857">
            <v>0</v>
          </cell>
        </row>
        <row r="2858">
          <cell r="A2858">
            <v>180321</v>
          </cell>
          <cell r="B2858">
            <v>32031</v>
          </cell>
          <cell r="C2858" t="str">
            <v xml:space="preserve">ﾔﾏｻﾞｷ ｼﾝｺﾞ          </v>
          </cell>
          <cell r="D2858">
            <v>1</v>
          </cell>
          <cell r="E2858">
            <v>19701116</v>
          </cell>
          <cell r="F2858">
            <v>20140401</v>
          </cell>
          <cell r="G2858">
            <v>32</v>
          </cell>
          <cell r="H2858">
            <v>1</v>
          </cell>
          <cell r="I2858">
            <v>19940401</v>
          </cell>
          <cell r="J2858">
            <v>0</v>
          </cell>
          <cell r="K2858">
            <v>0</v>
          </cell>
        </row>
        <row r="2859">
          <cell r="A2859">
            <v>183003</v>
          </cell>
          <cell r="B2859">
            <v>32031</v>
          </cell>
          <cell r="C2859" t="str">
            <v xml:space="preserve">ﾀﾅﾍﾞ ﾕﾀｶ            </v>
          </cell>
          <cell r="D2859">
            <v>1</v>
          </cell>
          <cell r="E2859">
            <v>19710722</v>
          </cell>
          <cell r="F2859">
            <v>20150401</v>
          </cell>
          <cell r="G2859">
            <v>32</v>
          </cell>
          <cell r="H2859">
            <v>1</v>
          </cell>
          <cell r="I2859">
            <v>19950401</v>
          </cell>
          <cell r="J2859">
            <v>0</v>
          </cell>
          <cell r="K2859">
            <v>0</v>
          </cell>
        </row>
        <row r="2860">
          <cell r="A2860">
            <v>183182</v>
          </cell>
          <cell r="B2860">
            <v>32031</v>
          </cell>
          <cell r="C2860" t="str">
            <v xml:space="preserve">ｽｽﾞｷ ｹｲｲﾁﾛｳ         </v>
          </cell>
          <cell r="D2860">
            <v>1</v>
          </cell>
          <cell r="E2860">
            <v>19740424</v>
          </cell>
          <cell r="F2860">
            <v>20140401</v>
          </cell>
          <cell r="G2860">
            <v>32</v>
          </cell>
          <cell r="H2860">
            <v>3</v>
          </cell>
          <cell r="I2860">
            <v>19950401</v>
          </cell>
          <cell r="J2860">
            <v>0</v>
          </cell>
          <cell r="K2860">
            <v>0</v>
          </cell>
        </row>
        <row r="2861">
          <cell r="A2861">
            <v>183495</v>
          </cell>
          <cell r="B2861">
            <v>32031</v>
          </cell>
          <cell r="C2861" t="str">
            <v xml:space="preserve">ｱﾂﾞﾏ ﾏｻｱｷ           </v>
          </cell>
          <cell r="D2861">
            <v>1</v>
          </cell>
          <cell r="E2861">
            <v>19720317</v>
          </cell>
          <cell r="F2861">
            <v>20110601</v>
          </cell>
          <cell r="G2861">
            <v>32</v>
          </cell>
          <cell r="H2861">
            <v>1</v>
          </cell>
          <cell r="I2861">
            <v>19950401</v>
          </cell>
          <cell r="J2861">
            <v>0</v>
          </cell>
          <cell r="K2861">
            <v>0</v>
          </cell>
        </row>
        <row r="2862">
          <cell r="A2862">
            <v>188099</v>
          </cell>
          <cell r="B2862">
            <v>32031</v>
          </cell>
          <cell r="C2862" t="str">
            <v xml:space="preserve">ﾋﾗﾔﾏ ﾄﾓﾋﾛ           </v>
          </cell>
          <cell r="D2862">
            <v>1</v>
          </cell>
          <cell r="E2862">
            <v>19780618</v>
          </cell>
          <cell r="F2862">
            <v>20100401</v>
          </cell>
          <cell r="G2862">
            <v>32</v>
          </cell>
          <cell r="H2862">
            <v>3</v>
          </cell>
          <cell r="I2862">
            <v>19970401</v>
          </cell>
          <cell r="J2862">
            <v>0</v>
          </cell>
          <cell r="K2862">
            <v>0</v>
          </cell>
        </row>
        <row r="2863">
          <cell r="A2863">
            <v>196749</v>
          </cell>
          <cell r="B2863">
            <v>32031</v>
          </cell>
          <cell r="C2863" t="str">
            <v xml:space="preserve">ｷﾑﾗ ﾕｳｽｹ            </v>
          </cell>
          <cell r="D2863">
            <v>1</v>
          </cell>
          <cell r="E2863">
            <v>19760714</v>
          </cell>
          <cell r="F2863">
            <v>20130401</v>
          </cell>
          <cell r="G2863">
            <v>32</v>
          </cell>
          <cell r="H2863">
            <v>1</v>
          </cell>
          <cell r="I2863">
            <v>20000401</v>
          </cell>
          <cell r="J2863">
            <v>0</v>
          </cell>
          <cell r="K2863">
            <v>0</v>
          </cell>
        </row>
        <row r="2864">
          <cell r="A2864">
            <v>198549</v>
          </cell>
          <cell r="B2864">
            <v>32031</v>
          </cell>
          <cell r="C2864" t="str">
            <v xml:space="preserve">ｸﾒ ﾏｻﾉﾘ             </v>
          </cell>
          <cell r="D2864">
            <v>1</v>
          </cell>
          <cell r="E2864">
            <v>19770523</v>
          </cell>
          <cell r="F2864">
            <v>20130401</v>
          </cell>
          <cell r="G2864">
            <v>32</v>
          </cell>
          <cell r="H2864">
            <v>1</v>
          </cell>
          <cell r="I2864">
            <v>20000401</v>
          </cell>
          <cell r="J2864">
            <v>0</v>
          </cell>
          <cell r="K2864">
            <v>0</v>
          </cell>
        </row>
        <row r="2865">
          <cell r="A2865">
            <v>199387</v>
          </cell>
          <cell r="B2865">
            <v>32031</v>
          </cell>
          <cell r="C2865" t="str">
            <v xml:space="preserve">ﾀｶｱﾗ ｹﾝｲﾁ           </v>
          </cell>
          <cell r="D2865">
            <v>1</v>
          </cell>
          <cell r="E2865">
            <v>19780227</v>
          </cell>
          <cell r="F2865">
            <v>20130401</v>
          </cell>
          <cell r="G2865">
            <v>32</v>
          </cell>
          <cell r="H2865">
            <v>1</v>
          </cell>
          <cell r="I2865">
            <v>20010401</v>
          </cell>
          <cell r="J2865">
            <v>0</v>
          </cell>
          <cell r="K2865">
            <v>0</v>
          </cell>
        </row>
        <row r="2866">
          <cell r="A2866">
            <v>204428</v>
          </cell>
          <cell r="B2866">
            <v>32031</v>
          </cell>
          <cell r="C2866" t="str">
            <v xml:space="preserve">ｶﾄｳ ﾏﾓﾙ             </v>
          </cell>
          <cell r="D2866">
            <v>1</v>
          </cell>
          <cell r="E2866">
            <v>19741204</v>
          </cell>
          <cell r="F2866">
            <v>20120401</v>
          </cell>
          <cell r="G2866">
            <v>32</v>
          </cell>
          <cell r="H2866">
            <v>1</v>
          </cell>
          <cell r="I2866">
            <v>20030401</v>
          </cell>
          <cell r="J2866">
            <v>0</v>
          </cell>
          <cell r="K2866">
            <v>0</v>
          </cell>
        </row>
        <row r="2867">
          <cell r="A2867">
            <v>207703</v>
          </cell>
          <cell r="B2867">
            <v>32031</v>
          </cell>
          <cell r="C2867" t="str">
            <v xml:space="preserve">ﾀｷﾀ ｶﾂﾉﾘ            </v>
          </cell>
          <cell r="D2867">
            <v>1</v>
          </cell>
          <cell r="E2867">
            <v>19810827</v>
          </cell>
          <cell r="F2867">
            <v>20140401</v>
          </cell>
          <cell r="G2867">
            <v>32</v>
          </cell>
          <cell r="H2867">
            <v>1</v>
          </cell>
          <cell r="I2867">
            <v>20040401</v>
          </cell>
          <cell r="J2867">
            <v>0</v>
          </cell>
          <cell r="K2867">
            <v>0</v>
          </cell>
        </row>
        <row r="2868">
          <cell r="A2868">
            <v>209457</v>
          </cell>
          <cell r="B2868">
            <v>32031</v>
          </cell>
          <cell r="C2868" t="str">
            <v xml:space="preserve">ﾈﾓﾄ ﾀﾀﾞｼ            </v>
          </cell>
          <cell r="D2868">
            <v>1</v>
          </cell>
          <cell r="E2868">
            <v>19820302</v>
          </cell>
          <cell r="F2868">
            <v>20120401</v>
          </cell>
          <cell r="G2868">
            <v>32</v>
          </cell>
          <cell r="H2868">
            <v>1</v>
          </cell>
          <cell r="I2868">
            <v>20050401</v>
          </cell>
          <cell r="J2868">
            <v>0</v>
          </cell>
          <cell r="K2868">
            <v>0</v>
          </cell>
        </row>
        <row r="2869">
          <cell r="A2869">
            <v>210117</v>
          </cell>
          <cell r="B2869">
            <v>32031</v>
          </cell>
          <cell r="C2869" t="str">
            <v xml:space="preserve">ﾀﾝﾉ ﾁﾋﾛ             </v>
          </cell>
          <cell r="D2869">
            <v>1</v>
          </cell>
          <cell r="E2869">
            <v>19790609</v>
          </cell>
          <cell r="F2869">
            <v>20150401</v>
          </cell>
          <cell r="G2869">
            <v>32</v>
          </cell>
          <cell r="H2869">
            <v>1</v>
          </cell>
          <cell r="I2869">
            <v>20050401</v>
          </cell>
          <cell r="J2869">
            <v>0</v>
          </cell>
          <cell r="K2869">
            <v>0</v>
          </cell>
        </row>
        <row r="2870">
          <cell r="A2870">
            <v>210173</v>
          </cell>
          <cell r="B2870">
            <v>32031</v>
          </cell>
          <cell r="C2870" t="str">
            <v xml:space="preserve">ｽｽﾞｷ ｷﾖｳｺ           </v>
          </cell>
          <cell r="D2870">
            <v>2</v>
          </cell>
          <cell r="E2870">
            <v>19751216</v>
          </cell>
          <cell r="F2870">
            <v>20120401</v>
          </cell>
          <cell r="G2870">
            <v>32</v>
          </cell>
          <cell r="H2870">
            <v>6</v>
          </cell>
          <cell r="I2870">
            <v>20120401</v>
          </cell>
          <cell r="J2870">
            <v>0</v>
          </cell>
          <cell r="K2870">
            <v>0</v>
          </cell>
        </row>
        <row r="2871">
          <cell r="A2871">
            <v>211458</v>
          </cell>
          <cell r="B2871">
            <v>32031</v>
          </cell>
          <cell r="C2871" t="str">
            <v xml:space="preserve">ﾔﾌﾞｷ ｼﾕﾝｽｹ          </v>
          </cell>
          <cell r="D2871">
            <v>1</v>
          </cell>
          <cell r="E2871">
            <v>19850624</v>
          </cell>
          <cell r="F2871">
            <v>20140401</v>
          </cell>
          <cell r="G2871">
            <v>32</v>
          </cell>
          <cell r="H2871">
            <v>3</v>
          </cell>
          <cell r="I2871">
            <v>20060401</v>
          </cell>
          <cell r="J2871">
            <v>0</v>
          </cell>
          <cell r="K2871">
            <v>0</v>
          </cell>
        </row>
        <row r="2872">
          <cell r="A2872">
            <v>211626</v>
          </cell>
          <cell r="B2872">
            <v>32031</v>
          </cell>
          <cell r="C2872" t="str">
            <v xml:space="preserve">ｻﾄｳ ﾕｳｽｹ            </v>
          </cell>
          <cell r="D2872">
            <v>1</v>
          </cell>
          <cell r="E2872">
            <v>19831109</v>
          </cell>
          <cell r="F2872">
            <v>20150401</v>
          </cell>
          <cell r="G2872">
            <v>32</v>
          </cell>
          <cell r="H2872">
            <v>1</v>
          </cell>
          <cell r="I2872">
            <v>20060401</v>
          </cell>
          <cell r="J2872">
            <v>0</v>
          </cell>
          <cell r="K2872">
            <v>0</v>
          </cell>
        </row>
        <row r="2873">
          <cell r="A2873">
            <v>212062</v>
          </cell>
          <cell r="B2873">
            <v>32031</v>
          </cell>
          <cell r="C2873" t="str">
            <v xml:space="preserve">ｻﾄｳ ﾉｿﾞﾐ            </v>
          </cell>
          <cell r="D2873">
            <v>2</v>
          </cell>
          <cell r="E2873">
            <v>19790505</v>
          </cell>
          <cell r="F2873">
            <v>20120401</v>
          </cell>
          <cell r="G2873">
            <v>32</v>
          </cell>
          <cell r="H2873">
            <v>1</v>
          </cell>
          <cell r="I2873">
            <v>20090401</v>
          </cell>
          <cell r="J2873">
            <v>0</v>
          </cell>
          <cell r="K2873">
            <v>35</v>
          </cell>
        </row>
        <row r="2874">
          <cell r="A2874">
            <v>212375</v>
          </cell>
          <cell r="B2874">
            <v>32031</v>
          </cell>
          <cell r="C2874" t="str">
            <v xml:space="preserve">ﾌｼﾞﾓﾄ ｻﾄｼ           </v>
          </cell>
          <cell r="D2874">
            <v>1</v>
          </cell>
          <cell r="E2874">
            <v>19780601</v>
          </cell>
          <cell r="F2874">
            <v>20120401</v>
          </cell>
          <cell r="G2874">
            <v>32</v>
          </cell>
          <cell r="H2874">
            <v>1</v>
          </cell>
          <cell r="I2874">
            <v>20070401</v>
          </cell>
          <cell r="J2874">
            <v>0</v>
          </cell>
          <cell r="K2874">
            <v>0</v>
          </cell>
        </row>
        <row r="2875">
          <cell r="A2875">
            <v>215941</v>
          </cell>
          <cell r="B2875">
            <v>32031</v>
          </cell>
          <cell r="C2875" t="str">
            <v xml:space="preserve">ﾄﾍﾞ ﾕｷｺ             </v>
          </cell>
          <cell r="D2875">
            <v>2</v>
          </cell>
          <cell r="E2875">
            <v>19860804</v>
          </cell>
          <cell r="F2875">
            <v>20150401</v>
          </cell>
          <cell r="G2875">
            <v>32</v>
          </cell>
          <cell r="H2875">
            <v>1</v>
          </cell>
          <cell r="I2875">
            <v>20100401</v>
          </cell>
          <cell r="J2875">
            <v>0</v>
          </cell>
          <cell r="K2875">
            <v>0</v>
          </cell>
        </row>
        <row r="2876">
          <cell r="A2876">
            <v>218031</v>
          </cell>
          <cell r="B2876">
            <v>32031</v>
          </cell>
          <cell r="C2876" t="str">
            <v xml:space="preserve">ｸﾞﾝｼﾞ ｲｽﾞﾐ          </v>
          </cell>
          <cell r="D2876">
            <v>2</v>
          </cell>
          <cell r="E2876">
            <v>19881123</v>
          </cell>
          <cell r="F2876">
            <v>20150119</v>
          </cell>
          <cell r="G2876">
            <v>32</v>
          </cell>
          <cell r="H2876">
            <v>1</v>
          </cell>
          <cell r="I2876">
            <v>20110401</v>
          </cell>
          <cell r="J2876">
            <v>0</v>
          </cell>
          <cell r="K2876">
            <v>0</v>
          </cell>
        </row>
        <row r="2877">
          <cell r="A2877">
            <v>222478</v>
          </cell>
          <cell r="B2877">
            <v>32031</v>
          </cell>
          <cell r="C2877" t="str">
            <v xml:space="preserve">ｱﾗ ﾉﾘｺ              </v>
          </cell>
          <cell r="D2877">
            <v>2</v>
          </cell>
          <cell r="E2877">
            <v>19820321</v>
          </cell>
          <cell r="F2877">
            <v>20130401</v>
          </cell>
          <cell r="G2877">
            <v>32</v>
          </cell>
          <cell r="H2877">
            <v>1</v>
          </cell>
          <cell r="I2877">
            <v>20130401</v>
          </cell>
          <cell r="J2877">
            <v>0</v>
          </cell>
          <cell r="K2877">
            <v>0</v>
          </cell>
        </row>
        <row r="2878">
          <cell r="A2878">
            <v>225965</v>
          </cell>
          <cell r="B2878">
            <v>32031</v>
          </cell>
          <cell r="C2878" t="str">
            <v xml:space="preserve">ｻｲﾄｳ ﾕｳｷ            </v>
          </cell>
          <cell r="D2878">
            <v>1</v>
          </cell>
          <cell r="E2878">
            <v>19900816</v>
          </cell>
          <cell r="F2878">
            <v>20140401</v>
          </cell>
          <cell r="G2878">
            <v>32</v>
          </cell>
          <cell r="H2878">
            <v>1</v>
          </cell>
          <cell r="I2878">
            <v>20140401</v>
          </cell>
          <cell r="J2878">
            <v>0</v>
          </cell>
          <cell r="K2878">
            <v>0</v>
          </cell>
        </row>
        <row r="2879">
          <cell r="A2879">
            <v>225976</v>
          </cell>
          <cell r="B2879">
            <v>32031</v>
          </cell>
          <cell r="C2879" t="str">
            <v xml:space="preserve">ﾂﾁﾀ ｴﾘ              </v>
          </cell>
          <cell r="D2879">
            <v>2</v>
          </cell>
          <cell r="E2879">
            <v>19800225</v>
          </cell>
          <cell r="F2879">
            <v>20140401</v>
          </cell>
          <cell r="G2879">
            <v>32</v>
          </cell>
          <cell r="H2879">
            <v>1</v>
          </cell>
          <cell r="I2879">
            <v>20140401</v>
          </cell>
          <cell r="J2879">
            <v>0</v>
          </cell>
          <cell r="K2879">
            <v>0</v>
          </cell>
        </row>
        <row r="2880">
          <cell r="A2880">
            <v>225987</v>
          </cell>
          <cell r="B2880">
            <v>32031</v>
          </cell>
          <cell r="C2880" t="str">
            <v xml:space="preserve">ﾔﾌﾞｷ ﾅｵﾐ            </v>
          </cell>
          <cell r="D2880">
            <v>2</v>
          </cell>
          <cell r="E2880">
            <v>19830727</v>
          </cell>
          <cell r="F2880">
            <v>20140401</v>
          </cell>
          <cell r="G2880">
            <v>32</v>
          </cell>
          <cell r="H2880">
            <v>1</v>
          </cell>
          <cell r="I2880">
            <v>20140401</v>
          </cell>
          <cell r="J2880">
            <v>0</v>
          </cell>
          <cell r="K2880">
            <v>0</v>
          </cell>
        </row>
        <row r="2881">
          <cell r="A2881">
            <v>355121</v>
          </cell>
          <cell r="B2881">
            <v>32031</v>
          </cell>
          <cell r="C2881" t="str">
            <v xml:space="preserve">ﾜﾀﾅﾍﾞ ﾘｴ            </v>
          </cell>
          <cell r="D2881">
            <v>2</v>
          </cell>
          <cell r="E2881">
            <v>19800723</v>
          </cell>
          <cell r="F2881">
            <v>20150425</v>
          </cell>
          <cell r="G2881">
            <v>32</v>
          </cell>
          <cell r="H2881">
            <v>6</v>
          </cell>
          <cell r="I2881">
            <v>20140401</v>
          </cell>
          <cell r="J2881">
            <v>0</v>
          </cell>
          <cell r="K2881">
            <v>0</v>
          </cell>
        </row>
        <row r="2882">
          <cell r="A2882">
            <v>366666</v>
          </cell>
          <cell r="B2882">
            <v>32031</v>
          </cell>
          <cell r="C2882" t="str">
            <v xml:space="preserve">ｻｻｷ ｹﾝ              </v>
          </cell>
          <cell r="D2882">
            <v>1</v>
          </cell>
          <cell r="E2882">
            <v>19730908</v>
          </cell>
          <cell r="F2882">
            <v>20150401</v>
          </cell>
          <cell r="G2882">
            <v>32</v>
          </cell>
          <cell r="H2882">
            <v>1</v>
          </cell>
          <cell r="I2882">
            <v>19970401</v>
          </cell>
          <cell r="J2882">
            <v>0</v>
          </cell>
          <cell r="K2882">
            <v>0</v>
          </cell>
        </row>
        <row r="2883">
          <cell r="A2883">
            <v>367638</v>
          </cell>
          <cell r="B2883">
            <v>32031</v>
          </cell>
          <cell r="C2883" t="str">
            <v xml:space="preserve">ｶﾝﾉ ﾄﾓﾋﾛ            </v>
          </cell>
          <cell r="D2883">
            <v>1</v>
          </cell>
          <cell r="E2883">
            <v>19781115</v>
          </cell>
          <cell r="F2883">
            <v>20130401</v>
          </cell>
          <cell r="G2883">
            <v>32</v>
          </cell>
          <cell r="H2883">
            <v>1</v>
          </cell>
          <cell r="I2883">
            <v>20040401</v>
          </cell>
          <cell r="J2883">
            <v>0</v>
          </cell>
          <cell r="K2883">
            <v>0</v>
          </cell>
        </row>
        <row r="2884">
          <cell r="A2884">
            <v>107047</v>
          </cell>
          <cell r="B2884">
            <v>32110</v>
          </cell>
          <cell r="C2884" t="str">
            <v xml:space="preserve">ｼｼﾄﾞ ﾀｹｼ            </v>
          </cell>
          <cell r="D2884">
            <v>1</v>
          </cell>
          <cell r="E2884">
            <v>19560129</v>
          </cell>
          <cell r="F2884">
            <v>20080401</v>
          </cell>
          <cell r="G2884">
            <v>32</v>
          </cell>
          <cell r="H2884">
            <v>3</v>
          </cell>
          <cell r="I2884">
            <v>19740401</v>
          </cell>
          <cell r="J2884">
            <v>0</v>
          </cell>
          <cell r="K2884">
            <v>0</v>
          </cell>
        </row>
        <row r="2885">
          <cell r="A2885">
            <v>110814</v>
          </cell>
          <cell r="B2885">
            <v>32110</v>
          </cell>
          <cell r="C2885" t="str">
            <v xml:space="preserve">ｶﾄｳ ﾄｼﾋﾛ            </v>
          </cell>
          <cell r="D2885">
            <v>1</v>
          </cell>
          <cell r="E2885">
            <v>19570209</v>
          </cell>
          <cell r="F2885">
            <v>20110601</v>
          </cell>
          <cell r="G2885">
            <v>32</v>
          </cell>
          <cell r="H2885">
            <v>3</v>
          </cell>
          <cell r="I2885">
            <v>19750401</v>
          </cell>
          <cell r="J2885">
            <v>0</v>
          </cell>
          <cell r="K2885">
            <v>0</v>
          </cell>
        </row>
        <row r="2886">
          <cell r="A2886">
            <v>121878</v>
          </cell>
          <cell r="B2886">
            <v>32110</v>
          </cell>
          <cell r="C2886" t="str">
            <v xml:space="preserve">ｽｽﾞｷ ﾔｽｵ            </v>
          </cell>
          <cell r="D2886">
            <v>1</v>
          </cell>
          <cell r="E2886">
            <v>19591128</v>
          </cell>
          <cell r="F2886">
            <v>20150401</v>
          </cell>
          <cell r="G2886">
            <v>32</v>
          </cell>
          <cell r="H2886">
            <v>3</v>
          </cell>
          <cell r="I2886">
            <v>19780401</v>
          </cell>
          <cell r="J2886">
            <v>0</v>
          </cell>
          <cell r="K2886">
            <v>0</v>
          </cell>
        </row>
        <row r="2887">
          <cell r="A2887">
            <v>133368</v>
          </cell>
          <cell r="B2887">
            <v>32110</v>
          </cell>
          <cell r="C2887" t="str">
            <v xml:space="preserve">ﾜﾀﾅﾍﾞ ﾀｶｼ           </v>
          </cell>
          <cell r="D2887">
            <v>1</v>
          </cell>
          <cell r="E2887">
            <v>19630224</v>
          </cell>
          <cell r="F2887">
            <v>20080401</v>
          </cell>
          <cell r="G2887">
            <v>32</v>
          </cell>
          <cell r="H2887">
            <v>3</v>
          </cell>
          <cell r="I2887">
            <v>19810401</v>
          </cell>
          <cell r="J2887">
            <v>0</v>
          </cell>
          <cell r="K2887">
            <v>0</v>
          </cell>
        </row>
        <row r="2888">
          <cell r="A2888">
            <v>135246</v>
          </cell>
          <cell r="B2888">
            <v>32110</v>
          </cell>
          <cell r="C2888" t="str">
            <v xml:space="preserve">ﾋﾗﾊﾞﾔｼ ﾀｹｼ          </v>
          </cell>
          <cell r="D2888">
            <v>1</v>
          </cell>
          <cell r="E2888">
            <v>19580704</v>
          </cell>
          <cell r="F2888">
            <v>20130401</v>
          </cell>
          <cell r="G2888">
            <v>32</v>
          </cell>
          <cell r="H2888">
            <v>1</v>
          </cell>
          <cell r="I2888">
            <v>19820401</v>
          </cell>
          <cell r="J2888">
            <v>0</v>
          </cell>
          <cell r="K2888">
            <v>0</v>
          </cell>
        </row>
        <row r="2889">
          <cell r="A2889">
            <v>157733</v>
          </cell>
          <cell r="B2889">
            <v>32110</v>
          </cell>
          <cell r="C2889" t="str">
            <v xml:space="preserve">ｸﾎﾞﾀ ﾋﾛｱｷ           </v>
          </cell>
          <cell r="D2889">
            <v>1</v>
          </cell>
          <cell r="E2889">
            <v>19651103</v>
          </cell>
          <cell r="F2889">
            <v>20130401</v>
          </cell>
          <cell r="G2889">
            <v>32</v>
          </cell>
          <cell r="H2889">
            <v>1</v>
          </cell>
          <cell r="I2889">
            <v>19890401</v>
          </cell>
          <cell r="J2889">
            <v>0</v>
          </cell>
          <cell r="K2889">
            <v>0</v>
          </cell>
        </row>
        <row r="2890">
          <cell r="A2890">
            <v>199477</v>
          </cell>
          <cell r="B2890">
            <v>32110</v>
          </cell>
          <cell r="C2890" t="str">
            <v xml:space="preserve">ｻｲﾄｳ ｴﾐ             </v>
          </cell>
          <cell r="D2890">
            <v>2</v>
          </cell>
          <cell r="E2890">
            <v>19760505</v>
          </cell>
          <cell r="F2890">
            <v>20140401</v>
          </cell>
          <cell r="G2890">
            <v>32</v>
          </cell>
          <cell r="H2890">
            <v>1</v>
          </cell>
          <cell r="I2890">
            <v>20010401</v>
          </cell>
          <cell r="J2890">
            <v>0</v>
          </cell>
          <cell r="K2890">
            <v>0</v>
          </cell>
        </row>
        <row r="2891">
          <cell r="A2891">
            <v>219639</v>
          </cell>
          <cell r="B2891">
            <v>32110</v>
          </cell>
          <cell r="C2891" t="str">
            <v xml:space="preserve">ｽｹﾞﾉ ﾘﾖｳ            </v>
          </cell>
          <cell r="D2891">
            <v>1</v>
          </cell>
          <cell r="E2891">
            <v>19940227</v>
          </cell>
          <cell r="F2891">
            <v>20120401</v>
          </cell>
          <cell r="G2891">
            <v>32</v>
          </cell>
          <cell r="H2891">
            <v>3</v>
          </cell>
          <cell r="I2891">
            <v>20120401</v>
          </cell>
          <cell r="J2891">
            <v>0</v>
          </cell>
          <cell r="K2891">
            <v>0</v>
          </cell>
        </row>
        <row r="2892">
          <cell r="A2892">
            <v>222489</v>
          </cell>
          <cell r="B2892">
            <v>32110</v>
          </cell>
          <cell r="C2892" t="str">
            <v xml:space="preserve">ｶﾐﾔﾏ ｼﾝﾔ            </v>
          </cell>
          <cell r="D2892">
            <v>1</v>
          </cell>
          <cell r="E2892">
            <v>19920513</v>
          </cell>
          <cell r="F2892">
            <v>20130401</v>
          </cell>
          <cell r="G2892">
            <v>32</v>
          </cell>
          <cell r="H2892">
            <v>3</v>
          </cell>
          <cell r="I2892">
            <v>20130401</v>
          </cell>
          <cell r="J2892">
            <v>0</v>
          </cell>
          <cell r="K2892">
            <v>0</v>
          </cell>
        </row>
        <row r="2893">
          <cell r="A2893">
            <v>273007</v>
          </cell>
          <cell r="B2893">
            <v>32110</v>
          </cell>
          <cell r="C2893" t="str">
            <v xml:space="preserve">ｼｼﾄﾞ ﾄｵﾙ            </v>
          </cell>
          <cell r="D2893">
            <v>1</v>
          </cell>
          <cell r="E2893">
            <v>19900104</v>
          </cell>
          <cell r="F2893">
            <v>20140401</v>
          </cell>
          <cell r="G2893">
            <v>32</v>
          </cell>
          <cell r="H2893">
            <v>6</v>
          </cell>
          <cell r="I2893">
            <v>20140401</v>
          </cell>
          <cell r="J2893">
            <v>0</v>
          </cell>
          <cell r="K2893">
            <v>0</v>
          </cell>
        </row>
        <row r="2894">
          <cell r="A2894">
            <v>363357</v>
          </cell>
          <cell r="B2894">
            <v>32110</v>
          </cell>
          <cell r="C2894" t="str">
            <v xml:space="preserve">ﾀﾝｼﾞ ﾄｼｵ            </v>
          </cell>
          <cell r="D2894">
            <v>1</v>
          </cell>
          <cell r="E2894">
            <v>19570118</v>
          </cell>
          <cell r="F2894">
            <v>20150401</v>
          </cell>
          <cell r="G2894">
            <v>32</v>
          </cell>
          <cell r="H2894">
            <v>1</v>
          </cell>
          <cell r="I2894">
            <v>19790401</v>
          </cell>
          <cell r="J2894">
            <v>0</v>
          </cell>
          <cell r="K2894">
            <v>0</v>
          </cell>
        </row>
        <row r="2895">
          <cell r="A2895">
            <v>129299</v>
          </cell>
          <cell r="B2895">
            <v>32210</v>
          </cell>
          <cell r="C2895" t="str">
            <v xml:space="preserve">ｷｺ ｶﾂﾋﾛ             </v>
          </cell>
          <cell r="D2895">
            <v>1</v>
          </cell>
          <cell r="E2895">
            <v>19560826</v>
          </cell>
          <cell r="F2895">
            <v>20140401</v>
          </cell>
          <cell r="G2895">
            <v>32</v>
          </cell>
          <cell r="H2895">
            <v>1</v>
          </cell>
          <cell r="I2895">
            <v>19800401</v>
          </cell>
          <cell r="J2895">
            <v>0</v>
          </cell>
          <cell r="K2895">
            <v>0</v>
          </cell>
        </row>
        <row r="2896">
          <cell r="A2896">
            <v>157052</v>
          </cell>
          <cell r="B2896">
            <v>32210</v>
          </cell>
          <cell r="C2896" t="str">
            <v xml:space="preserve">ｵｵﾉ ｶﾂﾋﾛ            </v>
          </cell>
          <cell r="D2896">
            <v>1</v>
          </cell>
          <cell r="E2896">
            <v>19580705</v>
          </cell>
          <cell r="F2896">
            <v>20130401</v>
          </cell>
          <cell r="G2896">
            <v>32</v>
          </cell>
          <cell r="H2896">
            <v>6</v>
          </cell>
          <cell r="I2896">
            <v>19890101</v>
          </cell>
          <cell r="J2896">
            <v>0</v>
          </cell>
          <cell r="K2896">
            <v>0</v>
          </cell>
        </row>
        <row r="2897">
          <cell r="A2897">
            <v>162997</v>
          </cell>
          <cell r="B2897">
            <v>32210</v>
          </cell>
          <cell r="C2897" t="str">
            <v xml:space="preserve">ﾔﾏｻﾞｷ ﾀﾂﾔ           </v>
          </cell>
          <cell r="D2897">
            <v>1</v>
          </cell>
          <cell r="E2897">
            <v>19640116</v>
          </cell>
          <cell r="F2897">
            <v>20140401</v>
          </cell>
          <cell r="G2897">
            <v>32</v>
          </cell>
          <cell r="H2897">
            <v>6</v>
          </cell>
          <cell r="I2897">
            <v>19900401</v>
          </cell>
          <cell r="J2897">
            <v>0</v>
          </cell>
          <cell r="K2897">
            <v>0</v>
          </cell>
        </row>
        <row r="2898">
          <cell r="A2898">
            <v>164259</v>
          </cell>
          <cell r="B2898">
            <v>32210</v>
          </cell>
          <cell r="C2898" t="str">
            <v xml:space="preserve">ﾈﾓﾄ ｶｽﾞﾕｷ           </v>
          </cell>
          <cell r="D2898">
            <v>1</v>
          </cell>
          <cell r="E2898">
            <v>19620820</v>
          </cell>
          <cell r="F2898">
            <v>20030401</v>
          </cell>
          <cell r="G2898">
            <v>32</v>
          </cell>
          <cell r="H2898">
            <v>1</v>
          </cell>
          <cell r="I2898">
            <v>19900401</v>
          </cell>
          <cell r="J2898">
            <v>0</v>
          </cell>
          <cell r="K2898">
            <v>0</v>
          </cell>
        </row>
        <row r="2899">
          <cell r="A2899">
            <v>173436</v>
          </cell>
          <cell r="B2899">
            <v>32210</v>
          </cell>
          <cell r="C2899" t="str">
            <v xml:space="preserve">ｶﾝﾄｳ ｶｽﾞｱｷ          </v>
          </cell>
          <cell r="D2899">
            <v>1</v>
          </cell>
          <cell r="E2899">
            <v>19650922</v>
          </cell>
          <cell r="F2899">
            <v>20030401</v>
          </cell>
          <cell r="G2899">
            <v>32</v>
          </cell>
          <cell r="H2899">
            <v>6</v>
          </cell>
          <cell r="I2899">
            <v>19920701</v>
          </cell>
          <cell r="J2899">
            <v>0</v>
          </cell>
          <cell r="K2899">
            <v>0</v>
          </cell>
        </row>
        <row r="2900">
          <cell r="A2900">
            <v>178889</v>
          </cell>
          <cell r="B2900">
            <v>32210</v>
          </cell>
          <cell r="C2900" t="str">
            <v xml:space="preserve">ｾｷｸﾞﾁ ﾋﾛｼ           </v>
          </cell>
          <cell r="D2900">
            <v>1</v>
          </cell>
          <cell r="E2900">
            <v>19691002</v>
          </cell>
          <cell r="F2900">
            <v>20110601</v>
          </cell>
          <cell r="G2900">
            <v>32</v>
          </cell>
          <cell r="H2900">
            <v>6</v>
          </cell>
          <cell r="I2900">
            <v>19940401</v>
          </cell>
          <cell r="J2900">
            <v>0</v>
          </cell>
          <cell r="K2900">
            <v>0</v>
          </cell>
        </row>
        <row r="2901">
          <cell r="A2901">
            <v>178891</v>
          </cell>
          <cell r="B2901">
            <v>32210</v>
          </cell>
          <cell r="C2901" t="str">
            <v xml:space="preserve">ﾊｼﾓﾄ ｶｵﾘ            </v>
          </cell>
          <cell r="D2901">
            <v>2</v>
          </cell>
          <cell r="E2901">
            <v>19710908</v>
          </cell>
          <cell r="F2901">
            <v>20140401</v>
          </cell>
          <cell r="G2901">
            <v>32</v>
          </cell>
          <cell r="H2901">
            <v>6</v>
          </cell>
          <cell r="I2901">
            <v>19940401</v>
          </cell>
          <cell r="J2901">
            <v>0</v>
          </cell>
          <cell r="K2901">
            <v>0</v>
          </cell>
        </row>
        <row r="2902">
          <cell r="A2902">
            <v>182355</v>
          </cell>
          <cell r="B2902">
            <v>32210</v>
          </cell>
          <cell r="C2902" t="str">
            <v xml:space="preserve">ｼﾅｶﾞﾜ ｴｲｲﾁﾛｳ        </v>
          </cell>
          <cell r="D2902">
            <v>1</v>
          </cell>
          <cell r="E2902">
            <v>19710921</v>
          </cell>
          <cell r="F2902">
            <v>20120401</v>
          </cell>
          <cell r="G2902">
            <v>32</v>
          </cell>
          <cell r="H2902">
            <v>6</v>
          </cell>
          <cell r="I2902">
            <v>19950401</v>
          </cell>
          <cell r="J2902">
            <v>0</v>
          </cell>
          <cell r="K2902">
            <v>0</v>
          </cell>
        </row>
        <row r="2903">
          <cell r="A2903">
            <v>182366</v>
          </cell>
          <cell r="B2903">
            <v>32210</v>
          </cell>
          <cell r="C2903" t="str">
            <v xml:space="preserve">ｻﾄｳ ｱｷﾖｼ            </v>
          </cell>
          <cell r="D2903">
            <v>1</v>
          </cell>
          <cell r="E2903">
            <v>19711118</v>
          </cell>
          <cell r="F2903">
            <v>20090401</v>
          </cell>
          <cell r="G2903">
            <v>32</v>
          </cell>
          <cell r="H2903">
            <v>6</v>
          </cell>
          <cell r="I2903">
            <v>19950401</v>
          </cell>
          <cell r="J2903">
            <v>0</v>
          </cell>
          <cell r="K2903">
            <v>0</v>
          </cell>
        </row>
        <row r="2904">
          <cell r="A2904">
            <v>188100</v>
          </cell>
          <cell r="B2904">
            <v>32210</v>
          </cell>
          <cell r="C2904" t="str">
            <v xml:space="preserve">ｱｵﾔｷﾞ ｶｽﾞｱｷ         </v>
          </cell>
          <cell r="D2904">
            <v>1</v>
          </cell>
          <cell r="E2904">
            <v>19740928</v>
          </cell>
          <cell r="F2904">
            <v>20140401</v>
          </cell>
          <cell r="G2904">
            <v>32</v>
          </cell>
          <cell r="H2904">
            <v>6</v>
          </cell>
          <cell r="I2904">
            <v>19970401</v>
          </cell>
          <cell r="J2904">
            <v>0</v>
          </cell>
          <cell r="K2904">
            <v>0</v>
          </cell>
        </row>
        <row r="2905">
          <cell r="A2905">
            <v>188111</v>
          </cell>
          <cell r="B2905">
            <v>32210</v>
          </cell>
          <cell r="C2905" t="str">
            <v xml:space="preserve">ｱﾘｶﾞ ｼﾝｲﾁ           </v>
          </cell>
          <cell r="D2905">
            <v>1</v>
          </cell>
          <cell r="E2905">
            <v>19740624</v>
          </cell>
          <cell r="F2905">
            <v>20130401</v>
          </cell>
          <cell r="G2905">
            <v>32</v>
          </cell>
          <cell r="H2905">
            <v>6</v>
          </cell>
          <cell r="I2905">
            <v>19970401</v>
          </cell>
          <cell r="J2905">
            <v>0</v>
          </cell>
          <cell r="K2905">
            <v>0</v>
          </cell>
        </row>
        <row r="2906">
          <cell r="A2906">
            <v>191241</v>
          </cell>
          <cell r="B2906">
            <v>32210</v>
          </cell>
          <cell r="C2906" t="str">
            <v xml:space="preserve">ｻｸﾏ ｱｷﾗ             </v>
          </cell>
          <cell r="D2906">
            <v>1</v>
          </cell>
          <cell r="E2906">
            <v>19680803</v>
          </cell>
          <cell r="F2906">
            <v>20130401</v>
          </cell>
          <cell r="G2906">
            <v>32</v>
          </cell>
          <cell r="H2906">
            <v>6</v>
          </cell>
          <cell r="I2906">
            <v>19980401</v>
          </cell>
          <cell r="J2906">
            <v>0</v>
          </cell>
          <cell r="K2906">
            <v>0</v>
          </cell>
        </row>
        <row r="2907">
          <cell r="A2907">
            <v>194246</v>
          </cell>
          <cell r="B2907">
            <v>32210</v>
          </cell>
          <cell r="C2907" t="str">
            <v xml:space="preserve">ｻｶﾏｷ ﾏｻﾔ            </v>
          </cell>
          <cell r="D2907">
            <v>1</v>
          </cell>
          <cell r="E2907">
            <v>19721018</v>
          </cell>
          <cell r="F2907">
            <v>20080401</v>
          </cell>
          <cell r="G2907">
            <v>32</v>
          </cell>
          <cell r="H2907">
            <v>6</v>
          </cell>
          <cell r="I2907">
            <v>19990401</v>
          </cell>
          <cell r="J2907">
            <v>0</v>
          </cell>
          <cell r="K2907">
            <v>0</v>
          </cell>
        </row>
        <row r="2908">
          <cell r="A2908">
            <v>196839</v>
          </cell>
          <cell r="B2908">
            <v>32210</v>
          </cell>
          <cell r="C2908" t="str">
            <v xml:space="preserve">ｼﾖｳｼﾞ ﾕｷｺ           </v>
          </cell>
          <cell r="D2908">
            <v>2</v>
          </cell>
          <cell r="E2908">
            <v>19781228</v>
          </cell>
          <cell r="F2908">
            <v>20080401</v>
          </cell>
          <cell r="G2908">
            <v>32</v>
          </cell>
          <cell r="H2908">
            <v>3</v>
          </cell>
          <cell r="I2908">
            <v>20000401</v>
          </cell>
          <cell r="J2908">
            <v>0</v>
          </cell>
          <cell r="K2908">
            <v>0</v>
          </cell>
        </row>
        <row r="2909">
          <cell r="A2909">
            <v>205312</v>
          </cell>
          <cell r="B2909">
            <v>32210</v>
          </cell>
          <cell r="C2909" t="str">
            <v xml:space="preserve">ﾜﾀﾅﾍﾞ ﾏｻﾖｼ          </v>
          </cell>
          <cell r="D2909">
            <v>1</v>
          </cell>
          <cell r="E2909">
            <v>19780816</v>
          </cell>
          <cell r="F2909">
            <v>20030401</v>
          </cell>
          <cell r="G2909">
            <v>32</v>
          </cell>
          <cell r="H2909">
            <v>6</v>
          </cell>
          <cell r="I2909">
            <v>20030401</v>
          </cell>
          <cell r="J2909">
            <v>0</v>
          </cell>
          <cell r="K2909">
            <v>0</v>
          </cell>
        </row>
        <row r="2910">
          <cell r="A2910">
            <v>205323</v>
          </cell>
          <cell r="B2910">
            <v>32210</v>
          </cell>
          <cell r="C2910" t="str">
            <v xml:space="preserve">ﾃﾗｼﾏ ｱｷﾋｺ           </v>
          </cell>
          <cell r="D2910">
            <v>1</v>
          </cell>
          <cell r="E2910">
            <v>19810110</v>
          </cell>
          <cell r="F2910">
            <v>20110501</v>
          </cell>
          <cell r="G2910">
            <v>32</v>
          </cell>
          <cell r="H2910">
            <v>6</v>
          </cell>
          <cell r="I2910">
            <v>20030401</v>
          </cell>
          <cell r="J2910">
            <v>0</v>
          </cell>
          <cell r="K2910">
            <v>0</v>
          </cell>
        </row>
        <row r="2911">
          <cell r="A2911">
            <v>207614</v>
          </cell>
          <cell r="B2911">
            <v>32210</v>
          </cell>
          <cell r="C2911" t="str">
            <v xml:space="preserve">ﾊﾅﾐ ﾀｶｼ             </v>
          </cell>
          <cell r="D2911">
            <v>1</v>
          </cell>
          <cell r="E2911">
            <v>19791222</v>
          </cell>
          <cell r="F2911">
            <v>20130401</v>
          </cell>
          <cell r="G2911">
            <v>32</v>
          </cell>
          <cell r="H2911">
            <v>6</v>
          </cell>
          <cell r="I2911">
            <v>20040401</v>
          </cell>
          <cell r="J2911">
            <v>0</v>
          </cell>
          <cell r="K2911">
            <v>0</v>
          </cell>
        </row>
        <row r="2912">
          <cell r="A2912">
            <v>214945</v>
          </cell>
          <cell r="B2912">
            <v>32210</v>
          </cell>
          <cell r="C2912" t="str">
            <v xml:space="preserve">ﾅﾙｾ ﾃﾂﾔ             </v>
          </cell>
          <cell r="D2912">
            <v>1</v>
          </cell>
          <cell r="E2912">
            <v>19790930</v>
          </cell>
          <cell r="F2912">
            <v>20090401</v>
          </cell>
          <cell r="G2912">
            <v>32</v>
          </cell>
          <cell r="H2912">
            <v>6</v>
          </cell>
          <cell r="I2912">
            <v>20090401</v>
          </cell>
          <cell r="J2912">
            <v>0</v>
          </cell>
          <cell r="K2912">
            <v>0</v>
          </cell>
        </row>
        <row r="2913">
          <cell r="A2913">
            <v>214956</v>
          </cell>
          <cell r="B2913">
            <v>32210</v>
          </cell>
          <cell r="C2913" t="str">
            <v xml:space="preserve">ｶﾈｺ ｼﾞﾕﾝｲﾁ          </v>
          </cell>
          <cell r="D2913">
            <v>1</v>
          </cell>
          <cell r="E2913">
            <v>19830919</v>
          </cell>
          <cell r="F2913">
            <v>20150401</v>
          </cell>
          <cell r="G2913">
            <v>32</v>
          </cell>
          <cell r="H2913">
            <v>6</v>
          </cell>
          <cell r="I2913">
            <v>20090401</v>
          </cell>
          <cell r="J2913">
            <v>0</v>
          </cell>
          <cell r="K2913">
            <v>0</v>
          </cell>
        </row>
        <row r="2914">
          <cell r="A2914">
            <v>217985</v>
          </cell>
          <cell r="B2914">
            <v>32210</v>
          </cell>
          <cell r="C2914" t="str">
            <v xml:space="preserve">ﾀｹﾊﾀ ｼﾕﾝｽｹ          </v>
          </cell>
          <cell r="D2914">
            <v>1</v>
          </cell>
          <cell r="E2914">
            <v>19841001</v>
          </cell>
          <cell r="F2914">
            <v>20110401</v>
          </cell>
          <cell r="G2914">
            <v>32</v>
          </cell>
          <cell r="H2914">
            <v>6</v>
          </cell>
          <cell r="I2914">
            <v>20110401</v>
          </cell>
          <cell r="J2914">
            <v>0</v>
          </cell>
          <cell r="K2914">
            <v>0</v>
          </cell>
        </row>
        <row r="2915">
          <cell r="A2915">
            <v>219673</v>
          </cell>
          <cell r="B2915">
            <v>32210</v>
          </cell>
          <cell r="C2915" t="str">
            <v xml:space="preserve">ｶﾝﾉ ﾕｳﾀ             </v>
          </cell>
          <cell r="D2915">
            <v>1</v>
          </cell>
          <cell r="E2915">
            <v>19870525</v>
          </cell>
          <cell r="F2915">
            <v>20150401</v>
          </cell>
          <cell r="G2915">
            <v>32</v>
          </cell>
          <cell r="H2915">
            <v>1</v>
          </cell>
          <cell r="I2915">
            <v>20120401</v>
          </cell>
          <cell r="J2915">
            <v>0</v>
          </cell>
          <cell r="K2915">
            <v>0</v>
          </cell>
        </row>
        <row r="2916">
          <cell r="A2916">
            <v>222490</v>
          </cell>
          <cell r="B2916">
            <v>32210</v>
          </cell>
          <cell r="C2916" t="str">
            <v xml:space="preserve">ﾀｶｷﾞ ｻﾄｼ            </v>
          </cell>
          <cell r="D2916">
            <v>1</v>
          </cell>
          <cell r="E2916">
            <v>19870315</v>
          </cell>
          <cell r="F2916">
            <v>20130401</v>
          </cell>
          <cell r="G2916">
            <v>32</v>
          </cell>
          <cell r="H2916">
            <v>6</v>
          </cell>
          <cell r="I2916">
            <v>20130401</v>
          </cell>
          <cell r="J2916">
            <v>0</v>
          </cell>
          <cell r="K2916">
            <v>0</v>
          </cell>
        </row>
        <row r="2917">
          <cell r="A2917">
            <v>846394</v>
          </cell>
          <cell r="B2917">
            <v>32210</v>
          </cell>
          <cell r="C2917" t="str">
            <v xml:space="preserve">ﾖｼﾊﾞ ｶﾂﾋﾛ           </v>
          </cell>
          <cell r="D2917">
            <v>1</v>
          </cell>
          <cell r="E2917">
            <v>19560412</v>
          </cell>
          <cell r="F2917">
            <v>20150401</v>
          </cell>
          <cell r="G2917">
            <v>32</v>
          </cell>
          <cell r="H2917">
            <v>1</v>
          </cell>
          <cell r="I2917">
            <v>19810401</v>
          </cell>
          <cell r="J2917">
            <v>0</v>
          </cell>
          <cell r="K2917">
            <v>0</v>
          </cell>
        </row>
        <row r="2918">
          <cell r="A2918">
            <v>132429</v>
          </cell>
          <cell r="B2918">
            <v>32220</v>
          </cell>
          <cell r="C2918" t="str">
            <v xml:space="preserve">ｶﾜｻｷ ﾏｻｼ            </v>
          </cell>
          <cell r="D2918">
            <v>1</v>
          </cell>
          <cell r="E2918">
            <v>19560422</v>
          </cell>
          <cell r="F2918">
            <v>20150401</v>
          </cell>
          <cell r="G2918">
            <v>32</v>
          </cell>
          <cell r="H2918">
            <v>1</v>
          </cell>
          <cell r="I2918">
            <v>19810401</v>
          </cell>
          <cell r="J2918">
            <v>0</v>
          </cell>
          <cell r="K2918">
            <v>0</v>
          </cell>
        </row>
        <row r="2919">
          <cell r="A2919">
            <v>153274</v>
          </cell>
          <cell r="B2919">
            <v>32220</v>
          </cell>
          <cell r="C2919" t="str">
            <v xml:space="preserve">ﾄﾐﾂｶ ｲﾂﾞﾐ           </v>
          </cell>
          <cell r="D2919">
            <v>2</v>
          </cell>
          <cell r="E2919">
            <v>19680407</v>
          </cell>
          <cell r="F2919">
            <v>20140401</v>
          </cell>
          <cell r="G2919">
            <v>32</v>
          </cell>
          <cell r="H2919">
            <v>3</v>
          </cell>
          <cell r="I2919">
            <v>19880401</v>
          </cell>
          <cell r="J2919">
            <v>0</v>
          </cell>
          <cell r="K2919">
            <v>0</v>
          </cell>
        </row>
        <row r="2920">
          <cell r="A2920">
            <v>160952</v>
          </cell>
          <cell r="B2920">
            <v>32220</v>
          </cell>
          <cell r="C2920" t="str">
            <v xml:space="preserve">ﾂﾙﾕﾐ ﾄｼﾕｷ           </v>
          </cell>
          <cell r="D2920">
            <v>1</v>
          </cell>
          <cell r="E2920">
            <v>19611028</v>
          </cell>
          <cell r="F2920">
            <v>20100401</v>
          </cell>
          <cell r="G2920">
            <v>32</v>
          </cell>
          <cell r="H2920">
            <v>6</v>
          </cell>
          <cell r="I2920">
            <v>19890701</v>
          </cell>
          <cell r="J2920">
            <v>0</v>
          </cell>
          <cell r="K2920">
            <v>0</v>
          </cell>
        </row>
        <row r="2921">
          <cell r="A2921">
            <v>165032</v>
          </cell>
          <cell r="B2921">
            <v>32220</v>
          </cell>
          <cell r="C2921" t="str">
            <v xml:space="preserve">ｴﾝﾄﾞｳ ｱﾂｼ           </v>
          </cell>
          <cell r="D2921">
            <v>1</v>
          </cell>
          <cell r="E2921">
            <v>19591206</v>
          </cell>
          <cell r="F2921">
            <v>20060401</v>
          </cell>
          <cell r="G2921">
            <v>32</v>
          </cell>
          <cell r="H2921">
            <v>6</v>
          </cell>
          <cell r="I2921">
            <v>19900701</v>
          </cell>
          <cell r="J2921">
            <v>0</v>
          </cell>
          <cell r="K2921">
            <v>0</v>
          </cell>
        </row>
        <row r="2922">
          <cell r="A2922">
            <v>170339</v>
          </cell>
          <cell r="B2922">
            <v>32220</v>
          </cell>
          <cell r="C2922" t="str">
            <v xml:space="preserve">ｸｻｶﾍﾞ ﾉﾘﾋﾄ          </v>
          </cell>
          <cell r="D2922">
            <v>1</v>
          </cell>
          <cell r="E2922">
            <v>19670605</v>
          </cell>
          <cell r="F2922">
            <v>20140401</v>
          </cell>
          <cell r="G2922">
            <v>32</v>
          </cell>
          <cell r="H2922">
            <v>6</v>
          </cell>
          <cell r="I2922">
            <v>19920401</v>
          </cell>
          <cell r="J2922">
            <v>0</v>
          </cell>
          <cell r="K2922">
            <v>0</v>
          </cell>
        </row>
        <row r="2923">
          <cell r="A2923">
            <v>171614</v>
          </cell>
          <cell r="B2923">
            <v>32220</v>
          </cell>
          <cell r="C2923" t="str">
            <v xml:space="preserve">ﾊｾｶﾞﾜ ﾄｼﾂｸﾞ         </v>
          </cell>
          <cell r="D2923">
            <v>1</v>
          </cell>
          <cell r="E2923">
            <v>19680711</v>
          </cell>
          <cell r="F2923">
            <v>20140401</v>
          </cell>
          <cell r="G2923">
            <v>32</v>
          </cell>
          <cell r="H2923">
            <v>1</v>
          </cell>
          <cell r="I2923">
            <v>19920401</v>
          </cell>
          <cell r="J2923">
            <v>0</v>
          </cell>
          <cell r="K2923">
            <v>0</v>
          </cell>
        </row>
        <row r="2924">
          <cell r="A2924">
            <v>175292</v>
          </cell>
          <cell r="B2924">
            <v>32220</v>
          </cell>
          <cell r="C2924" t="str">
            <v xml:space="preserve">ｶﾈﾔ ｴｲｼﾞ            </v>
          </cell>
          <cell r="D2924">
            <v>1</v>
          </cell>
          <cell r="E2924">
            <v>19600929</v>
          </cell>
          <cell r="F2924">
            <v>20020401</v>
          </cell>
          <cell r="G2924">
            <v>32</v>
          </cell>
          <cell r="H2924">
            <v>6</v>
          </cell>
          <cell r="I2924">
            <v>19930401</v>
          </cell>
          <cell r="J2924">
            <v>0</v>
          </cell>
          <cell r="K2924">
            <v>0</v>
          </cell>
        </row>
        <row r="2925">
          <cell r="A2925">
            <v>178878</v>
          </cell>
          <cell r="B2925">
            <v>32220</v>
          </cell>
          <cell r="C2925" t="str">
            <v xml:space="preserve">ﾔﾏｼﾀ ﾄｵﾙ            </v>
          </cell>
          <cell r="D2925">
            <v>1</v>
          </cell>
          <cell r="E2925">
            <v>19661216</v>
          </cell>
          <cell r="F2925">
            <v>20150401</v>
          </cell>
          <cell r="G2925">
            <v>32</v>
          </cell>
          <cell r="H2925">
            <v>6</v>
          </cell>
          <cell r="I2925">
            <v>19940401</v>
          </cell>
          <cell r="J2925">
            <v>0</v>
          </cell>
          <cell r="K2925">
            <v>0</v>
          </cell>
        </row>
        <row r="2926">
          <cell r="A2926">
            <v>182333</v>
          </cell>
          <cell r="B2926">
            <v>32220</v>
          </cell>
          <cell r="C2926" t="str">
            <v xml:space="preserve">ﾉﾅｶ ﾏｻﾐﾂ            </v>
          </cell>
          <cell r="D2926">
            <v>1</v>
          </cell>
          <cell r="E2926">
            <v>19641205</v>
          </cell>
          <cell r="F2926">
            <v>20140401</v>
          </cell>
          <cell r="G2926">
            <v>32</v>
          </cell>
          <cell r="H2926">
            <v>6</v>
          </cell>
          <cell r="I2926">
            <v>19950401</v>
          </cell>
          <cell r="J2926">
            <v>0</v>
          </cell>
          <cell r="K2926">
            <v>0</v>
          </cell>
        </row>
        <row r="2927">
          <cell r="A2927">
            <v>188122</v>
          </cell>
          <cell r="B2927">
            <v>32220</v>
          </cell>
          <cell r="C2927" t="str">
            <v xml:space="preserve">ﾆﾍｲ ﾐｷｵ             </v>
          </cell>
          <cell r="D2927">
            <v>1</v>
          </cell>
          <cell r="E2927">
            <v>19721116</v>
          </cell>
          <cell r="F2927">
            <v>20110501</v>
          </cell>
          <cell r="G2927">
            <v>32</v>
          </cell>
          <cell r="H2927">
            <v>6</v>
          </cell>
          <cell r="I2927">
            <v>19970401</v>
          </cell>
          <cell r="J2927">
            <v>0</v>
          </cell>
          <cell r="K2927">
            <v>0</v>
          </cell>
        </row>
        <row r="2928">
          <cell r="A2928">
            <v>191239</v>
          </cell>
          <cell r="B2928">
            <v>32220</v>
          </cell>
          <cell r="C2928" t="str">
            <v xml:space="preserve">ﾀｶﾊｼ ﾖｼﾕｷ           </v>
          </cell>
          <cell r="D2928">
            <v>1</v>
          </cell>
          <cell r="E2928">
            <v>19670103</v>
          </cell>
          <cell r="F2928">
            <v>20150401</v>
          </cell>
          <cell r="G2928">
            <v>32</v>
          </cell>
          <cell r="H2928">
            <v>6</v>
          </cell>
          <cell r="I2928">
            <v>19980401</v>
          </cell>
          <cell r="J2928">
            <v>0</v>
          </cell>
          <cell r="K2928">
            <v>0</v>
          </cell>
        </row>
        <row r="2929">
          <cell r="A2929">
            <v>197332</v>
          </cell>
          <cell r="B2929">
            <v>32220</v>
          </cell>
          <cell r="C2929" t="str">
            <v xml:space="preserve">ﾜﾀﾅﾍﾞ ﾏｺﾄ           </v>
          </cell>
          <cell r="D2929">
            <v>1</v>
          </cell>
          <cell r="E2929">
            <v>19770806</v>
          </cell>
          <cell r="F2929">
            <v>20130401</v>
          </cell>
          <cell r="G2929">
            <v>32</v>
          </cell>
          <cell r="H2929">
            <v>6</v>
          </cell>
          <cell r="I2929">
            <v>20000401</v>
          </cell>
          <cell r="J2929">
            <v>0</v>
          </cell>
          <cell r="K2929">
            <v>0</v>
          </cell>
        </row>
        <row r="2930">
          <cell r="A2930">
            <v>200293</v>
          </cell>
          <cell r="B2930">
            <v>32220</v>
          </cell>
          <cell r="C2930" t="str">
            <v xml:space="preserve">ｴﾝﾄﾞｳ ﾀｶﾋﾛ          </v>
          </cell>
          <cell r="D2930">
            <v>1</v>
          </cell>
          <cell r="E2930">
            <v>19740608</v>
          </cell>
          <cell r="F2930">
            <v>20140401</v>
          </cell>
          <cell r="G2930">
            <v>32</v>
          </cell>
          <cell r="H2930">
            <v>6</v>
          </cell>
          <cell r="I2930">
            <v>20010401</v>
          </cell>
          <cell r="J2930">
            <v>0</v>
          </cell>
          <cell r="K2930">
            <v>0</v>
          </cell>
        </row>
        <row r="2931">
          <cell r="A2931">
            <v>213816</v>
          </cell>
          <cell r="B2931">
            <v>32220</v>
          </cell>
          <cell r="C2931" t="str">
            <v xml:space="preserve">ﾊﾔｻｶ ﾀﾞｲﾁ           </v>
          </cell>
          <cell r="D2931">
            <v>1</v>
          </cell>
          <cell r="E2931">
            <v>19830104</v>
          </cell>
          <cell r="F2931">
            <v>20100401</v>
          </cell>
          <cell r="G2931">
            <v>32</v>
          </cell>
          <cell r="H2931">
            <v>6</v>
          </cell>
          <cell r="I2931">
            <v>20080401</v>
          </cell>
          <cell r="J2931">
            <v>0</v>
          </cell>
          <cell r="K2931">
            <v>0</v>
          </cell>
        </row>
        <row r="2932">
          <cell r="A2932">
            <v>213827</v>
          </cell>
          <cell r="B2932">
            <v>32220</v>
          </cell>
          <cell r="C2932" t="str">
            <v xml:space="preserve">ﾅｶﾞｵ ﾏｻﾂｸﾞ          </v>
          </cell>
          <cell r="D2932">
            <v>1</v>
          </cell>
          <cell r="E2932">
            <v>19750506</v>
          </cell>
          <cell r="F2932">
            <v>20080401</v>
          </cell>
          <cell r="G2932">
            <v>32</v>
          </cell>
          <cell r="H2932">
            <v>6</v>
          </cell>
          <cell r="I2932">
            <v>20080401</v>
          </cell>
          <cell r="J2932">
            <v>0</v>
          </cell>
          <cell r="K2932">
            <v>0</v>
          </cell>
        </row>
        <row r="2933">
          <cell r="A2933">
            <v>217996</v>
          </cell>
          <cell r="B2933">
            <v>32220</v>
          </cell>
          <cell r="C2933" t="str">
            <v xml:space="preserve">ｺｲｽﾞﾐ ﾀﾞｲｽｹ         </v>
          </cell>
          <cell r="D2933">
            <v>1</v>
          </cell>
          <cell r="E2933">
            <v>19780812</v>
          </cell>
          <cell r="F2933">
            <v>20110401</v>
          </cell>
          <cell r="G2933">
            <v>32</v>
          </cell>
          <cell r="H2933">
            <v>6</v>
          </cell>
          <cell r="I2933">
            <v>20110401</v>
          </cell>
          <cell r="J2933">
            <v>0</v>
          </cell>
          <cell r="K2933">
            <v>0</v>
          </cell>
        </row>
        <row r="2934">
          <cell r="A2934">
            <v>219651</v>
          </cell>
          <cell r="B2934">
            <v>32220</v>
          </cell>
          <cell r="C2934" t="str">
            <v xml:space="preserve">ﾏﾂﾓﾄ ﾀｸﾐ            </v>
          </cell>
          <cell r="D2934">
            <v>1</v>
          </cell>
          <cell r="E2934">
            <v>19870708</v>
          </cell>
          <cell r="F2934">
            <v>20120401</v>
          </cell>
          <cell r="G2934">
            <v>32</v>
          </cell>
          <cell r="H2934">
            <v>6</v>
          </cell>
          <cell r="I2934">
            <v>20120401</v>
          </cell>
          <cell r="J2934">
            <v>0</v>
          </cell>
          <cell r="K2934">
            <v>0</v>
          </cell>
        </row>
        <row r="2935">
          <cell r="A2935">
            <v>225998</v>
          </cell>
          <cell r="B2935">
            <v>32220</v>
          </cell>
          <cell r="C2935" t="str">
            <v xml:space="preserve">ﾄｷﾔｽ ﾕｳﾀﾛｳ          </v>
          </cell>
          <cell r="D2935">
            <v>1</v>
          </cell>
          <cell r="E2935">
            <v>19911117</v>
          </cell>
          <cell r="F2935">
            <v>20140401</v>
          </cell>
          <cell r="G2935">
            <v>32</v>
          </cell>
          <cell r="H2935">
            <v>6</v>
          </cell>
          <cell r="I2935">
            <v>20140401</v>
          </cell>
          <cell r="J2935">
            <v>0</v>
          </cell>
          <cell r="K2935">
            <v>0</v>
          </cell>
        </row>
        <row r="2936">
          <cell r="A2936">
            <v>229151</v>
          </cell>
          <cell r="B2936">
            <v>32220</v>
          </cell>
          <cell r="C2936" t="str">
            <v xml:space="preserve">ｻﾅﾀﾞ ﾌｳ             </v>
          </cell>
          <cell r="D2936">
            <v>2</v>
          </cell>
          <cell r="E2936">
            <v>19900410</v>
          </cell>
          <cell r="F2936">
            <v>20150401</v>
          </cell>
          <cell r="G2936">
            <v>32</v>
          </cell>
          <cell r="H2936">
            <v>6</v>
          </cell>
          <cell r="I2936">
            <v>20150401</v>
          </cell>
          <cell r="J2936">
            <v>0</v>
          </cell>
          <cell r="K2936">
            <v>0</v>
          </cell>
        </row>
        <row r="2937">
          <cell r="A2937">
            <v>132529</v>
          </cell>
          <cell r="B2937">
            <v>32260</v>
          </cell>
          <cell r="C2937" t="str">
            <v xml:space="preserve">ﾜﾀﾅﾍﾞ ｼﾖｳｲﾁ         </v>
          </cell>
          <cell r="D2937">
            <v>1</v>
          </cell>
          <cell r="E2937">
            <v>19561201</v>
          </cell>
          <cell r="F2937">
            <v>20130401</v>
          </cell>
          <cell r="G2937">
            <v>32</v>
          </cell>
          <cell r="H2937">
            <v>6</v>
          </cell>
          <cell r="I2937">
            <v>19810401</v>
          </cell>
          <cell r="J2937">
            <v>0</v>
          </cell>
          <cell r="K2937">
            <v>0</v>
          </cell>
        </row>
        <row r="2938">
          <cell r="A2938">
            <v>134798</v>
          </cell>
          <cell r="B2938">
            <v>32260</v>
          </cell>
          <cell r="C2938" t="str">
            <v xml:space="preserve">ﾌｼﾞｲｴ ﾖｼﾋﾛ          </v>
          </cell>
          <cell r="D2938">
            <v>1</v>
          </cell>
          <cell r="E2938">
            <v>19590824</v>
          </cell>
          <cell r="F2938">
            <v>20150401</v>
          </cell>
          <cell r="G2938">
            <v>32</v>
          </cell>
          <cell r="H2938">
            <v>1</v>
          </cell>
          <cell r="I2938">
            <v>19820401</v>
          </cell>
          <cell r="J2938">
            <v>0</v>
          </cell>
          <cell r="K2938">
            <v>0</v>
          </cell>
        </row>
        <row r="2939">
          <cell r="A2939">
            <v>158548</v>
          </cell>
          <cell r="B2939">
            <v>32260</v>
          </cell>
          <cell r="C2939" t="str">
            <v xml:space="preserve">ｽﾄｳ ｹﾝｼﾞ            </v>
          </cell>
          <cell r="D2939">
            <v>1</v>
          </cell>
          <cell r="E2939">
            <v>19651012</v>
          </cell>
          <cell r="F2939">
            <v>20150401</v>
          </cell>
          <cell r="G2939">
            <v>32</v>
          </cell>
          <cell r="H2939">
            <v>6</v>
          </cell>
          <cell r="I2939">
            <v>19890401</v>
          </cell>
          <cell r="J2939">
            <v>0</v>
          </cell>
          <cell r="K2939">
            <v>0</v>
          </cell>
        </row>
        <row r="2940">
          <cell r="A2940">
            <v>167122</v>
          </cell>
          <cell r="B2940">
            <v>32260</v>
          </cell>
          <cell r="C2940" t="str">
            <v xml:space="preserve">ﾅｶﾞｲ ﾏｻｵ            </v>
          </cell>
          <cell r="D2940">
            <v>1</v>
          </cell>
          <cell r="E2940">
            <v>19660301</v>
          </cell>
          <cell r="F2940">
            <v>20110601</v>
          </cell>
          <cell r="G2940">
            <v>32</v>
          </cell>
          <cell r="H2940">
            <v>6</v>
          </cell>
          <cell r="I2940">
            <v>19910401</v>
          </cell>
          <cell r="J2940">
            <v>0</v>
          </cell>
          <cell r="K2940">
            <v>0</v>
          </cell>
        </row>
        <row r="2941">
          <cell r="A2941">
            <v>170317</v>
          </cell>
          <cell r="B2941">
            <v>32260</v>
          </cell>
          <cell r="C2941" t="str">
            <v xml:space="preserve">ｺﾞﾄｳ ﾋﾄｼ            </v>
          </cell>
          <cell r="D2941">
            <v>1</v>
          </cell>
          <cell r="E2941">
            <v>19601227</v>
          </cell>
          <cell r="F2941">
            <v>20110501</v>
          </cell>
          <cell r="G2941">
            <v>32</v>
          </cell>
          <cell r="H2941">
            <v>6</v>
          </cell>
          <cell r="I2941">
            <v>19920401</v>
          </cell>
          <cell r="J2941">
            <v>0</v>
          </cell>
          <cell r="K2941">
            <v>0</v>
          </cell>
        </row>
        <row r="2942">
          <cell r="A2942">
            <v>170328</v>
          </cell>
          <cell r="B2942">
            <v>32260</v>
          </cell>
          <cell r="C2942" t="str">
            <v xml:space="preserve">ｻﾄｳ ｼｹﾞﾙ            </v>
          </cell>
          <cell r="D2942">
            <v>1</v>
          </cell>
          <cell r="E2942">
            <v>19620619</v>
          </cell>
          <cell r="F2942">
            <v>20150401</v>
          </cell>
          <cell r="G2942">
            <v>32</v>
          </cell>
          <cell r="H2942">
            <v>6</v>
          </cell>
          <cell r="I2942">
            <v>19920401</v>
          </cell>
          <cell r="J2942">
            <v>0</v>
          </cell>
          <cell r="K2942">
            <v>0</v>
          </cell>
        </row>
        <row r="2943">
          <cell r="A2943">
            <v>182344</v>
          </cell>
          <cell r="B2943">
            <v>32260</v>
          </cell>
          <cell r="C2943" t="str">
            <v xml:space="preserve">ﾌﾙｶﾜ ﾃﾂｵ            </v>
          </cell>
          <cell r="D2943">
            <v>1</v>
          </cell>
          <cell r="E2943">
            <v>19700116</v>
          </cell>
          <cell r="F2943">
            <v>20130401</v>
          </cell>
          <cell r="G2943">
            <v>32</v>
          </cell>
          <cell r="H2943">
            <v>6</v>
          </cell>
          <cell r="I2943">
            <v>19950401</v>
          </cell>
          <cell r="J2943">
            <v>0</v>
          </cell>
          <cell r="K2943">
            <v>0</v>
          </cell>
        </row>
        <row r="2944">
          <cell r="A2944">
            <v>182377</v>
          </cell>
          <cell r="B2944">
            <v>32260</v>
          </cell>
          <cell r="C2944" t="str">
            <v xml:space="preserve">ﾅﾂｲ ﾋﾛｼ             </v>
          </cell>
          <cell r="D2944">
            <v>1</v>
          </cell>
          <cell r="E2944">
            <v>19671111</v>
          </cell>
          <cell r="F2944">
            <v>20110501</v>
          </cell>
          <cell r="G2944">
            <v>32</v>
          </cell>
          <cell r="H2944">
            <v>6</v>
          </cell>
          <cell r="I2944">
            <v>19950401</v>
          </cell>
          <cell r="J2944">
            <v>0</v>
          </cell>
          <cell r="K2944">
            <v>0</v>
          </cell>
        </row>
        <row r="2945">
          <cell r="A2945">
            <v>188133</v>
          </cell>
          <cell r="B2945">
            <v>32260</v>
          </cell>
          <cell r="C2945" t="str">
            <v xml:space="preserve">ｴﾝﾄﾞｳ ﾋﾛﾕｷ          </v>
          </cell>
          <cell r="D2945">
            <v>1</v>
          </cell>
          <cell r="E2945">
            <v>19750209</v>
          </cell>
          <cell r="F2945">
            <v>20110601</v>
          </cell>
          <cell r="G2945">
            <v>32</v>
          </cell>
          <cell r="H2945">
            <v>6</v>
          </cell>
          <cell r="I2945">
            <v>19970401</v>
          </cell>
          <cell r="J2945">
            <v>0</v>
          </cell>
          <cell r="K2945">
            <v>0</v>
          </cell>
        </row>
        <row r="2946">
          <cell r="A2946">
            <v>191252</v>
          </cell>
          <cell r="B2946">
            <v>32260</v>
          </cell>
          <cell r="C2946" t="str">
            <v xml:space="preserve">ﾎｼ ｶﾂﾋﾛ             </v>
          </cell>
          <cell r="D2946">
            <v>1</v>
          </cell>
          <cell r="E2946">
            <v>19751030</v>
          </cell>
          <cell r="F2946">
            <v>20110601</v>
          </cell>
          <cell r="G2946">
            <v>32</v>
          </cell>
          <cell r="H2946">
            <v>6</v>
          </cell>
          <cell r="I2946">
            <v>19980401</v>
          </cell>
          <cell r="J2946">
            <v>0</v>
          </cell>
          <cell r="K2946">
            <v>0</v>
          </cell>
        </row>
        <row r="2947">
          <cell r="A2947">
            <v>191263</v>
          </cell>
          <cell r="B2947">
            <v>32260</v>
          </cell>
          <cell r="C2947" t="str">
            <v xml:space="preserve">ｽｽﾞｷ ﾂﾖｼ            </v>
          </cell>
          <cell r="D2947">
            <v>1</v>
          </cell>
          <cell r="E2947">
            <v>19730719</v>
          </cell>
          <cell r="F2947">
            <v>20110601</v>
          </cell>
          <cell r="G2947">
            <v>32</v>
          </cell>
          <cell r="H2947">
            <v>6</v>
          </cell>
          <cell r="I2947">
            <v>19980401</v>
          </cell>
          <cell r="J2947">
            <v>0</v>
          </cell>
          <cell r="K2947">
            <v>0</v>
          </cell>
        </row>
        <row r="2948">
          <cell r="A2948">
            <v>194257</v>
          </cell>
          <cell r="B2948">
            <v>32260</v>
          </cell>
          <cell r="C2948" t="str">
            <v xml:space="preserve">ｸｻﾉ ﾐﾉﾙ             </v>
          </cell>
          <cell r="D2948">
            <v>1</v>
          </cell>
          <cell r="E2948">
            <v>19740308</v>
          </cell>
          <cell r="F2948">
            <v>20130401</v>
          </cell>
          <cell r="G2948">
            <v>32</v>
          </cell>
          <cell r="H2948">
            <v>6</v>
          </cell>
          <cell r="I2948">
            <v>19990401</v>
          </cell>
          <cell r="J2948">
            <v>0</v>
          </cell>
          <cell r="K2948">
            <v>0</v>
          </cell>
        </row>
        <row r="2949">
          <cell r="A2949">
            <v>197343</v>
          </cell>
          <cell r="B2949">
            <v>32260</v>
          </cell>
          <cell r="C2949" t="str">
            <v xml:space="preserve">ﾀｶﾊｼ ｶｵﾙ            </v>
          </cell>
          <cell r="D2949">
            <v>1</v>
          </cell>
          <cell r="E2949">
            <v>19680719</v>
          </cell>
          <cell r="F2949">
            <v>20110501</v>
          </cell>
          <cell r="G2949">
            <v>32</v>
          </cell>
          <cell r="H2949">
            <v>6</v>
          </cell>
          <cell r="I2949">
            <v>20000401</v>
          </cell>
          <cell r="J2949">
            <v>0</v>
          </cell>
          <cell r="K2949">
            <v>0</v>
          </cell>
        </row>
        <row r="2950">
          <cell r="A2950">
            <v>197354</v>
          </cell>
          <cell r="B2950">
            <v>32260</v>
          </cell>
          <cell r="C2950" t="str">
            <v xml:space="preserve">ｶﾀﾖｾ ﾏﾅﾌﾞ           </v>
          </cell>
          <cell r="D2950">
            <v>1</v>
          </cell>
          <cell r="E2950">
            <v>19720105</v>
          </cell>
          <cell r="F2950">
            <v>20150401</v>
          </cell>
          <cell r="G2950">
            <v>32</v>
          </cell>
          <cell r="H2950">
            <v>6</v>
          </cell>
          <cell r="I2950">
            <v>20000401</v>
          </cell>
          <cell r="J2950">
            <v>0</v>
          </cell>
          <cell r="K2950">
            <v>0</v>
          </cell>
        </row>
        <row r="2951">
          <cell r="A2951">
            <v>214967</v>
          </cell>
          <cell r="B2951">
            <v>32260</v>
          </cell>
          <cell r="C2951" t="str">
            <v xml:space="preserve">ﾊｼﾓﾄ ｹﾝｲﾁ           </v>
          </cell>
          <cell r="D2951">
            <v>1</v>
          </cell>
          <cell r="E2951">
            <v>19800826</v>
          </cell>
          <cell r="F2951">
            <v>20140401</v>
          </cell>
          <cell r="G2951">
            <v>32</v>
          </cell>
          <cell r="H2951">
            <v>6</v>
          </cell>
          <cell r="I2951">
            <v>20090401</v>
          </cell>
          <cell r="J2951">
            <v>0</v>
          </cell>
          <cell r="K2951">
            <v>0</v>
          </cell>
        </row>
        <row r="2952">
          <cell r="A2952">
            <v>216332</v>
          </cell>
          <cell r="B2952">
            <v>32260</v>
          </cell>
          <cell r="C2952" t="str">
            <v xml:space="preserve">ｱﾍﾞ ﾀｶﾕｷ            </v>
          </cell>
          <cell r="D2952">
            <v>1</v>
          </cell>
          <cell r="E2952">
            <v>19850125</v>
          </cell>
          <cell r="F2952">
            <v>20110501</v>
          </cell>
          <cell r="G2952">
            <v>32</v>
          </cell>
          <cell r="H2952">
            <v>6</v>
          </cell>
          <cell r="I2952">
            <v>20100401</v>
          </cell>
          <cell r="J2952">
            <v>0</v>
          </cell>
          <cell r="K2952">
            <v>0</v>
          </cell>
        </row>
        <row r="2953">
          <cell r="A2953">
            <v>217527</v>
          </cell>
          <cell r="B2953">
            <v>32260</v>
          </cell>
          <cell r="C2953" t="str">
            <v xml:space="preserve">ﾔﾏｸﾞﾁ ﾀｶｼ           </v>
          </cell>
          <cell r="D2953">
            <v>1</v>
          </cell>
          <cell r="E2953">
            <v>19820901</v>
          </cell>
          <cell r="F2953">
            <v>20130401</v>
          </cell>
          <cell r="G2953">
            <v>32</v>
          </cell>
          <cell r="H2953">
            <v>1</v>
          </cell>
          <cell r="I2953">
            <v>20110401</v>
          </cell>
          <cell r="J2953">
            <v>0</v>
          </cell>
          <cell r="K2953">
            <v>0</v>
          </cell>
        </row>
        <row r="2954">
          <cell r="A2954">
            <v>219662</v>
          </cell>
          <cell r="B2954">
            <v>32260</v>
          </cell>
          <cell r="C2954" t="str">
            <v xml:space="preserve">ｲｶﾞﾗｼ ﾄﾓﾔ           </v>
          </cell>
          <cell r="D2954">
            <v>1</v>
          </cell>
          <cell r="E2954">
            <v>19900330</v>
          </cell>
          <cell r="F2954">
            <v>20120401</v>
          </cell>
          <cell r="G2954">
            <v>32</v>
          </cell>
          <cell r="H2954">
            <v>6</v>
          </cell>
          <cell r="I2954">
            <v>20120401</v>
          </cell>
          <cell r="J2954">
            <v>0</v>
          </cell>
          <cell r="K2954">
            <v>0</v>
          </cell>
        </row>
        <row r="2955">
          <cell r="A2955">
            <v>222501</v>
          </cell>
          <cell r="B2955">
            <v>32260</v>
          </cell>
          <cell r="C2955" t="str">
            <v xml:space="preserve">ﾑﾗｶﾐ ﾕｳﾀ            </v>
          </cell>
          <cell r="D2955">
            <v>1</v>
          </cell>
          <cell r="E2955">
            <v>19901012</v>
          </cell>
          <cell r="F2955">
            <v>20130401</v>
          </cell>
          <cell r="G2955">
            <v>32</v>
          </cell>
          <cell r="H2955">
            <v>6</v>
          </cell>
          <cell r="I2955">
            <v>20130401</v>
          </cell>
          <cell r="J2955">
            <v>0</v>
          </cell>
          <cell r="K2955">
            <v>0</v>
          </cell>
        </row>
        <row r="2956">
          <cell r="A2956">
            <v>226009</v>
          </cell>
          <cell r="B2956">
            <v>32260</v>
          </cell>
          <cell r="C2956" t="str">
            <v xml:space="preserve">ﾌｼﾞﾀ ﾀｶﾐﾂ           </v>
          </cell>
          <cell r="D2956">
            <v>1</v>
          </cell>
          <cell r="E2956">
            <v>19840326</v>
          </cell>
          <cell r="F2956">
            <v>20140401</v>
          </cell>
          <cell r="G2956">
            <v>32</v>
          </cell>
          <cell r="H2956">
            <v>6</v>
          </cell>
          <cell r="I2956">
            <v>20140401</v>
          </cell>
          <cell r="J2956">
            <v>0</v>
          </cell>
          <cell r="K2956">
            <v>0</v>
          </cell>
        </row>
        <row r="2957">
          <cell r="A2957">
            <v>125523</v>
          </cell>
          <cell r="B2957">
            <v>32410</v>
          </cell>
          <cell r="C2957" t="str">
            <v xml:space="preserve">ｵｵｶﾜﾗ ｶｵﾙ           </v>
          </cell>
          <cell r="D2957">
            <v>1</v>
          </cell>
          <cell r="E2957">
            <v>19560620</v>
          </cell>
          <cell r="F2957">
            <v>20140401</v>
          </cell>
          <cell r="G2957">
            <v>32</v>
          </cell>
          <cell r="H2957">
            <v>1</v>
          </cell>
          <cell r="I2957">
            <v>19790401</v>
          </cell>
          <cell r="J2957">
            <v>0</v>
          </cell>
          <cell r="K2957">
            <v>0</v>
          </cell>
        </row>
        <row r="2958">
          <cell r="A2958">
            <v>128596</v>
          </cell>
          <cell r="B2958">
            <v>32410</v>
          </cell>
          <cell r="C2958" t="str">
            <v xml:space="preserve">ｼﾏｶｹﾞ ﾏｻﾋﾛ          </v>
          </cell>
          <cell r="D2958">
            <v>1</v>
          </cell>
          <cell r="E2958">
            <v>19571124</v>
          </cell>
          <cell r="F2958">
            <v>20140401</v>
          </cell>
          <cell r="G2958">
            <v>32</v>
          </cell>
          <cell r="H2958">
            <v>1</v>
          </cell>
          <cell r="I2958">
            <v>19800401</v>
          </cell>
          <cell r="J2958">
            <v>0</v>
          </cell>
          <cell r="K2958">
            <v>0</v>
          </cell>
        </row>
        <row r="2959">
          <cell r="A2959">
            <v>132542</v>
          </cell>
          <cell r="B2959">
            <v>32410</v>
          </cell>
          <cell r="C2959" t="str">
            <v xml:space="preserve">ﾐｳﾗ ﾌﾐｱｷ            </v>
          </cell>
          <cell r="D2959">
            <v>1</v>
          </cell>
          <cell r="E2959">
            <v>19560905</v>
          </cell>
          <cell r="F2959">
            <v>20150401</v>
          </cell>
          <cell r="G2959">
            <v>32</v>
          </cell>
          <cell r="H2959">
            <v>6</v>
          </cell>
          <cell r="I2959">
            <v>19810401</v>
          </cell>
          <cell r="J2959">
            <v>0</v>
          </cell>
          <cell r="K2959">
            <v>0</v>
          </cell>
        </row>
        <row r="2960">
          <cell r="A2960">
            <v>139572</v>
          </cell>
          <cell r="B2960">
            <v>32410</v>
          </cell>
          <cell r="C2960" t="str">
            <v xml:space="preserve">ﾌｼﾞｲ ﾏｻﾜｷ           </v>
          </cell>
          <cell r="D2960">
            <v>1</v>
          </cell>
          <cell r="E2960">
            <v>19590306</v>
          </cell>
          <cell r="F2960">
            <v>20130610</v>
          </cell>
          <cell r="G2960">
            <v>32</v>
          </cell>
          <cell r="H2960">
            <v>6</v>
          </cell>
          <cell r="I2960">
            <v>19830401</v>
          </cell>
          <cell r="J2960">
            <v>0</v>
          </cell>
          <cell r="K2960">
            <v>18</v>
          </cell>
        </row>
        <row r="2961">
          <cell r="A2961">
            <v>148076</v>
          </cell>
          <cell r="B2961">
            <v>32410</v>
          </cell>
          <cell r="C2961" t="str">
            <v xml:space="preserve">ﾊｾｶﾞﾜ ﾀｶｼ           </v>
          </cell>
          <cell r="D2961">
            <v>1</v>
          </cell>
          <cell r="E2961">
            <v>19620318</v>
          </cell>
          <cell r="F2961">
            <v>20140401</v>
          </cell>
          <cell r="G2961">
            <v>32</v>
          </cell>
          <cell r="H2961">
            <v>1</v>
          </cell>
          <cell r="I2961">
            <v>19860401</v>
          </cell>
          <cell r="J2961">
            <v>0</v>
          </cell>
          <cell r="K2961">
            <v>0</v>
          </cell>
        </row>
        <row r="2962">
          <cell r="A2962">
            <v>151173</v>
          </cell>
          <cell r="B2962">
            <v>32410</v>
          </cell>
          <cell r="C2962" t="str">
            <v xml:space="preserve">ﾖｼﾀ ｻﾄｼ             </v>
          </cell>
          <cell r="D2962">
            <v>1</v>
          </cell>
          <cell r="E2962">
            <v>19620530</v>
          </cell>
          <cell r="F2962">
            <v>19940401</v>
          </cell>
          <cell r="G2962">
            <v>32</v>
          </cell>
          <cell r="H2962">
            <v>6</v>
          </cell>
          <cell r="I2962">
            <v>19870401</v>
          </cell>
          <cell r="J2962">
            <v>0</v>
          </cell>
          <cell r="K2962">
            <v>0</v>
          </cell>
        </row>
        <row r="2963">
          <cell r="A2963">
            <v>154637</v>
          </cell>
          <cell r="B2963">
            <v>32410</v>
          </cell>
          <cell r="C2963" t="str">
            <v xml:space="preserve">ｽｽﾞｷ ﾏｻｶｽﾞ          </v>
          </cell>
          <cell r="D2963">
            <v>1</v>
          </cell>
          <cell r="E2963">
            <v>19650629</v>
          </cell>
          <cell r="F2963">
            <v>20120401</v>
          </cell>
          <cell r="G2963">
            <v>32</v>
          </cell>
          <cell r="H2963">
            <v>1</v>
          </cell>
          <cell r="I2963">
            <v>19880401</v>
          </cell>
          <cell r="J2963">
            <v>0</v>
          </cell>
          <cell r="K2963">
            <v>0</v>
          </cell>
        </row>
        <row r="2964">
          <cell r="A2964">
            <v>158537</v>
          </cell>
          <cell r="B2964">
            <v>32410</v>
          </cell>
          <cell r="C2964" t="str">
            <v xml:space="preserve">ｳﾉ ﾀｶｺ              </v>
          </cell>
          <cell r="D2964">
            <v>2</v>
          </cell>
          <cell r="E2964">
            <v>19610923</v>
          </cell>
          <cell r="F2964">
            <v>20150401</v>
          </cell>
          <cell r="G2964">
            <v>32</v>
          </cell>
          <cell r="H2964">
            <v>6</v>
          </cell>
          <cell r="I2964">
            <v>19890401</v>
          </cell>
          <cell r="J2964">
            <v>0</v>
          </cell>
          <cell r="K2964">
            <v>0</v>
          </cell>
        </row>
        <row r="2965">
          <cell r="A2965">
            <v>161835</v>
          </cell>
          <cell r="B2965">
            <v>32410</v>
          </cell>
          <cell r="C2965" t="str">
            <v xml:space="preserve">ｺﾞﾄｳ ｶｵﾘ            </v>
          </cell>
          <cell r="D2965">
            <v>2</v>
          </cell>
          <cell r="E2965">
            <v>19710922</v>
          </cell>
          <cell r="F2965">
            <v>20150401</v>
          </cell>
          <cell r="G2965">
            <v>32</v>
          </cell>
          <cell r="H2965">
            <v>3</v>
          </cell>
          <cell r="I2965">
            <v>19900401</v>
          </cell>
          <cell r="J2965">
            <v>0</v>
          </cell>
          <cell r="K2965">
            <v>0</v>
          </cell>
        </row>
        <row r="2966">
          <cell r="A2966">
            <v>164383</v>
          </cell>
          <cell r="B2966">
            <v>32410</v>
          </cell>
          <cell r="C2966" t="str">
            <v xml:space="preserve">ﾅｶﾞｵ ﾉﾌﾞﾋｻ          </v>
          </cell>
          <cell r="D2966">
            <v>1</v>
          </cell>
          <cell r="E2966">
            <v>19640324</v>
          </cell>
          <cell r="F2966">
            <v>20060401</v>
          </cell>
          <cell r="G2966">
            <v>32</v>
          </cell>
          <cell r="H2966">
            <v>1</v>
          </cell>
          <cell r="I2966">
            <v>19900401</v>
          </cell>
          <cell r="J2966">
            <v>0</v>
          </cell>
          <cell r="K2966">
            <v>0</v>
          </cell>
        </row>
        <row r="2967">
          <cell r="A2967">
            <v>164394</v>
          </cell>
          <cell r="B2967">
            <v>32410</v>
          </cell>
          <cell r="C2967" t="str">
            <v xml:space="preserve">ﾀｶﾋ ﾀｶｼ             </v>
          </cell>
          <cell r="D2967">
            <v>1</v>
          </cell>
          <cell r="E2967">
            <v>19651230</v>
          </cell>
          <cell r="F2967">
            <v>19920401</v>
          </cell>
          <cell r="G2967">
            <v>32</v>
          </cell>
          <cell r="H2967">
            <v>1</v>
          </cell>
          <cell r="I2967">
            <v>19900401</v>
          </cell>
          <cell r="J2967">
            <v>0</v>
          </cell>
          <cell r="K2967">
            <v>0</v>
          </cell>
        </row>
        <row r="2968">
          <cell r="A2968">
            <v>166249</v>
          </cell>
          <cell r="B2968">
            <v>32410</v>
          </cell>
          <cell r="C2968" t="str">
            <v xml:space="preserve">ｲﾄｳ ﾖｼｱｷ            </v>
          </cell>
          <cell r="D2968">
            <v>1</v>
          </cell>
          <cell r="E2968">
            <v>19610916</v>
          </cell>
          <cell r="F2968">
            <v>20130401</v>
          </cell>
          <cell r="G2968">
            <v>32</v>
          </cell>
          <cell r="H2968">
            <v>6</v>
          </cell>
          <cell r="I2968">
            <v>19910401</v>
          </cell>
          <cell r="J2968">
            <v>0</v>
          </cell>
          <cell r="K2968">
            <v>0</v>
          </cell>
        </row>
        <row r="2969">
          <cell r="A2969">
            <v>166261</v>
          </cell>
          <cell r="B2969">
            <v>32410</v>
          </cell>
          <cell r="C2969" t="str">
            <v xml:space="preserve">ﾎﾝﾀﾞ ｶｽﾞｵ           </v>
          </cell>
          <cell r="D2969">
            <v>1</v>
          </cell>
          <cell r="E2969">
            <v>19640101</v>
          </cell>
          <cell r="F2969">
            <v>20130401</v>
          </cell>
          <cell r="G2969">
            <v>32</v>
          </cell>
          <cell r="H2969">
            <v>1</v>
          </cell>
          <cell r="I2969">
            <v>19910401</v>
          </cell>
          <cell r="J2969">
            <v>0</v>
          </cell>
          <cell r="K2969">
            <v>0</v>
          </cell>
        </row>
        <row r="2970">
          <cell r="A2970">
            <v>166272</v>
          </cell>
          <cell r="B2970">
            <v>32410</v>
          </cell>
          <cell r="C2970" t="str">
            <v xml:space="preserve">ﾅｶﾔﾏ ｾｲｲﾁ           </v>
          </cell>
          <cell r="D2970">
            <v>1</v>
          </cell>
          <cell r="E2970">
            <v>19681203</v>
          </cell>
          <cell r="F2970">
            <v>20070401</v>
          </cell>
          <cell r="G2970">
            <v>32</v>
          </cell>
          <cell r="H2970">
            <v>1</v>
          </cell>
          <cell r="I2970">
            <v>19910401</v>
          </cell>
          <cell r="J2970">
            <v>0</v>
          </cell>
          <cell r="K2970">
            <v>0</v>
          </cell>
        </row>
        <row r="2971">
          <cell r="A2971">
            <v>166283</v>
          </cell>
          <cell r="B2971">
            <v>32410</v>
          </cell>
          <cell r="C2971" t="str">
            <v xml:space="preserve">ｶﾄｳ ｶｽﾞﾋﾛ           </v>
          </cell>
          <cell r="D2971">
            <v>1</v>
          </cell>
          <cell r="E2971">
            <v>19631110</v>
          </cell>
          <cell r="F2971">
            <v>20100401</v>
          </cell>
          <cell r="G2971">
            <v>32</v>
          </cell>
          <cell r="H2971">
            <v>1</v>
          </cell>
          <cell r="I2971">
            <v>19910401</v>
          </cell>
          <cell r="J2971">
            <v>0</v>
          </cell>
          <cell r="K2971">
            <v>0</v>
          </cell>
        </row>
        <row r="2972">
          <cell r="A2972">
            <v>166294</v>
          </cell>
          <cell r="B2972">
            <v>32410</v>
          </cell>
          <cell r="C2972" t="str">
            <v xml:space="preserve">ﾔﾏｻﾞｷ ｻﾄｼ           </v>
          </cell>
          <cell r="D2972">
            <v>1</v>
          </cell>
          <cell r="E2972">
            <v>19630830</v>
          </cell>
          <cell r="F2972">
            <v>20150401</v>
          </cell>
          <cell r="G2972">
            <v>32</v>
          </cell>
          <cell r="H2972">
            <v>6</v>
          </cell>
          <cell r="I2972">
            <v>19910401</v>
          </cell>
          <cell r="J2972">
            <v>0</v>
          </cell>
          <cell r="K2972">
            <v>0</v>
          </cell>
        </row>
        <row r="2973">
          <cell r="A2973">
            <v>166305</v>
          </cell>
          <cell r="B2973">
            <v>32410</v>
          </cell>
          <cell r="C2973" t="str">
            <v xml:space="preserve">ｻｲﾄｳ ﾄｼｵ            </v>
          </cell>
          <cell r="D2973">
            <v>1</v>
          </cell>
          <cell r="E2973">
            <v>19620807</v>
          </cell>
          <cell r="F2973">
            <v>20090401</v>
          </cell>
          <cell r="G2973">
            <v>32</v>
          </cell>
          <cell r="H2973">
            <v>1</v>
          </cell>
          <cell r="I2973">
            <v>19910401</v>
          </cell>
          <cell r="J2973">
            <v>0</v>
          </cell>
          <cell r="K2973">
            <v>0</v>
          </cell>
        </row>
        <row r="2974">
          <cell r="A2974">
            <v>166316</v>
          </cell>
          <cell r="B2974">
            <v>32410</v>
          </cell>
          <cell r="C2974" t="str">
            <v xml:space="preserve">ｴﾝﾄﾞｳ ｶﾂﾕｷ          </v>
          </cell>
          <cell r="D2974">
            <v>1</v>
          </cell>
          <cell r="E2974">
            <v>19650628</v>
          </cell>
          <cell r="F2974">
            <v>20070401</v>
          </cell>
          <cell r="G2974">
            <v>32</v>
          </cell>
          <cell r="H2974">
            <v>1</v>
          </cell>
          <cell r="I2974">
            <v>19910401</v>
          </cell>
          <cell r="J2974">
            <v>0</v>
          </cell>
          <cell r="K2974">
            <v>0</v>
          </cell>
        </row>
        <row r="2975">
          <cell r="A2975">
            <v>170352</v>
          </cell>
          <cell r="B2975">
            <v>32410</v>
          </cell>
          <cell r="C2975" t="str">
            <v xml:space="preserve">ｷｸﾁ ﾄｷｵ             </v>
          </cell>
          <cell r="D2975">
            <v>1</v>
          </cell>
          <cell r="E2975">
            <v>19620813</v>
          </cell>
          <cell r="F2975">
            <v>20090401</v>
          </cell>
          <cell r="G2975">
            <v>32</v>
          </cell>
          <cell r="H2975">
            <v>6</v>
          </cell>
          <cell r="I2975">
            <v>19920401</v>
          </cell>
          <cell r="J2975">
            <v>0</v>
          </cell>
          <cell r="K2975">
            <v>0</v>
          </cell>
        </row>
        <row r="2976">
          <cell r="A2976">
            <v>170385</v>
          </cell>
          <cell r="B2976">
            <v>32410</v>
          </cell>
          <cell r="C2976" t="str">
            <v xml:space="preserve">ｻｲﾄｳ ﾋﾛｼ            </v>
          </cell>
          <cell r="D2976">
            <v>1</v>
          </cell>
          <cell r="E2976">
            <v>19680619</v>
          </cell>
          <cell r="F2976">
            <v>20110601</v>
          </cell>
          <cell r="G2976">
            <v>32</v>
          </cell>
          <cell r="H2976">
            <v>6</v>
          </cell>
          <cell r="I2976">
            <v>19920401</v>
          </cell>
          <cell r="J2976">
            <v>0</v>
          </cell>
          <cell r="K2976">
            <v>0</v>
          </cell>
        </row>
        <row r="2977">
          <cell r="A2977">
            <v>170396</v>
          </cell>
          <cell r="B2977">
            <v>32410</v>
          </cell>
          <cell r="C2977" t="str">
            <v xml:space="preserve">ﾊﾏｵ ｶｽﾞﾋﾃﾞ          </v>
          </cell>
          <cell r="D2977">
            <v>1</v>
          </cell>
          <cell r="E2977">
            <v>19690629</v>
          </cell>
          <cell r="F2977">
            <v>20010401</v>
          </cell>
          <cell r="G2977">
            <v>32</v>
          </cell>
          <cell r="H2977">
            <v>6</v>
          </cell>
          <cell r="I2977">
            <v>19920401</v>
          </cell>
          <cell r="J2977">
            <v>0</v>
          </cell>
          <cell r="K2977">
            <v>0</v>
          </cell>
        </row>
        <row r="2978">
          <cell r="A2978">
            <v>170407</v>
          </cell>
          <cell r="B2978">
            <v>32410</v>
          </cell>
          <cell r="C2978" t="str">
            <v xml:space="preserve">ﾜﾀﾅﾍﾞ ﾏｺﾄ           </v>
          </cell>
          <cell r="D2978">
            <v>2</v>
          </cell>
          <cell r="E2978">
            <v>19691203</v>
          </cell>
          <cell r="F2978">
            <v>20120401</v>
          </cell>
          <cell r="G2978">
            <v>32</v>
          </cell>
          <cell r="H2978">
            <v>6</v>
          </cell>
          <cell r="I2978">
            <v>19920401</v>
          </cell>
          <cell r="J2978">
            <v>0</v>
          </cell>
          <cell r="K2978">
            <v>0</v>
          </cell>
        </row>
        <row r="2979">
          <cell r="A2979">
            <v>171435</v>
          </cell>
          <cell r="B2979">
            <v>32410</v>
          </cell>
          <cell r="C2979" t="str">
            <v xml:space="preserve">ﾐﾄﾞﾘｶﾜ ﾕｳｼﾞ         </v>
          </cell>
          <cell r="D2979">
            <v>1</v>
          </cell>
          <cell r="E2979">
            <v>19650426</v>
          </cell>
          <cell r="F2979">
            <v>20140401</v>
          </cell>
          <cell r="G2979">
            <v>32</v>
          </cell>
          <cell r="H2979">
            <v>1</v>
          </cell>
          <cell r="I2979">
            <v>19920401</v>
          </cell>
          <cell r="J2979">
            <v>0</v>
          </cell>
          <cell r="K2979">
            <v>0</v>
          </cell>
        </row>
        <row r="2980">
          <cell r="A2980">
            <v>178913</v>
          </cell>
          <cell r="B2980">
            <v>32410</v>
          </cell>
          <cell r="C2980" t="str">
            <v xml:space="preserve">ﾜﾀﾅﾍﾞ ｶｽﾞﾋﾛ         </v>
          </cell>
          <cell r="D2980">
            <v>1</v>
          </cell>
          <cell r="E2980">
            <v>19690921</v>
          </cell>
          <cell r="F2980">
            <v>20140401</v>
          </cell>
          <cell r="G2980">
            <v>32</v>
          </cell>
          <cell r="H2980">
            <v>6</v>
          </cell>
          <cell r="I2980">
            <v>19940401</v>
          </cell>
          <cell r="J2980">
            <v>0</v>
          </cell>
          <cell r="K2980">
            <v>0</v>
          </cell>
        </row>
        <row r="2981">
          <cell r="A2981">
            <v>188144</v>
          </cell>
          <cell r="B2981">
            <v>32410</v>
          </cell>
          <cell r="C2981" t="str">
            <v xml:space="preserve">ｻﾝﾍﾟｲ ﾖｼﾕｷ          </v>
          </cell>
          <cell r="D2981">
            <v>1</v>
          </cell>
          <cell r="E2981">
            <v>19730824</v>
          </cell>
          <cell r="F2981">
            <v>20140401</v>
          </cell>
          <cell r="G2981">
            <v>32</v>
          </cell>
          <cell r="H2981">
            <v>1</v>
          </cell>
          <cell r="I2981">
            <v>19970401</v>
          </cell>
          <cell r="J2981">
            <v>0</v>
          </cell>
          <cell r="K2981">
            <v>0</v>
          </cell>
        </row>
        <row r="2982">
          <cell r="A2982">
            <v>196683</v>
          </cell>
          <cell r="B2982">
            <v>32410</v>
          </cell>
          <cell r="C2982" t="str">
            <v xml:space="preserve">ﾄﾐﾀ ﾀﾞｲｽｹ           </v>
          </cell>
          <cell r="D2982">
            <v>1</v>
          </cell>
          <cell r="E2982">
            <v>19730808</v>
          </cell>
          <cell r="F2982">
            <v>20140401</v>
          </cell>
          <cell r="G2982">
            <v>32</v>
          </cell>
          <cell r="H2982">
            <v>1</v>
          </cell>
          <cell r="I2982">
            <v>20000401</v>
          </cell>
          <cell r="J2982">
            <v>0</v>
          </cell>
          <cell r="K2982">
            <v>0</v>
          </cell>
        </row>
        <row r="2983">
          <cell r="A2983">
            <v>197365</v>
          </cell>
          <cell r="B2983">
            <v>32410</v>
          </cell>
          <cell r="C2983" t="str">
            <v xml:space="preserve">ｸﾄﾞｳ ﾋﾛﾕｷ           </v>
          </cell>
          <cell r="D2983">
            <v>1</v>
          </cell>
          <cell r="E2983">
            <v>19740712</v>
          </cell>
          <cell r="F2983">
            <v>20000401</v>
          </cell>
          <cell r="G2983">
            <v>32</v>
          </cell>
          <cell r="H2983">
            <v>6</v>
          </cell>
          <cell r="I2983">
            <v>20000401</v>
          </cell>
          <cell r="J2983">
            <v>0</v>
          </cell>
          <cell r="K2983">
            <v>0</v>
          </cell>
        </row>
        <row r="2984">
          <cell r="A2984">
            <v>200304</v>
          </cell>
          <cell r="B2984">
            <v>32410</v>
          </cell>
          <cell r="C2984" t="str">
            <v xml:space="preserve">ｵｵﾀ ｻﾄﾙ             </v>
          </cell>
          <cell r="D2984">
            <v>1</v>
          </cell>
          <cell r="E2984">
            <v>19720916</v>
          </cell>
          <cell r="F2984">
            <v>20140401</v>
          </cell>
          <cell r="G2984">
            <v>32</v>
          </cell>
          <cell r="H2984">
            <v>6</v>
          </cell>
          <cell r="I2984">
            <v>20010401</v>
          </cell>
          <cell r="J2984">
            <v>0</v>
          </cell>
          <cell r="K2984">
            <v>0</v>
          </cell>
        </row>
        <row r="2985">
          <cell r="A2985">
            <v>200326</v>
          </cell>
          <cell r="B2985">
            <v>32410</v>
          </cell>
          <cell r="C2985" t="str">
            <v xml:space="preserve">ｱﾝﾄﾞｳ ﾋｻﾄ           </v>
          </cell>
          <cell r="D2985">
            <v>1</v>
          </cell>
          <cell r="E2985">
            <v>19750804</v>
          </cell>
          <cell r="F2985">
            <v>20110601</v>
          </cell>
          <cell r="G2985">
            <v>32</v>
          </cell>
          <cell r="H2985">
            <v>1</v>
          </cell>
          <cell r="I2985">
            <v>20010401</v>
          </cell>
          <cell r="J2985">
            <v>0</v>
          </cell>
          <cell r="K2985">
            <v>0</v>
          </cell>
        </row>
        <row r="2986">
          <cell r="A2986">
            <v>207625</v>
          </cell>
          <cell r="B2986">
            <v>32410</v>
          </cell>
          <cell r="C2986" t="str">
            <v xml:space="preserve">ﾐﾂｲ ﾊｼﾞﾒ            </v>
          </cell>
          <cell r="D2986">
            <v>1</v>
          </cell>
          <cell r="E2986">
            <v>19760402</v>
          </cell>
          <cell r="F2986">
            <v>20040401</v>
          </cell>
          <cell r="G2986">
            <v>32</v>
          </cell>
          <cell r="H2986">
            <v>6</v>
          </cell>
          <cell r="I2986">
            <v>20040401</v>
          </cell>
          <cell r="J2986">
            <v>0</v>
          </cell>
          <cell r="K2986">
            <v>0</v>
          </cell>
        </row>
        <row r="2987">
          <cell r="A2987">
            <v>208697</v>
          </cell>
          <cell r="B2987">
            <v>32410</v>
          </cell>
          <cell r="C2987" t="str">
            <v xml:space="preserve">ｱﾅｻﾞﾜ ｺｳｼﾞ          </v>
          </cell>
          <cell r="D2987">
            <v>1</v>
          </cell>
          <cell r="E2987">
            <v>19620501</v>
          </cell>
          <cell r="F2987">
            <v>20130401</v>
          </cell>
          <cell r="G2987">
            <v>32</v>
          </cell>
          <cell r="H2987">
            <v>6</v>
          </cell>
          <cell r="I2987">
            <v>20040701</v>
          </cell>
          <cell r="J2987">
            <v>0</v>
          </cell>
          <cell r="K2987">
            <v>0</v>
          </cell>
        </row>
        <row r="2988">
          <cell r="A2988">
            <v>209748</v>
          </cell>
          <cell r="B2988">
            <v>32410</v>
          </cell>
          <cell r="C2988" t="str">
            <v xml:space="preserve">ｵﾉ ﾋﾛﾐﾁ             </v>
          </cell>
          <cell r="D2988">
            <v>1</v>
          </cell>
          <cell r="E2988">
            <v>19790505</v>
          </cell>
          <cell r="F2988">
            <v>20130401</v>
          </cell>
          <cell r="G2988">
            <v>32</v>
          </cell>
          <cell r="H2988">
            <v>1</v>
          </cell>
          <cell r="I2988">
            <v>20050401</v>
          </cell>
          <cell r="J2988">
            <v>0</v>
          </cell>
          <cell r="K2988">
            <v>0</v>
          </cell>
        </row>
        <row r="2989">
          <cell r="A2989">
            <v>209759</v>
          </cell>
          <cell r="B2989">
            <v>32410</v>
          </cell>
          <cell r="C2989" t="str">
            <v xml:space="preserve">ｳｴﾏﾂ ﾀｶｼ            </v>
          </cell>
          <cell r="D2989">
            <v>1</v>
          </cell>
          <cell r="E2989">
            <v>19791213</v>
          </cell>
          <cell r="F2989">
            <v>20120401</v>
          </cell>
          <cell r="G2989">
            <v>32</v>
          </cell>
          <cell r="H2989">
            <v>1</v>
          </cell>
          <cell r="I2989">
            <v>20050401</v>
          </cell>
          <cell r="J2989">
            <v>0</v>
          </cell>
          <cell r="K2989">
            <v>0</v>
          </cell>
        </row>
        <row r="2990">
          <cell r="A2990">
            <v>211571</v>
          </cell>
          <cell r="B2990">
            <v>32410</v>
          </cell>
          <cell r="C2990" t="str">
            <v xml:space="preserve">ｳﾁﾀ ﾀﾂﾔ             </v>
          </cell>
          <cell r="D2990">
            <v>1</v>
          </cell>
          <cell r="E2990">
            <v>19830826</v>
          </cell>
          <cell r="F2990">
            <v>20150401</v>
          </cell>
          <cell r="G2990">
            <v>32</v>
          </cell>
          <cell r="H2990">
            <v>1</v>
          </cell>
          <cell r="I2990">
            <v>20060401</v>
          </cell>
          <cell r="J2990">
            <v>0</v>
          </cell>
          <cell r="K2990">
            <v>0</v>
          </cell>
        </row>
        <row r="2991">
          <cell r="A2991">
            <v>212632</v>
          </cell>
          <cell r="B2991">
            <v>32410</v>
          </cell>
          <cell r="C2991" t="str">
            <v xml:space="preserve">ｲｶﾞﾗｼ ﾕｳﾀ           </v>
          </cell>
          <cell r="D2991">
            <v>1</v>
          </cell>
          <cell r="E2991">
            <v>19840921</v>
          </cell>
          <cell r="F2991">
            <v>20070401</v>
          </cell>
          <cell r="G2991">
            <v>32</v>
          </cell>
          <cell r="H2991">
            <v>1</v>
          </cell>
          <cell r="I2991">
            <v>20070401</v>
          </cell>
          <cell r="J2991">
            <v>0</v>
          </cell>
          <cell r="K2991">
            <v>0</v>
          </cell>
        </row>
        <row r="2992">
          <cell r="A2992">
            <v>213838</v>
          </cell>
          <cell r="B2992">
            <v>32410</v>
          </cell>
          <cell r="C2992" t="str">
            <v xml:space="preserve">ﾔﾅｲ ﾏｺﾄ             </v>
          </cell>
          <cell r="D2992">
            <v>1</v>
          </cell>
          <cell r="E2992">
            <v>19790722</v>
          </cell>
          <cell r="F2992">
            <v>20080401</v>
          </cell>
          <cell r="G2992">
            <v>32</v>
          </cell>
          <cell r="H2992">
            <v>1</v>
          </cell>
          <cell r="I2992">
            <v>20080401</v>
          </cell>
          <cell r="J2992">
            <v>0</v>
          </cell>
          <cell r="K2992">
            <v>0</v>
          </cell>
        </row>
        <row r="2993">
          <cell r="A2993">
            <v>213849</v>
          </cell>
          <cell r="B2993">
            <v>32410</v>
          </cell>
          <cell r="C2993" t="str">
            <v xml:space="preserve">ﾆｼﾑﾗ ﾏｻｼ            </v>
          </cell>
          <cell r="D2993">
            <v>1</v>
          </cell>
          <cell r="E2993">
            <v>19840814</v>
          </cell>
          <cell r="F2993">
            <v>20080401</v>
          </cell>
          <cell r="G2993">
            <v>32</v>
          </cell>
          <cell r="H2993">
            <v>1</v>
          </cell>
          <cell r="I2993">
            <v>20080401</v>
          </cell>
          <cell r="J2993">
            <v>0</v>
          </cell>
          <cell r="K2993">
            <v>0</v>
          </cell>
        </row>
        <row r="2994">
          <cell r="A2994">
            <v>214978</v>
          </cell>
          <cell r="B2994">
            <v>32410</v>
          </cell>
          <cell r="C2994" t="str">
            <v xml:space="preserve">ﾔﾏｸﾞﾁ ﾔｽﾄｼ          </v>
          </cell>
          <cell r="D2994">
            <v>1</v>
          </cell>
          <cell r="E2994">
            <v>19860604</v>
          </cell>
          <cell r="F2994">
            <v>20150401</v>
          </cell>
          <cell r="G2994">
            <v>32</v>
          </cell>
          <cell r="H2994">
            <v>1</v>
          </cell>
          <cell r="I2994">
            <v>20090401</v>
          </cell>
          <cell r="J2994">
            <v>0</v>
          </cell>
          <cell r="K2994">
            <v>0</v>
          </cell>
        </row>
        <row r="2995">
          <cell r="A2995">
            <v>216319</v>
          </cell>
          <cell r="B2995">
            <v>32410</v>
          </cell>
          <cell r="C2995" t="str">
            <v xml:space="preserve">ｳｼｻﾞｶ ｹｲﾀ           </v>
          </cell>
          <cell r="D2995">
            <v>1</v>
          </cell>
          <cell r="E2995">
            <v>19780715</v>
          </cell>
          <cell r="F2995">
            <v>20150401</v>
          </cell>
          <cell r="G2995">
            <v>32</v>
          </cell>
          <cell r="H2995">
            <v>6</v>
          </cell>
          <cell r="I2995">
            <v>20100401</v>
          </cell>
          <cell r="J2995">
            <v>0</v>
          </cell>
          <cell r="K2995">
            <v>0</v>
          </cell>
        </row>
        <row r="2996">
          <cell r="A2996">
            <v>218007</v>
          </cell>
          <cell r="B2996">
            <v>32410</v>
          </cell>
          <cell r="C2996" t="str">
            <v xml:space="preserve">ｺｼﾊﾞ ｹｲｺ            </v>
          </cell>
          <cell r="D2996">
            <v>2</v>
          </cell>
          <cell r="E2996">
            <v>19831202</v>
          </cell>
          <cell r="F2996">
            <v>20110401</v>
          </cell>
          <cell r="G2996">
            <v>32</v>
          </cell>
          <cell r="H2996">
            <v>1</v>
          </cell>
          <cell r="I2996">
            <v>20110401</v>
          </cell>
          <cell r="J2996">
            <v>0</v>
          </cell>
          <cell r="K2996">
            <v>0</v>
          </cell>
        </row>
        <row r="2997">
          <cell r="A2997">
            <v>226011</v>
          </cell>
          <cell r="B2997">
            <v>32410</v>
          </cell>
          <cell r="C2997" t="str">
            <v xml:space="preserve">ｺﾊﾞﾔｼ ﾂﾊﾞｻ          </v>
          </cell>
          <cell r="D2997">
            <v>1</v>
          </cell>
          <cell r="E2997">
            <v>19910819</v>
          </cell>
          <cell r="F2997">
            <v>20140401</v>
          </cell>
          <cell r="G2997">
            <v>32</v>
          </cell>
          <cell r="H2997">
            <v>1</v>
          </cell>
          <cell r="I2997">
            <v>20140401</v>
          </cell>
          <cell r="J2997">
            <v>0</v>
          </cell>
          <cell r="K2997">
            <v>0</v>
          </cell>
        </row>
        <row r="2998">
          <cell r="A2998">
            <v>226022</v>
          </cell>
          <cell r="B2998">
            <v>32410</v>
          </cell>
          <cell r="C2998" t="str">
            <v xml:space="preserve">ﾐｳﾗ ﾏｻｼ             </v>
          </cell>
          <cell r="D2998">
            <v>1</v>
          </cell>
          <cell r="E2998">
            <v>19901120</v>
          </cell>
          <cell r="F2998">
            <v>20140401</v>
          </cell>
          <cell r="G2998">
            <v>32</v>
          </cell>
          <cell r="H2998">
            <v>6</v>
          </cell>
          <cell r="I2998">
            <v>20140401</v>
          </cell>
          <cell r="J2998">
            <v>0</v>
          </cell>
          <cell r="K2998">
            <v>0</v>
          </cell>
        </row>
        <row r="2999">
          <cell r="A2999">
            <v>228011</v>
          </cell>
          <cell r="B2999">
            <v>32410</v>
          </cell>
          <cell r="C2999" t="str">
            <v xml:space="preserve">ﾔﾏﾀﾞ ｵｻﾑ            </v>
          </cell>
          <cell r="D2999">
            <v>1</v>
          </cell>
          <cell r="E2999">
            <v>19561125</v>
          </cell>
          <cell r="F2999">
            <v>20150401</v>
          </cell>
          <cell r="G2999">
            <v>32</v>
          </cell>
          <cell r="H2999">
            <v>7</v>
          </cell>
          <cell r="I2999">
            <v>19840401</v>
          </cell>
          <cell r="J2999">
            <v>20150401</v>
          </cell>
          <cell r="K2999">
            <v>0</v>
          </cell>
        </row>
        <row r="3000">
          <cell r="A3000">
            <v>229162</v>
          </cell>
          <cell r="B3000">
            <v>32410</v>
          </cell>
          <cell r="C3000" t="str">
            <v xml:space="preserve">ﾔﾌﾞｷ ﾕｲ             </v>
          </cell>
          <cell r="D3000">
            <v>2</v>
          </cell>
          <cell r="E3000">
            <v>19910517</v>
          </cell>
          <cell r="F3000">
            <v>20150401</v>
          </cell>
          <cell r="G3000">
            <v>32</v>
          </cell>
          <cell r="H3000">
            <v>1</v>
          </cell>
          <cell r="I3000">
            <v>20150401</v>
          </cell>
          <cell r="J3000">
            <v>0</v>
          </cell>
          <cell r="K3000">
            <v>0</v>
          </cell>
        </row>
        <row r="3001">
          <cell r="A3001">
            <v>229173</v>
          </cell>
          <cell r="B3001">
            <v>32410</v>
          </cell>
          <cell r="C3001" t="str">
            <v xml:space="preserve">ｽｽﾞｷ ｹﾝｼﾞ           </v>
          </cell>
          <cell r="D3001">
            <v>1</v>
          </cell>
          <cell r="E3001">
            <v>19850107</v>
          </cell>
          <cell r="F3001">
            <v>20150401</v>
          </cell>
          <cell r="G3001">
            <v>32</v>
          </cell>
          <cell r="H3001">
            <v>6</v>
          </cell>
          <cell r="I3001">
            <v>20150401</v>
          </cell>
          <cell r="J3001">
            <v>0</v>
          </cell>
          <cell r="K3001">
            <v>0</v>
          </cell>
        </row>
        <row r="3002">
          <cell r="A3002">
            <v>124505</v>
          </cell>
          <cell r="B3002">
            <v>32411</v>
          </cell>
          <cell r="C3002" t="str">
            <v xml:space="preserve">ｻﾄｳ ﾄｼｵ             </v>
          </cell>
          <cell r="D3002">
            <v>1</v>
          </cell>
          <cell r="E3002">
            <v>19551213</v>
          </cell>
          <cell r="F3002">
            <v>20130401</v>
          </cell>
          <cell r="G3002">
            <v>32</v>
          </cell>
          <cell r="H3002">
            <v>1</v>
          </cell>
          <cell r="I3002">
            <v>19790401</v>
          </cell>
          <cell r="J3002">
            <v>0</v>
          </cell>
          <cell r="K3002">
            <v>0</v>
          </cell>
        </row>
        <row r="3003">
          <cell r="A3003">
            <v>136006</v>
          </cell>
          <cell r="B3003">
            <v>32411</v>
          </cell>
          <cell r="C3003" t="str">
            <v xml:space="preserve">ｵｶﾞﾜ ﾉﾘﾋﾛ           </v>
          </cell>
          <cell r="D3003">
            <v>1</v>
          </cell>
          <cell r="E3003">
            <v>19580528</v>
          </cell>
          <cell r="F3003">
            <v>20150401</v>
          </cell>
          <cell r="G3003">
            <v>32</v>
          </cell>
          <cell r="H3003">
            <v>6</v>
          </cell>
          <cell r="I3003">
            <v>19820401</v>
          </cell>
          <cell r="J3003">
            <v>0</v>
          </cell>
          <cell r="K3003">
            <v>0</v>
          </cell>
        </row>
        <row r="3004">
          <cell r="A3004">
            <v>136040</v>
          </cell>
          <cell r="B3004">
            <v>32411</v>
          </cell>
          <cell r="C3004" t="str">
            <v xml:space="preserve">ﾅｶﾞｻﾜ ﾋﾛｼ           </v>
          </cell>
          <cell r="D3004">
            <v>1</v>
          </cell>
          <cell r="E3004">
            <v>19580521</v>
          </cell>
          <cell r="F3004">
            <v>20070401</v>
          </cell>
          <cell r="G3004">
            <v>32</v>
          </cell>
          <cell r="H3004">
            <v>6</v>
          </cell>
          <cell r="I3004">
            <v>19820401</v>
          </cell>
          <cell r="J3004">
            <v>0</v>
          </cell>
          <cell r="K3004">
            <v>0</v>
          </cell>
        </row>
        <row r="3005">
          <cell r="A3005">
            <v>137180</v>
          </cell>
          <cell r="B3005">
            <v>32411</v>
          </cell>
          <cell r="C3005" t="str">
            <v xml:space="preserve">ﾀｶﾊｼ ﾐｷｵ            </v>
          </cell>
          <cell r="D3005">
            <v>1</v>
          </cell>
          <cell r="E3005">
            <v>19600101</v>
          </cell>
          <cell r="F3005">
            <v>20130401</v>
          </cell>
          <cell r="G3005">
            <v>32</v>
          </cell>
          <cell r="H3005">
            <v>6</v>
          </cell>
          <cell r="I3005">
            <v>19820501</v>
          </cell>
          <cell r="J3005">
            <v>0</v>
          </cell>
          <cell r="K3005">
            <v>0</v>
          </cell>
        </row>
        <row r="3006">
          <cell r="A3006">
            <v>151151</v>
          </cell>
          <cell r="B3006">
            <v>32411</v>
          </cell>
          <cell r="C3006" t="str">
            <v xml:space="preserve">ｵｶﾞﾀ ﾅｵﾋﾃﾞ          </v>
          </cell>
          <cell r="D3006">
            <v>1</v>
          </cell>
          <cell r="E3006">
            <v>19590130</v>
          </cell>
          <cell r="F3006">
            <v>20120401</v>
          </cell>
          <cell r="G3006">
            <v>32</v>
          </cell>
          <cell r="H3006">
            <v>6</v>
          </cell>
          <cell r="I3006">
            <v>19870401</v>
          </cell>
          <cell r="J3006">
            <v>0</v>
          </cell>
          <cell r="K3006">
            <v>0</v>
          </cell>
        </row>
        <row r="3007">
          <cell r="A3007">
            <v>154626</v>
          </cell>
          <cell r="B3007">
            <v>32411</v>
          </cell>
          <cell r="C3007" t="str">
            <v xml:space="preserve">ｲﾄｳ ﾃﾂｼﾞ            </v>
          </cell>
          <cell r="D3007">
            <v>1</v>
          </cell>
          <cell r="E3007">
            <v>19640203</v>
          </cell>
          <cell r="F3007">
            <v>20090401</v>
          </cell>
          <cell r="G3007">
            <v>32</v>
          </cell>
          <cell r="H3007">
            <v>6</v>
          </cell>
          <cell r="I3007">
            <v>19880401</v>
          </cell>
          <cell r="J3007">
            <v>0</v>
          </cell>
          <cell r="K3007">
            <v>0</v>
          </cell>
        </row>
        <row r="3008">
          <cell r="A3008">
            <v>182388</v>
          </cell>
          <cell r="B3008">
            <v>32411</v>
          </cell>
          <cell r="C3008" t="str">
            <v xml:space="preserve">ﾄｳｾ ﾏｺﾄ             </v>
          </cell>
          <cell r="D3008">
            <v>1</v>
          </cell>
          <cell r="E3008">
            <v>19700304</v>
          </cell>
          <cell r="F3008">
            <v>20120401</v>
          </cell>
          <cell r="G3008">
            <v>32</v>
          </cell>
          <cell r="H3008">
            <v>6</v>
          </cell>
          <cell r="I3008">
            <v>19950401</v>
          </cell>
          <cell r="J3008">
            <v>0</v>
          </cell>
          <cell r="K3008">
            <v>0</v>
          </cell>
        </row>
        <row r="3009">
          <cell r="A3009">
            <v>222512</v>
          </cell>
          <cell r="B3009">
            <v>32411</v>
          </cell>
          <cell r="C3009" t="str">
            <v xml:space="preserve">ﾅｶﾑﾗ ｶｽﾞﾖｼ          </v>
          </cell>
          <cell r="D3009">
            <v>1</v>
          </cell>
          <cell r="E3009">
            <v>19890322</v>
          </cell>
          <cell r="F3009">
            <v>20140401</v>
          </cell>
          <cell r="G3009">
            <v>32</v>
          </cell>
          <cell r="H3009">
            <v>1</v>
          </cell>
          <cell r="I3009">
            <v>20130401</v>
          </cell>
          <cell r="J3009">
            <v>0</v>
          </cell>
          <cell r="K3009">
            <v>0</v>
          </cell>
        </row>
        <row r="3010">
          <cell r="A3010">
            <v>121924</v>
          </cell>
          <cell r="B3010">
            <v>32412</v>
          </cell>
          <cell r="C3010" t="str">
            <v xml:space="preserve">ﾃﾞﾜ ｼｹﾞﾄｵ           </v>
          </cell>
          <cell r="D3010">
            <v>1</v>
          </cell>
          <cell r="E3010">
            <v>19560310</v>
          </cell>
          <cell r="F3010">
            <v>19920401</v>
          </cell>
          <cell r="G3010">
            <v>32</v>
          </cell>
          <cell r="H3010">
            <v>6</v>
          </cell>
          <cell r="I3010">
            <v>19780401</v>
          </cell>
          <cell r="J3010">
            <v>0</v>
          </cell>
          <cell r="K3010">
            <v>0</v>
          </cell>
        </row>
        <row r="3011">
          <cell r="A3011">
            <v>129736</v>
          </cell>
          <cell r="B3011">
            <v>32412</v>
          </cell>
          <cell r="C3011" t="str">
            <v xml:space="preserve">ｸﾜﾊﾞﾗ ﾖｼﾋﾛ          </v>
          </cell>
          <cell r="D3011">
            <v>1</v>
          </cell>
          <cell r="E3011">
            <v>19571115</v>
          </cell>
          <cell r="F3011">
            <v>20130401</v>
          </cell>
          <cell r="G3011">
            <v>32</v>
          </cell>
          <cell r="H3011">
            <v>1</v>
          </cell>
          <cell r="I3011">
            <v>19800401</v>
          </cell>
          <cell r="J3011">
            <v>0</v>
          </cell>
          <cell r="K3011">
            <v>0</v>
          </cell>
        </row>
        <row r="3012">
          <cell r="A3012">
            <v>136017</v>
          </cell>
          <cell r="B3012">
            <v>32412</v>
          </cell>
          <cell r="C3012" t="str">
            <v xml:space="preserve">ｽｶﾞﾜﾗ ﾔｽﾉﾘ          </v>
          </cell>
          <cell r="D3012">
            <v>1</v>
          </cell>
          <cell r="E3012">
            <v>19570402</v>
          </cell>
          <cell r="F3012">
            <v>20140401</v>
          </cell>
          <cell r="G3012">
            <v>32</v>
          </cell>
          <cell r="H3012">
            <v>6</v>
          </cell>
          <cell r="I3012">
            <v>19820401</v>
          </cell>
          <cell r="J3012">
            <v>0</v>
          </cell>
          <cell r="K3012">
            <v>0</v>
          </cell>
        </row>
        <row r="3013">
          <cell r="A3013">
            <v>145338</v>
          </cell>
          <cell r="B3013">
            <v>32412</v>
          </cell>
          <cell r="C3013" t="str">
            <v xml:space="preserve">ｽｽﾞｷ ｹﾝｼﾞ           </v>
          </cell>
          <cell r="D3013">
            <v>1</v>
          </cell>
          <cell r="E3013">
            <v>19610926</v>
          </cell>
          <cell r="F3013">
            <v>20000401</v>
          </cell>
          <cell r="G3013">
            <v>32</v>
          </cell>
          <cell r="H3013">
            <v>1</v>
          </cell>
          <cell r="I3013">
            <v>19850401</v>
          </cell>
          <cell r="J3013">
            <v>0</v>
          </cell>
          <cell r="K3013">
            <v>0</v>
          </cell>
        </row>
        <row r="3014">
          <cell r="A3014">
            <v>148054</v>
          </cell>
          <cell r="B3014">
            <v>32412</v>
          </cell>
          <cell r="C3014" t="str">
            <v xml:space="preserve">ｽｷﾞｳﾁ ｼｹﾞｵ          </v>
          </cell>
          <cell r="D3014">
            <v>1</v>
          </cell>
          <cell r="E3014">
            <v>19620726</v>
          </cell>
          <cell r="F3014">
            <v>20130401</v>
          </cell>
          <cell r="G3014">
            <v>32</v>
          </cell>
          <cell r="H3014">
            <v>1</v>
          </cell>
          <cell r="I3014">
            <v>19860401</v>
          </cell>
          <cell r="J3014">
            <v>0</v>
          </cell>
          <cell r="K3014">
            <v>0</v>
          </cell>
        </row>
        <row r="3015">
          <cell r="A3015">
            <v>151162</v>
          </cell>
          <cell r="B3015">
            <v>32412</v>
          </cell>
          <cell r="C3015" t="str">
            <v xml:space="preserve">ｲｹﾀﾞ ｼﾝﾔ            </v>
          </cell>
          <cell r="D3015">
            <v>1</v>
          </cell>
          <cell r="E3015">
            <v>19630312</v>
          </cell>
          <cell r="F3015">
            <v>20140401</v>
          </cell>
          <cell r="G3015">
            <v>32</v>
          </cell>
          <cell r="H3015">
            <v>1</v>
          </cell>
          <cell r="I3015">
            <v>19870401</v>
          </cell>
          <cell r="J3015">
            <v>0</v>
          </cell>
          <cell r="K3015">
            <v>0</v>
          </cell>
        </row>
        <row r="3016">
          <cell r="A3016">
            <v>169961</v>
          </cell>
          <cell r="B3016">
            <v>32412</v>
          </cell>
          <cell r="C3016" t="str">
            <v xml:space="preserve">ﾎｼ ﾔｽﾅﾘ             </v>
          </cell>
          <cell r="D3016">
            <v>1</v>
          </cell>
          <cell r="E3016">
            <v>19681109</v>
          </cell>
          <cell r="F3016">
            <v>20130401</v>
          </cell>
          <cell r="G3016">
            <v>32</v>
          </cell>
          <cell r="H3016">
            <v>1</v>
          </cell>
          <cell r="I3016">
            <v>19920401</v>
          </cell>
          <cell r="J3016">
            <v>0</v>
          </cell>
          <cell r="K3016">
            <v>0</v>
          </cell>
        </row>
        <row r="3017">
          <cell r="A3017">
            <v>175325</v>
          </cell>
          <cell r="B3017">
            <v>32412</v>
          </cell>
          <cell r="C3017" t="str">
            <v xml:space="preserve">ｵﾉ ｶｽﾞﾋﾛ            </v>
          </cell>
          <cell r="D3017">
            <v>1</v>
          </cell>
          <cell r="E3017">
            <v>19700115</v>
          </cell>
          <cell r="F3017">
            <v>20020401</v>
          </cell>
          <cell r="G3017">
            <v>32</v>
          </cell>
          <cell r="H3017">
            <v>1</v>
          </cell>
          <cell r="I3017">
            <v>19930401</v>
          </cell>
          <cell r="J3017">
            <v>0</v>
          </cell>
          <cell r="K3017">
            <v>0</v>
          </cell>
        </row>
        <row r="3018">
          <cell r="A3018">
            <v>194593</v>
          </cell>
          <cell r="B3018">
            <v>32412</v>
          </cell>
          <cell r="C3018" t="str">
            <v xml:space="preserve">ｼﾏﾑﾈ ﾄﾓﾕｷ           </v>
          </cell>
          <cell r="D3018">
            <v>1</v>
          </cell>
          <cell r="E3018">
            <v>19721020</v>
          </cell>
          <cell r="F3018">
            <v>20150401</v>
          </cell>
          <cell r="G3018">
            <v>32</v>
          </cell>
          <cell r="H3018">
            <v>1</v>
          </cell>
          <cell r="I3018">
            <v>19990401</v>
          </cell>
          <cell r="J3018">
            <v>0</v>
          </cell>
          <cell r="K3018">
            <v>0</v>
          </cell>
        </row>
        <row r="3019">
          <cell r="A3019">
            <v>205602</v>
          </cell>
          <cell r="B3019">
            <v>32412</v>
          </cell>
          <cell r="C3019" t="str">
            <v xml:space="preserve">ﾀﾅﾊｼ ｺﾝ             </v>
          </cell>
          <cell r="D3019">
            <v>1</v>
          </cell>
          <cell r="E3019">
            <v>19730625</v>
          </cell>
          <cell r="F3019">
            <v>20130401</v>
          </cell>
          <cell r="G3019">
            <v>32</v>
          </cell>
          <cell r="H3019">
            <v>1</v>
          </cell>
          <cell r="I3019">
            <v>20030401</v>
          </cell>
          <cell r="J3019">
            <v>0</v>
          </cell>
          <cell r="K3019">
            <v>0</v>
          </cell>
        </row>
        <row r="3020">
          <cell r="A3020">
            <v>207647</v>
          </cell>
          <cell r="B3020">
            <v>32412</v>
          </cell>
          <cell r="C3020" t="str">
            <v xml:space="preserve">ﾀｶﾊｼ ﾘﾖｳ            </v>
          </cell>
          <cell r="D3020">
            <v>1</v>
          </cell>
          <cell r="E3020">
            <v>19790813</v>
          </cell>
          <cell r="F3020">
            <v>20150401</v>
          </cell>
          <cell r="G3020">
            <v>32</v>
          </cell>
          <cell r="H3020">
            <v>6</v>
          </cell>
          <cell r="I3020">
            <v>20040401</v>
          </cell>
          <cell r="J3020">
            <v>0</v>
          </cell>
          <cell r="K3020">
            <v>0</v>
          </cell>
        </row>
        <row r="3021">
          <cell r="A3021">
            <v>212621</v>
          </cell>
          <cell r="B3021">
            <v>32412</v>
          </cell>
          <cell r="C3021" t="str">
            <v xml:space="preserve">ﾌｶｸﾗ ﾋﾛﾀｶ           </v>
          </cell>
          <cell r="D3021">
            <v>1</v>
          </cell>
          <cell r="E3021">
            <v>19810410</v>
          </cell>
          <cell r="F3021">
            <v>20130401</v>
          </cell>
          <cell r="G3021">
            <v>32</v>
          </cell>
          <cell r="H3021">
            <v>1</v>
          </cell>
          <cell r="I3021">
            <v>20070401</v>
          </cell>
          <cell r="J3021">
            <v>0</v>
          </cell>
          <cell r="K3021">
            <v>0</v>
          </cell>
        </row>
        <row r="3022">
          <cell r="A3022">
            <v>213851</v>
          </cell>
          <cell r="B3022">
            <v>32412</v>
          </cell>
          <cell r="C3022" t="str">
            <v xml:space="preserve">ﾅﾂｲ ｹﾝｼﾞ            </v>
          </cell>
          <cell r="D3022">
            <v>1</v>
          </cell>
          <cell r="E3022">
            <v>19820503</v>
          </cell>
          <cell r="F3022">
            <v>20150401</v>
          </cell>
          <cell r="G3022">
            <v>32</v>
          </cell>
          <cell r="H3022">
            <v>1</v>
          </cell>
          <cell r="I3022">
            <v>20080401</v>
          </cell>
          <cell r="J3022">
            <v>0</v>
          </cell>
          <cell r="K3022">
            <v>0</v>
          </cell>
        </row>
        <row r="3023">
          <cell r="A3023">
            <v>213862</v>
          </cell>
          <cell r="B3023">
            <v>32412</v>
          </cell>
          <cell r="C3023" t="str">
            <v xml:space="preserve">ﾅｶｼﾞﾏ ﾅﾂｺ           </v>
          </cell>
          <cell r="D3023">
            <v>2</v>
          </cell>
          <cell r="E3023">
            <v>19800706</v>
          </cell>
          <cell r="F3023">
            <v>20080401</v>
          </cell>
          <cell r="G3023">
            <v>32</v>
          </cell>
          <cell r="H3023">
            <v>6</v>
          </cell>
          <cell r="I3023">
            <v>20080401</v>
          </cell>
          <cell r="J3023">
            <v>0</v>
          </cell>
          <cell r="K3023">
            <v>0</v>
          </cell>
        </row>
        <row r="3024">
          <cell r="A3024">
            <v>213873</v>
          </cell>
          <cell r="B3024">
            <v>32412</v>
          </cell>
          <cell r="C3024" t="str">
            <v xml:space="preserve">ｷｸﾁ ﾉﾌﾞﾋﾛ           </v>
          </cell>
          <cell r="D3024">
            <v>1</v>
          </cell>
          <cell r="E3024">
            <v>19780724</v>
          </cell>
          <cell r="F3024">
            <v>20080401</v>
          </cell>
          <cell r="G3024">
            <v>32</v>
          </cell>
          <cell r="H3024">
            <v>6</v>
          </cell>
          <cell r="I3024">
            <v>20080401</v>
          </cell>
          <cell r="J3024">
            <v>0</v>
          </cell>
          <cell r="K3024">
            <v>0</v>
          </cell>
        </row>
        <row r="3025">
          <cell r="A3025">
            <v>226033</v>
          </cell>
          <cell r="B3025">
            <v>32412</v>
          </cell>
          <cell r="C3025" t="str">
            <v xml:space="preserve">ﾏﾌﾞﾁ ｼｲﾅ            </v>
          </cell>
          <cell r="D3025">
            <v>2</v>
          </cell>
          <cell r="E3025">
            <v>19891107</v>
          </cell>
          <cell r="F3025">
            <v>20140401</v>
          </cell>
          <cell r="G3025">
            <v>32</v>
          </cell>
          <cell r="H3025">
            <v>6</v>
          </cell>
          <cell r="I3025">
            <v>20140401</v>
          </cell>
          <cell r="J3025">
            <v>0</v>
          </cell>
          <cell r="K3025">
            <v>0</v>
          </cell>
        </row>
        <row r="3026">
          <cell r="A3026">
            <v>229184</v>
          </cell>
          <cell r="B3026">
            <v>32412</v>
          </cell>
          <cell r="C3026" t="str">
            <v xml:space="preserve">ｻｲﾄｳ ﾊﾔﾄ            </v>
          </cell>
          <cell r="D3026">
            <v>1</v>
          </cell>
          <cell r="E3026">
            <v>19880708</v>
          </cell>
          <cell r="F3026">
            <v>20150401</v>
          </cell>
          <cell r="G3026">
            <v>32</v>
          </cell>
          <cell r="H3026">
            <v>1</v>
          </cell>
          <cell r="I3026">
            <v>20150401</v>
          </cell>
          <cell r="J3026">
            <v>0</v>
          </cell>
          <cell r="K3026">
            <v>0</v>
          </cell>
        </row>
        <row r="3027">
          <cell r="A3027">
            <v>229195</v>
          </cell>
          <cell r="B3027">
            <v>32412</v>
          </cell>
          <cell r="C3027" t="str">
            <v xml:space="preserve">ﾎﾘｳﾁ ﾖｼｱｷ           </v>
          </cell>
          <cell r="D3027">
            <v>1</v>
          </cell>
          <cell r="E3027">
            <v>19840504</v>
          </cell>
          <cell r="F3027">
            <v>20150401</v>
          </cell>
          <cell r="G3027">
            <v>32</v>
          </cell>
          <cell r="H3027">
            <v>6</v>
          </cell>
          <cell r="I3027">
            <v>20150401</v>
          </cell>
          <cell r="J3027">
            <v>0</v>
          </cell>
          <cell r="K3027">
            <v>0</v>
          </cell>
        </row>
        <row r="3028">
          <cell r="A3028">
            <v>389265</v>
          </cell>
          <cell r="B3028">
            <v>32412</v>
          </cell>
          <cell r="C3028" t="str">
            <v xml:space="preserve">ｽﾄｳ ﾔｽﾉﾘ            </v>
          </cell>
          <cell r="D3028">
            <v>1</v>
          </cell>
          <cell r="E3028">
            <v>19550815</v>
          </cell>
          <cell r="F3028">
            <v>19920401</v>
          </cell>
          <cell r="G3028">
            <v>32</v>
          </cell>
          <cell r="H3028">
            <v>7</v>
          </cell>
          <cell r="I3028">
            <v>19810401</v>
          </cell>
          <cell r="J3028">
            <v>19840401</v>
          </cell>
          <cell r="K3028">
            <v>0</v>
          </cell>
        </row>
        <row r="3029">
          <cell r="A3029">
            <v>136051</v>
          </cell>
          <cell r="B3029">
            <v>32413</v>
          </cell>
          <cell r="C3029" t="str">
            <v xml:space="preserve">ﾉﾑﾗ ﾀｶｼ             </v>
          </cell>
          <cell r="D3029">
            <v>1</v>
          </cell>
          <cell r="E3029">
            <v>19570318</v>
          </cell>
          <cell r="F3029">
            <v>20130401</v>
          </cell>
          <cell r="G3029">
            <v>32</v>
          </cell>
          <cell r="H3029">
            <v>6</v>
          </cell>
          <cell r="I3029">
            <v>19820401</v>
          </cell>
          <cell r="J3029">
            <v>0</v>
          </cell>
          <cell r="K3029">
            <v>0</v>
          </cell>
        </row>
        <row r="3030">
          <cell r="A3030">
            <v>139583</v>
          </cell>
          <cell r="B3030">
            <v>32413</v>
          </cell>
          <cell r="C3030" t="str">
            <v xml:space="preserve">ｵｵﾎﾘ ｼﾕﾝｲﾁ          </v>
          </cell>
          <cell r="D3030">
            <v>1</v>
          </cell>
          <cell r="E3030">
            <v>19570912</v>
          </cell>
          <cell r="F3030">
            <v>20130401</v>
          </cell>
          <cell r="G3030">
            <v>32</v>
          </cell>
          <cell r="H3030">
            <v>1</v>
          </cell>
          <cell r="I3030">
            <v>19830401</v>
          </cell>
          <cell r="J3030">
            <v>0</v>
          </cell>
          <cell r="K3030">
            <v>0</v>
          </cell>
        </row>
        <row r="3031">
          <cell r="A3031">
            <v>170374</v>
          </cell>
          <cell r="B3031">
            <v>32413</v>
          </cell>
          <cell r="C3031" t="str">
            <v xml:space="preserve">ﾖｼﾀﾞ ﾏｻﾅｵ           </v>
          </cell>
          <cell r="D3031">
            <v>1</v>
          </cell>
          <cell r="E3031">
            <v>19661027</v>
          </cell>
          <cell r="F3031">
            <v>20070401</v>
          </cell>
          <cell r="G3031">
            <v>32</v>
          </cell>
          <cell r="H3031">
            <v>1</v>
          </cell>
          <cell r="I3031">
            <v>19920401</v>
          </cell>
          <cell r="J3031">
            <v>0</v>
          </cell>
          <cell r="K3031">
            <v>0</v>
          </cell>
        </row>
        <row r="3032">
          <cell r="A3032">
            <v>170429</v>
          </cell>
          <cell r="B3032">
            <v>32413</v>
          </cell>
          <cell r="C3032" t="str">
            <v xml:space="preserve">ｻﾄｳ ﾖｼﾋｻ            </v>
          </cell>
          <cell r="D3032">
            <v>1</v>
          </cell>
          <cell r="E3032">
            <v>19630722</v>
          </cell>
          <cell r="F3032">
            <v>20080401</v>
          </cell>
          <cell r="G3032">
            <v>32</v>
          </cell>
          <cell r="H3032">
            <v>6</v>
          </cell>
          <cell r="I3032">
            <v>19920401</v>
          </cell>
          <cell r="J3032">
            <v>0</v>
          </cell>
          <cell r="K3032">
            <v>0</v>
          </cell>
        </row>
        <row r="3033">
          <cell r="A3033">
            <v>202573</v>
          </cell>
          <cell r="B3033">
            <v>32413</v>
          </cell>
          <cell r="C3033" t="str">
            <v xml:space="preserve">ﾊｼﾓﾄ ﾏｻﾔｽ           </v>
          </cell>
          <cell r="D3033">
            <v>1</v>
          </cell>
          <cell r="E3033">
            <v>19721001</v>
          </cell>
          <cell r="F3033">
            <v>20150401</v>
          </cell>
          <cell r="G3033">
            <v>32</v>
          </cell>
          <cell r="H3033">
            <v>6</v>
          </cell>
          <cell r="I3033">
            <v>20020401</v>
          </cell>
          <cell r="J3033">
            <v>0</v>
          </cell>
          <cell r="K3033">
            <v>0</v>
          </cell>
        </row>
        <row r="3034">
          <cell r="A3034">
            <v>226044</v>
          </cell>
          <cell r="B3034">
            <v>32413</v>
          </cell>
          <cell r="C3034" t="str">
            <v xml:space="preserve">ﾜﾀﾅﾍﾞ ﾀｶﾔｽ          </v>
          </cell>
          <cell r="D3034">
            <v>1</v>
          </cell>
          <cell r="E3034">
            <v>19900316</v>
          </cell>
          <cell r="F3034">
            <v>20140401</v>
          </cell>
          <cell r="G3034">
            <v>32</v>
          </cell>
          <cell r="H3034">
            <v>1</v>
          </cell>
          <cell r="I3034">
            <v>20140401</v>
          </cell>
          <cell r="J3034">
            <v>0</v>
          </cell>
          <cell r="K3034">
            <v>0</v>
          </cell>
        </row>
        <row r="3035">
          <cell r="A3035">
            <v>365089</v>
          </cell>
          <cell r="B3035">
            <v>32413</v>
          </cell>
          <cell r="C3035" t="str">
            <v xml:space="preserve">ｿｴﾀ ﾀﾂﾄｼ            </v>
          </cell>
          <cell r="D3035">
            <v>1</v>
          </cell>
          <cell r="E3035">
            <v>19631019</v>
          </cell>
          <cell r="F3035">
            <v>20120401</v>
          </cell>
          <cell r="G3035">
            <v>32</v>
          </cell>
          <cell r="H3035">
            <v>1</v>
          </cell>
          <cell r="I3035">
            <v>19890401</v>
          </cell>
          <cell r="J3035">
            <v>0</v>
          </cell>
          <cell r="K3035">
            <v>0</v>
          </cell>
        </row>
        <row r="3036">
          <cell r="A3036">
            <v>125925</v>
          </cell>
          <cell r="B3036">
            <v>36005</v>
          </cell>
          <cell r="C3036" t="str">
            <v xml:space="preserve">ｵｵﾀﾆ ﾋﾃﾞﾉﾘ          </v>
          </cell>
          <cell r="D3036">
            <v>1</v>
          </cell>
          <cell r="E3036">
            <v>19561218</v>
          </cell>
          <cell r="F3036">
            <v>20140401</v>
          </cell>
          <cell r="G3036">
            <v>36</v>
          </cell>
          <cell r="H3036">
            <v>1</v>
          </cell>
          <cell r="I3036">
            <v>19790401</v>
          </cell>
          <cell r="J3036">
            <v>0</v>
          </cell>
          <cell r="K3036">
            <v>0</v>
          </cell>
        </row>
        <row r="3037">
          <cell r="A3037">
            <v>125992</v>
          </cell>
          <cell r="B3037">
            <v>36005</v>
          </cell>
          <cell r="C3037" t="str">
            <v xml:space="preserve">ﾕﾀﾞ ﾏｻﾉﾘ            </v>
          </cell>
          <cell r="D3037">
            <v>1</v>
          </cell>
          <cell r="E3037">
            <v>19610204</v>
          </cell>
          <cell r="F3037">
            <v>20140401</v>
          </cell>
          <cell r="G3037">
            <v>36</v>
          </cell>
          <cell r="H3037">
            <v>3</v>
          </cell>
          <cell r="I3037">
            <v>19790401</v>
          </cell>
          <cell r="J3037">
            <v>0</v>
          </cell>
          <cell r="K3037">
            <v>68</v>
          </cell>
        </row>
        <row r="3038">
          <cell r="A3038">
            <v>126652</v>
          </cell>
          <cell r="B3038">
            <v>36005</v>
          </cell>
          <cell r="C3038" t="str">
            <v xml:space="preserve">ﾊｽﾇﾏ ｹﾝｲﾁ           </v>
          </cell>
          <cell r="D3038">
            <v>1</v>
          </cell>
          <cell r="E3038">
            <v>19570127</v>
          </cell>
          <cell r="F3038">
            <v>20150401</v>
          </cell>
          <cell r="G3038">
            <v>36</v>
          </cell>
          <cell r="H3038">
            <v>1</v>
          </cell>
          <cell r="I3038">
            <v>19790401</v>
          </cell>
          <cell r="J3038">
            <v>0</v>
          </cell>
          <cell r="K3038">
            <v>68</v>
          </cell>
        </row>
        <row r="3039">
          <cell r="A3039">
            <v>128563</v>
          </cell>
          <cell r="B3039">
            <v>36005</v>
          </cell>
          <cell r="C3039" t="str">
            <v xml:space="preserve">ｻｶｲ ｼﾝｲﾁ            </v>
          </cell>
          <cell r="D3039">
            <v>1</v>
          </cell>
          <cell r="E3039">
            <v>19570505</v>
          </cell>
          <cell r="F3039">
            <v>20150401</v>
          </cell>
          <cell r="G3039">
            <v>36</v>
          </cell>
          <cell r="H3039">
            <v>1</v>
          </cell>
          <cell r="I3039">
            <v>19800401</v>
          </cell>
          <cell r="J3039">
            <v>0</v>
          </cell>
          <cell r="K3039">
            <v>0</v>
          </cell>
        </row>
        <row r="3040">
          <cell r="A3040">
            <v>133099</v>
          </cell>
          <cell r="B3040">
            <v>36005</v>
          </cell>
          <cell r="C3040" t="str">
            <v xml:space="preserve">ﾏﾂﾓﾄ ﾋﾃﾞｷ           </v>
          </cell>
          <cell r="D3040">
            <v>1</v>
          </cell>
          <cell r="E3040">
            <v>19570424</v>
          </cell>
          <cell r="F3040">
            <v>20140401</v>
          </cell>
          <cell r="G3040">
            <v>36</v>
          </cell>
          <cell r="H3040">
            <v>1</v>
          </cell>
          <cell r="I3040">
            <v>19810401</v>
          </cell>
          <cell r="J3040">
            <v>0</v>
          </cell>
          <cell r="K3040">
            <v>68</v>
          </cell>
        </row>
        <row r="3041">
          <cell r="A3041">
            <v>133145</v>
          </cell>
          <cell r="B3041">
            <v>36005</v>
          </cell>
          <cell r="C3041" t="str">
            <v xml:space="preserve">ﾅｶﾆｼ ｾｲｼﾞﾛｳ         </v>
          </cell>
          <cell r="D3041">
            <v>1</v>
          </cell>
          <cell r="E3041">
            <v>19580708</v>
          </cell>
          <cell r="F3041">
            <v>20150401</v>
          </cell>
          <cell r="G3041">
            <v>36</v>
          </cell>
          <cell r="H3041">
            <v>1</v>
          </cell>
          <cell r="I3041">
            <v>19810401</v>
          </cell>
          <cell r="J3041">
            <v>0</v>
          </cell>
          <cell r="K3041">
            <v>0</v>
          </cell>
        </row>
        <row r="3042">
          <cell r="A3042">
            <v>133167</v>
          </cell>
          <cell r="B3042">
            <v>36005</v>
          </cell>
          <cell r="C3042" t="str">
            <v xml:space="preserve">ｻｶﾞﾜ ﾂﾑﾅﾘ           </v>
          </cell>
          <cell r="D3042">
            <v>1</v>
          </cell>
          <cell r="E3042">
            <v>19571227</v>
          </cell>
          <cell r="F3042">
            <v>20150401</v>
          </cell>
          <cell r="G3042">
            <v>36</v>
          </cell>
          <cell r="H3042">
            <v>1</v>
          </cell>
          <cell r="I3042">
            <v>19810401</v>
          </cell>
          <cell r="J3042">
            <v>0</v>
          </cell>
          <cell r="K3042">
            <v>0</v>
          </cell>
        </row>
        <row r="3043">
          <cell r="A3043">
            <v>135905</v>
          </cell>
          <cell r="B3043">
            <v>36005</v>
          </cell>
          <cell r="C3043" t="str">
            <v xml:space="preserve">ｵﾉ ｶｽﾞﾋｺ            </v>
          </cell>
          <cell r="D3043">
            <v>1</v>
          </cell>
          <cell r="E3043">
            <v>19580527</v>
          </cell>
          <cell r="F3043">
            <v>20150401</v>
          </cell>
          <cell r="G3043">
            <v>36</v>
          </cell>
          <cell r="H3043">
            <v>7</v>
          </cell>
          <cell r="I3043">
            <v>19820401</v>
          </cell>
          <cell r="J3043">
            <v>19910614</v>
          </cell>
          <cell r="K3043">
            <v>0</v>
          </cell>
        </row>
        <row r="3044">
          <cell r="A3044">
            <v>142835</v>
          </cell>
          <cell r="B3044">
            <v>36005</v>
          </cell>
          <cell r="C3044" t="str">
            <v xml:space="preserve">ｱﾏﾉ ﾜﾀﾙ             </v>
          </cell>
          <cell r="D3044">
            <v>1</v>
          </cell>
          <cell r="E3044">
            <v>19590812</v>
          </cell>
          <cell r="F3044">
            <v>20150401</v>
          </cell>
          <cell r="G3044">
            <v>36</v>
          </cell>
          <cell r="H3044">
            <v>1</v>
          </cell>
          <cell r="I3044">
            <v>19840401</v>
          </cell>
          <cell r="J3044">
            <v>0</v>
          </cell>
          <cell r="K3044">
            <v>0</v>
          </cell>
        </row>
        <row r="3045">
          <cell r="A3045">
            <v>142880</v>
          </cell>
          <cell r="B3045">
            <v>36005</v>
          </cell>
          <cell r="C3045" t="str">
            <v xml:space="preserve">ｱﾅｻﾞﾜ ｱﾂｼ           </v>
          </cell>
          <cell r="D3045">
            <v>1</v>
          </cell>
          <cell r="E3045">
            <v>19591026</v>
          </cell>
          <cell r="F3045">
            <v>20140401</v>
          </cell>
          <cell r="G3045">
            <v>36</v>
          </cell>
          <cell r="H3045">
            <v>1</v>
          </cell>
          <cell r="I3045">
            <v>19840401</v>
          </cell>
          <cell r="J3045">
            <v>0</v>
          </cell>
          <cell r="K3045">
            <v>0</v>
          </cell>
        </row>
        <row r="3046">
          <cell r="A3046">
            <v>155051</v>
          </cell>
          <cell r="B3046">
            <v>36005</v>
          </cell>
          <cell r="C3046" t="str">
            <v xml:space="preserve">ｱｵｷ ﾋﾛｼ             </v>
          </cell>
          <cell r="D3046">
            <v>1</v>
          </cell>
          <cell r="E3046">
            <v>19651210</v>
          </cell>
          <cell r="F3046">
            <v>20150401</v>
          </cell>
          <cell r="G3046">
            <v>36</v>
          </cell>
          <cell r="H3046">
            <v>1</v>
          </cell>
          <cell r="I3046">
            <v>19880401</v>
          </cell>
          <cell r="J3046">
            <v>0</v>
          </cell>
          <cell r="K3046">
            <v>0</v>
          </cell>
        </row>
        <row r="3047">
          <cell r="A3047">
            <v>155722</v>
          </cell>
          <cell r="B3047">
            <v>36005</v>
          </cell>
          <cell r="C3047" t="str">
            <v xml:space="preserve">ﾌﾙｲﾁ ｼﾖｳｼﾞ          </v>
          </cell>
          <cell r="D3047">
            <v>1</v>
          </cell>
          <cell r="E3047">
            <v>19560613</v>
          </cell>
          <cell r="F3047">
            <v>20140401</v>
          </cell>
          <cell r="G3047">
            <v>36</v>
          </cell>
          <cell r="H3047">
            <v>7</v>
          </cell>
          <cell r="I3047">
            <v>19790401</v>
          </cell>
          <cell r="J3047">
            <v>20020401</v>
          </cell>
          <cell r="K3047">
            <v>0</v>
          </cell>
        </row>
        <row r="3048">
          <cell r="A3048">
            <v>162584</v>
          </cell>
          <cell r="B3048">
            <v>36005</v>
          </cell>
          <cell r="C3048" t="str">
            <v xml:space="preserve">ｷｼ ﾀｶｼ              </v>
          </cell>
          <cell r="D3048">
            <v>1</v>
          </cell>
          <cell r="E3048">
            <v>19670422</v>
          </cell>
          <cell r="F3048">
            <v>20150401</v>
          </cell>
          <cell r="G3048">
            <v>36</v>
          </cell>
          <cell r="H3048">
            <v>1</v>
          </cell>
          <cell r="I3048">
            <v>19900401</v>
          </cell>
          <cell r="J3048">
            <v>0</v>
          </cell>
          <cell r="K3048">
            <v>0</v>
          </cell>
        </row>
        <row r="3049">
          <cell r="A3049">
            <v>163254</v>
          </cell>
          <cell r="B3049">
            <v>36005</v>
          </cell>
          <cell r="C3049" t="str">
            <v xml:space="preserve">ｵｷﾞﾉ ｹﾝｲﾁ           </v>
          </cell>
          <cell r="D3049">
            <v>1</v>
          </cell>
          <cell r="E3049">
            <v>19680227</v>
          </cell>
          <cell r="F3049">
            <v>20140401</v>
          </cell>
          <cell r="G3049">
            <v>36</v>
          </cell>
          <cell r="H3049">
            <v>1</v>
          </cell>
          <cell r="I3049">
            <v>19900401</v>
          </cell>
          <cell r="J3049">
            <v>0</v>
          </cell>
          <cell r="K3049">
            <v>0</v>
          </cell>
        </row>
        <row r="3050">
          <cell r="A3050">
            <v>163746</v>
          </cell>
          <cell r="B3050">
            <v>36005</v>
          </cell>
          <cell r="C3050" t="str">
            <v xml:space="preserve">ｵﾉ ﾀｹﾋｺ             </v>
          </cell>
          <cell r="D3050">
            <v>1</v>
          </cell>
          <cell r="E3050">
            <v>19661217</v>
          </cell>
          <cell r="F3050">
            <v>20130401</v>
          </cell>
          <cell r="G3050">
            <v>36</v>
          </cell>
          <cell r="H3050">
            <v>1</v>
          </cell>
          <cell r="I3050">
            <v>19900401</v>
          </cell>
          <cell r="J3050">
            <v>0</v>
          </cell>
          <cell r="K3050">
            <v>68</v>
          </cell>
        </row>
        <row r="3051">
          <cell r="A3051">
            <v>166373</v>
          </cell>
          <cell r="B3051">
            <v>36005</v>
          </cell>
          <cell r="C3051" t="str">
            <v xml:space="preserve">ﾔﾌﾞｷ ｶﾂﾄｼ           </v>
          </cell>
          <cell r="D3051">
            <v>1</v>
          </cell>
          <cell r="E3051">
            <v>19690228</v>
          </cell>
          <cell r="F3051">
            <v>20150401</v>
          </cell>
          <cell r="G3051">
            <v>36</v>
          </cell>
          <cell r="H3051">
            <v>1</v>
          </cell>
          <cell r="I3051">
            <v>19910401</v>
          </cell>
          <cell r="J3051">
            <v>0</v>
          </cell>
          <cell r="K3051">
            <v>68</v>
          </cell>
        </row>
        <row r="3052">
          <cell r="A3052">
            <v>166864</v>
          </cell>
          <cell r="B3052">
            <v>36005</v>
          </cell>
          <cell r="C3052" t="str">
            <v xml:space="preserve">ｱﾍﾞ ｶｽﾞﾄ            </v>
          </cell>
          <cell r="D3052">
            <v>1</v>
          </cell>
          <cell r="E3052">
            <v>19690101</v>
          </cell>
          <cell r="F3052">
            <v>20120401</v>
          </cell>
          <cell r="G3052">
            <v>36</v>
          </cell>
          <cell r="H3052">
            <v>1</v>
          </cell>
          <cell r="I3052">
            <v>19910401</v>
          </cell>
          <cell r="J3052">
            <v>0</v>
          </cell>
          <cell r="K3052">
            <v>0</v>
          </cell>
        </row>
        <row r="3053">
          <cell r="A3053">
            <v>167489</v>
          </cell>
          <cell r="B3053">
            <v>36005</v>
          </cell>
          <cell r="C3053" t="str">
            <v xml:space="preserve">ﾌｼﾞｼﾛ ﾖｼﾉﾘ          </v>
          </cell>
          <cell r="D3053">
            <v>1</v>
          </cell>
          <cell r="E3053">
            <v>19690326</v>
          </cell>
          <cell r="F3053">
            <v>20140401</v>
          </cell>
          <cell r="G3053">
            <v>36</v>
          </cell>
          <cell r="H3053">
            <v>7</v>
          </cell>
          <cell r="I3053">
            <v>19910401</v>
          </cell>
          <cell r="J3053">
            <v>20140401</v>
          </cell>
          <cell r="K3053">
            <v>0</v>
          </cell>
        </row>
        <row r="3054">
          <cell r="A3054">
            <v>172608</v>
          </cell>
          <cell r="B3054">
            <v>36005</v>
          </cell>
          <cell r="C3054" t="str">
            <v xml:space="preserve">ﾌｸｼﾏ ｱｷﾗ            </v>
          </cell>
          <cell r="D3054">
            <v>1</v>
          </cell>
          <cell r="E3054">
            <v>19680120</v>
          </cell>
          <cell r="F3054">
            <v>20140401</v>
          </cell>
          <cell r="G3054">
            <v>36</v>
          </cell>
          <cell r="H3054">
            <v>1</v>
          </cell>
          <cell r="I3054">
            <v>19920401</v>
          </cell>
          <cell r="J3054">
            <v>0</v>
          </cell>
          <cell r="K3054">
            <v>0</v>
          </cell>
        </row>
        <row r="3055">
          <cell r="A3055">
            <v>175984</v>
          </cell>
          <cell r="B3055">
            <v>36005</v>
          </cell>
          <cell r="C3055" t="str">
            <v xml:space="preserve">ﾔﾏｻﾞｷ ﾋｻｺ           </v>
          </cell>
          <cell r="D3055">
            <v>2</v>
          </cell>
          <cell r="E3055">
            <v>19691125</v>
          </cell>
          <cell r="F3055">
            <v>20150401</v>
          </cell>
          <cell r="G3055">
            <v>36</v>
          </cell>
          <cell r="H3055">
            <v>1</v>
          </cell>
          <cell r="I3055">
            <v>19930401</v>
          </cell>
          <cell r="J3055">
            <v>0</v>
          </cell>
          <cell r="K3055">
            <v>0</v>
          </cell>
        </row>
        <row r="3056">
          <cell r="A3056">
            <v>180197</v>
          </cell>
          <cell r="B3056">
            <v>36005</v>
          </cell>
          <cell r="C3056" t="str">
            <v xml:space="preserve">ﾑﾗｶﾐ ﾀｹﾖｼ           </v>
          </cell>
          <cell r="D3056">
            <v>1</v>
          </cell>
          <cell r="E3056">
            <v>19711002</v>
          </cell>
          <cell r="F3056">
            <v>20140401</v>
          </cell>
          <cell r="G3056">
            <v>36</v>
          </cell>
          <cell r="H3056">
            <v>1</v>
          </cell>
          <cell r="I3056">
            <v>19940401</v>
          </cell>
          <cell r="J3056">
            <v>0</v>
          </cell>
          <cell r="K3056">
            <v>68</v>
          </cell>
        </row>
        <row r="3057">
          <cell r="A3057">
            <v>182936</v>
          </cell>
          <cell r="B3057">
            <v>36005</v>
          </cell>
          <cell r="C3057" t="str">
            <v xml:space="preserve">ﾅｶﾞｼﾏ ｶｽﾞﾉﾘ         </v>
          </cell>
          <cell r="D3057">
            <v>1</v>
          </cell>
          <cell r="E3057">
            <v>19720810</v>
          </cell>
          <cell r="F3057">
            <v>20140401</v>
          </cell>
          <cell r="G3057">
            <v>36</v>
          </cell>
          <cell r="H3057">
            <v>1</v>
          </cell>
          <cell r="I3057">
            <v>19950401</v>
          </cell>
          <cell r="J3057">
            <v>0</v>
          </cell>
          <cell r="K3057">
            <v>0</v>
          </cell>
        </row>
        <row r="3058">
          <cell r="A3058">
            <v>183327</v>
          </cell>
          <cell r="B3058">
            <v>36005</v>
          </cell>
          <cell r="C3058" t="str">
            <v xml:space="preserve">ﾜﾀﾅﾍﾞ ﾊﾙﾖｼ          </v>
          </cell>
          <cell r="D3058">
            <v>1</v>
          </cell>
          <cell r="E3058">
            <v>19730121</v>
          </cell>
          <cell r="F3058">
            <v>20130401</v>
          </cell>
          <cell r="G3058">
            <v>36</v>
          </cell>
          <cell r="H3058">
            <v>1</v>
          </cell>
          <cell r="I3058">
            <v>19950401</v>
          </cell>
          <cell r="J3058">
            <v>0</v>
          </cell>
          <cell r="K3058">
            <v>0</v>
          </cell>
        </row>
        <row r="3059">
          <cell r="A3059">
            <v>183462</v>
          </cell>
          <cell r="B3059">
            <v>36005</v>
          </cell>
          <cell r="C3059" t="str">
            <v xml:space="preserve">ﾔﾏｸﾞﾁ ﾋﾃﾞｷ          </v>
          </cell>
          <cell r="D3059">
            <v>1</v>
          </cell>
          <cell r="E3059">
            <v>19721206</v>
          </cell>
          <cell r="F3059">
            <v>20150401</v>
          </cell>
          <cell r="G3059">
            <v>36</v>
          </cell>
          <cell r="H3059">
            <v>1</v>
          </cell>
          <cell r="I3059">
            <v>19950401</v>
          </cell>
          <cell r="J3059">
            <v>0</v>
          </cell>
          <cell r="K3059">
            <v>0</v>
          </cell>
        </row>
        <row r="3060">
          <cell r="A3060">
            <v>186122</v>
          </cell>
          <cell r="B3060">
            <v>36005</v>
          </cell>
          <cell r="C3060" t="str">
            <v xml:space="preserve">ﾌｼﾞﾀ ｶｽﾞﾋｺ          </v>
          </cell>
          <cell r="D3060">
            <v>1</v>
          </cell>
          <cell r="E3060">
            <v>19701030</v>
          </cell>
          <cell r="F3060">
            <v>20150401</v>
          </cell>
          <cell r="G3060">
            <v>36</v>
          </cell>
          <cell r="H3060">
            <v>1</v>
          </cell>
          <cell r="I3060">
            <v>19960401</v>
          </cell>
          <cell r="J3060">
            <v>0</v>
          </cell>
          <cell r="K3060">
            <v>0</v>
          </cell>
        </row>
        <row r="3061">
          <cell r="A3061">
            <v>187629</v>
          </cell>
          <cell r="B3061">
            <v>36005</v>
          </cell>
          <cell r="C3061" t="str">
            <v xml:space="preserve">ﾂﾙﾏｷ ｱｻﾐ            </v>
          </cell>
          <cell r="D3061">
            <v>2</v>
          </cell>
          <cell r="E3061">
            <v>19761116</v>
          </cell>
          <cell r="F3061">
            <v>20130401</v>
          </cell>
          <cell r="G3061">
            <v>36</v>
          </cell>
          <cell r="H3061">
            <v>3</v>
          </cell>
          <cell r="I3061">
            <v>19970401</v>
          </cell>
          <cell r="J3061">
            <v>0</v>
          </cell>
          <cell r="K3061">
            <v>0</v>
          </cell>
        </row>
        <row r="3062">
          <cell r="A3062">
            <v>188245</v>
          </cell>
          <cell r="B3062">
            <v>36005</v>
          </cell>
          <cell r="C3062" t="str">
            <v xml:space="preserve">ﾓｷﾞ ｼﾝｼﾞ            </v>
          </cell>
          <cell r="D3062">
            <v>1</v>
          </cell>
          <cell r="E3062">
            <v>19720618</v>
          </cell>
          <cell r="F3062">
            <v>20140401</v>
          </cell>
          <cell r="G3062">
            <v>36</v>
          </cell>
          <cell r="H3062">
            <v>1</v>
          </cell>
          <cell r="I3062">
            <v>19970401</v>
          </cell>
          <cell r="J3062">
            <v>0</v>
          </cell>
          <cell r="K3062">
            <v>0</v>
          </cell>
        </row>
        <row r="3063">
          <cell r="A3063">
            <v>194369</v>
          </cell>
          <cell r="B3063">
            <v>36005</v>
          </cell>
          <cell r="C3063" t="str">
            <v xml:space="preserve">ﾌｼﾞｲ ﾃﾂﾔ            </v>
          </cell>
          <cell r="D3063">
            <v>1</v>
          </cell>
          <cell r="E3063">
            <v>19720412</v>
          </cell>
          <cell r="F3063">
            <v>20140401</v>
          </cell>
          <cell r="G3063">
            <v>36</v>
          </cell>
          <cell r="H3063">
            <v>1</v>
          </cell>
          <cell r="I3063">
            <v>19990401</v>
          </cell>
          <cell r="J3063">
            <v>0</v>
          </cell>
          <cell r="K3063">
            <v>0</v>
          </cell>
        </row>
        <row r="3064">
          <cell r="A3064">
            <v>194403</v>
          </cell>
          <cell r="B3064">
            <v>36005</v>
          </cell>
          <cell r="C3064" t="str">
            <v xml:space="preserve">ｲﾄｳ ｼﾞﾕﾝｺ           </v>
          </cell>
          <cell r="D3064">
            <v>2</v>
          </cell>
          <cell r="E3064">
            <v>19790814</v>
          </cell>
          <cell r="F3064">
            <v>20140401</v>
          </cell>
          <cell r="G3064">
            <v>36</v>
          </cell>
          <cell r="H3064">
            <v>3</v>
          </cell>
          <cell r="I3064">
            <v>19990401</v>
          </cell>
          <cell r="J3064">
            <v>0</v>
          </cell>
          <cell r="K3064">
            <v>0</v>
          </cell>
        </row>
        <row r="3065">
          <cell r="A3065">
            <v>197734</v>
          </cell>
          <cell r="B3065">
            <v>36005</v>
          </cell>
          <cell r="C3065" t="str">
            <v xml:space="preserve">ｺﾊﾞﾘ ｻﾀﾞﾕｷ          </v>
          </cell>
          <cell r="D3065">
            <v>1</v>
          </cell>
          <cell r="E3065">
            <v>19811009</v>
          </cell>
          <cell r="F3065">
            <v>20130401</v>
          </cell>
          <cell r="G3065">
            <v>36</v>
          </cell>
          <cell r="H3065">
            <v>3</v>
          </cell>
          <cell r="I3065">
            <v>20000401</v>
          </cell>
          <cell r="J3065">
            <v>0</v>
          </cell>
          <cell r="K3065">
            <v>0</v>
          </cell>
        </row>
        <row r="3066">
          <cell r="A3066">
            <v>199409</v>
          </cell>
          <cell r="B3066">
            <v>36005</v>
          </cell>
          <cell r="C3066" t="str">
            <v xml:space="preserve">ﾜﾀﾅﾍﾞ ﾋﾛﾌﾐ          </v>
          </cell>
          <cell r="D3066">
            <v>1</v>
          </cell>
          <cell r="E3066">
            <v>19780401</v>
          </cell>
          <cell r="F3066">
            <v>20150401</v>
          </cell>
          <cell r="G3066">
            <v>36</v>
          </cell>
          <cell r="H3066">
            <v>1</v>
          </cell>
          <cell r="I3066">
            <v>20010401</v>
          </cell>
          <cell r="J3066">
            <v>0</v>
          </cell>
          <cell r="K3066">
            <v>0</v>
          </cell>
        </row>
        <row r="3067">
          <cell r="A3067">
            <v>199533</v>
          </cell>
          <cell r="B3067">
            <v>36005</v>
          </cell>
          <cell r="C3067" t="str">
            <v xml:space="preserve">ﾅﾙｲ ｱｷﾗ             </v>
          </cell>
          <cell r="D3067">
            <v>1</v>
          </cell>
          <cell r="E3067">
            <v>19780427</v>
          </cell>
          <cell r="F3067">
            <v>20130401</v>
          </cell>
          <cell r="G3067">
            <v>36</v>
          </cell>
          <cell r="H3067">
            <v>1</v>
          </cell>
          <cell r="I3067">
            <v>20010401</v>
          </cell>
          <cell r="J3067">
            <v>0</v>
          </cell>
          <cell r="K3067">
            <v>0</v>
          </cell>
        </row>
        <row r="3068">
          <cell r="A3068">
            <v>199913</v>
          </cell>
          <cell r="B3068">
            <v>36005</v>
          </cell>
          <cell r="C3068" t="str">
            <v xml:space="preserve">ﾊｼﾓﾄ ﾄｼﾕｷ           </v>
          </cell>
          <cell r="D3068">
            <v>1</v>
          </cell>
          <cell r="E3068">
            <v>19760407</v>
          </cell>
          <cell r="F3068">
            <v>20140401</v>
          </cell>
          <cell r="G3068">
            <v>36</v>
          </cell>
          <cell r="H3068">
            <v>1</v>
          </cell>
          <cell r="I3068">
            <v>20010401</v>
          </cell>
          <cell r="J3068">
            <v>0</v>
          </cell>
          <cell r="K3068">
            <v>0</v>
          </cell>
        </row>
        <row r="3069">
          <cell r="A3069">
            <v>200549</v>
          </cell>
          <cell r="B3069">
            <v>36005</v>
          </cell>
          <cell r="C3069" t="str">
            <v xml:space="preserve">ｲｷｶﾞﾒ ﾉﾘｺ           </v>
          </cell>
          <cell r="D3069">
            <v>2</v>
          </cell>
          <cell r="E3069">
            <v>19780924</v>
          </cell>
          <cell r="F3069">
            <v>20140401</v>
          </cell>
          <cell r="G3069">
            <v>36</v>
          </cell>
          <cell r="H3069">
            <v>1</v>
          </cell>
          <cell r="I3069">
            <v>20010401</v>
          </cell>
          <cell r="J3069">
            <v>0</v>
          </cell>
          <cell r="K3069">
            <v>0</v>
          </cell>
        </row>
        <row r="3070">
          <cell r="A3070">
            <v>200673</v>
          </cell>
          <cell r="B3070">
            <v>36005</v>
          </cell>
          <cell r="C3070" t="str">
            <v xml:space="preserve">ｵｵﾂｷ ｹﾝｼﾞ           </v>
          </cell>
          <cell r="D3070">
            <v>1</v>
          </cell>
          <cell r="E3070">
            <v>19740711</v>
          </cell>
          <cell r="F3070">
            <v>20130401</v>
          </cell>
          <cell r="G3070">
            <v>36</v>
          </cell>
          <cell r="H3070">
            <v>1</v>
          </cell>
          <cell r="I3070">
            <v>20010401</v>
          </cell>
          <cell r="J3070">
            <v>0</v>
          </cell>
          <cell r="K3070">
            <v>0</v>
          </cell>
        </row>
        <row r="3071">
          <cell r="A3071">
            <v>201779</v>
          </cell>
          <cell r="B3071">
            <v>36005</v>
          </cell>
          <cell r="C3071" t="str">
            <v xml:space="preserve">ﾊｼﾓﾄ ｶｽﾞｷ           </v>
          </cell>
          <cell r="D3071">
            <v>1</v>
          </cell>
          <cell r="E3071">
            <v>19830413</v>
          </cell>
          <cell r="F3071">
            <v>20130401</v>
          </cell>
          <cell r="G3071">
            <v>36</v>
          </cell>
          <cell r="H3071">
            <v>3</v>
          </cell>
          <cell r="I3071">
            <v>20020401</v>
          </cell>
          <cell r="J3071">
            <v>0</v>
          </cell>
          <cell r="K3071">
            <v>0</v>
          </cell>
        </row>
        <row r="3072">
          <cell r="A3072">
            <v>202617</v>
          </cell>
          <cell r="B3072">
            <v>36005</v>
          </cell>
          <cell r="C3072" t="str">
            <v xml:space="preserve">ｵﾇﾏ ｹﾝｼﾞ            </v>
          </cell>
          <cell r="D3072">
            <v>1</v>
          </cell>
          <cell r="E3072">
            <v>19750602</v>
          </cell>
          <cell r="F3072">
            <v>20150401</v>
          </cell>
          <cell r="G3072">
            <v>36</v>
          </cell>
          <cell r="H3072">
            <v>1</v>
          </cell>
          <cell r="I3072">
            <v>20020401</v>
          </cell>
          <cell r="J3072">
            <v>0</v>
          </cell>
          <cell r="K3072">
            <v>0</v>
          </cell>
        </row>
        <row r="3073">
          <cell r="A3073">
            <v>203076</v>
          </cell>
          <cell r="B3073">
            <v>36005</v>
          </cell>
          <cell r="C3073" t="str">
            <v xml:space="preserve">ﾊﾀﾉ ｼｹﾞﾏｻ           </v>
          </cell>
          <cell r="D3073">
            <v>1</v>
          </cell>
          <cell r="E3073">
            <v>19781107</v>
          </cell>
          <cell r="F3073">
            <v>20150401</v>
          </cell>
          <cell r="G3073">
            <v>36</v>
          </cell>
          <cell r="H3073">
            <v>1</v>
          </cell>
          <cell r="I3073">
            <v>20020401</v>
          </cell>
          <cell r="J3073">
            <v>0</v>
          </cell>
          <cell r="K3073">
            <v>0</v>
          </cell>
        </row>
        <row r="3074">
          <cell r="A3074">
            <v>205412</v>
          </cell>
          <cell r="B3074">
            <v>36005</v>
          </cell>
          <cell r="C3074" t="str">
            <v xml:space="preserve">ﾓﾛﾊｼ ﾀｹｱｷ           </v>
          </cell>
          <cell r="D3074">
            <v>1</v>
          </cell>
          <cell r="E3074">
            <v>19770716</v>
          </cell>
          <cell r="F3074">
            <v>20150401</v>
          </cell>
          <cell r="G3074">
            <v>36</v>
          </cell>
          <cell r="H3074">
            <v>1</v>
          </cell>
          <cell r="I3074">
            <v>20030401</v>
          </cell>
          <cell r="J3074">
            <v>0</v>
          </cell>
          <cell r="K3074">
            <v>0</v>
          </cell>
        </row>
        <row r="3075">
          <cell r="A3075">
            <v>205467</v>
          </cell>
          <cell r="B3075">
            <v>36005</v>
          </cell>
          <cell r="C3075" t="str">
            <v xml:space="preserve">ﾐﾂﾓﾘ ﾕｳ             </v>
          </cell>
          <cell r="D3075">
            <v>1</v>
          </cell>
          <cell r="E3075">
            <v>19751214</v>
          </cell>
          <cell r="F3075">
            <v>20120401</v>
          </cell>
          <cell r="G3075">
            <v>36</v>
          </cell>
          <cell r="H3075">
            <v>1</v>
          </cell>
          <cell r="I3075">
            <v>20030401</v>
          </cell>
          <cell r="J3075">
            <v>0</v>
          </cell>
          <cell r="K3075">
            <v>0</v>
          </cell>
        </row>
        <row r="3076">
          <cell r="A3076">
            <v>207044</v>
          </cell>
          <cell r="B3076">
            <v>36005</v>
          </cell>
          <cell r="C3076" t="str">
            <v xml:space="preserve">ﾓﾁﾂﾞｷ ｶｵﾘ           </v>
          </cell>
          <cell r="D3076">
            <v>2</v>
          </cell>
          <cell r="E3076">
            <v>19820205</v>
          </cell>
          <cell r="F3076">
            <v>20130401</v>
          </cell>
          <cell r="G3076">
            <v>36</v>
          </cell>
          <cell r="H3076">
            <v>1</v>
          </cell>
          <cell r="I3076">
            <v>20040401</v>
          </cell>
          <cell r="J3076">
            <v>0</v>
          </cell>
          <cell r="K3076">
            <v>0</v>
          </cell>
        </row>
        <row r="3077">
          <cell r="A3077">
            <v>210016</v>
          </cell>
          <cell r="B3077">
            <v>36005</v>
          </cell>
          <cell r="C3077" t="str">
            <v xml:space="preserve">ﾀﾑﾗ ｺﾞｳ             </v>
          </cell>
          <cell r="D3077">
            <v>1</v>
          </cell>
          <cell r="E3077">
            <v>19790930</v>
          </cell>
          <cell r="F3077">
            <v>20140401</v>
          </cell>
          <cell r="G3077">
            <v>36</v>
          </cell>
          <cell r="H3077">
            <v>1</v>
          </cell>
          <cell r="I3077">
            <v>20050401</v>
          </cell>
          <cell r="J3077">
            <v>0</v>
          </cell>
          <cell r="K3077">
            <v>0</v>
          </cell>
        </row>
        <row r="3078">
          <cell r="A3078">
            <v>212565</v>
          </cell>
          <cell r="B3078">
            <v>36005</v>
          </cell>
          <cell r="C3078" t="str">
            <v xml:space="preserve">ｽﾄｳ ﾀｸﾔ             </v>
          </cell>
          <cell r="D3078">
            <v>1</v>
          </cell>
          <cell r="E3078">
            <v>19830215</v>
          </cell>
          <cell r="F3078">
            <v>20150401</v>
          </cell>
          <cell r="G3078">
            <v>36</v>
          </cell>
          <cell r="H3078">
            <v>1</v>
          </cell>
          <cell r="I3078">
            <v>20070401</v>
          </cell>
          <cell r="J3078">
            <v>0</v>
          </cell>
          <cell r="K3078">
            <v>0</v>
          </cell>
        </row>
        <row r="3079">
          <cell r="A3079">
            <v>216767</v>
          </cell>
          <cell r="B3079">
            <v>36005</v>
          </cell>
          <cell r="C3079" t="str">
            <v xml:space="preserve">ｶﾝｹ ｻﾄｼ             </v>
          </cell>
          <cell r="D3079">
            <v>1</v>
          </cell>
          <cell r="E3079">
            <v>19880209</v>
          </cell>
          <cell r="F3079">
            <v>20150401</v>
          </cell>
          <cell r="G3079">
            <v>36</v>
          </cell>
          <cell r="H3079">
            <v>1</v>
          </cell>
          <cell r="I3079">
            <v>20100401</v>
          </cell>
          <cell r="J3079">
            <v>0</v>
          </cell>
          <cell r="K3079">
            <v>0</v>
          </cell>
        </row>
        <row r="3080">
          <cell r="A3080">
            <v>216778</v>
          </cell>
          <cell r="B3080">
            <v>36005</v>
          </cell>
          <cell r="C3080" t="str">
            <v xml:space="preserve">ｱﾍﾞ ﾖｳｽｹ            </v>
          </cell>
          <cell r="D3080">
            <v>1</v>
          </cell>
          <cell r="E3080">
            <v>19870922</v>
          </cell>
          <cell r="F3080">
            <v>20150401</v>
          </cell>
          <cell r="G3080">
            <v>36</v>
          </cell>
          <cell r="H3080">
            <v>1</v>
          </cell>
          <cell r="I3080">
            <v>20100401</v>
          </cell>
          <cell r="J3080">
            <v>0</v>
          </cell>
          <cell r="K3080">
            <v>0</v>
          </cell>
        </row>
        <row r="3081">
          <cell r="A3081">
            <v>217963</v>
          </cell>
          <cell r="B3081">
            <v>36005</v>
          </cell>
          <cell r="C3081" t="str">
            <v xml:space="preserve">ﾊｼﾓﾄ ﾄﾓﾐ            </v>
          </cell>
          <cell r="D3081">
            <v>2</v>
          </cell>
          <cell r="E3081">
            <v>19890713</v>
          </cell>
          <cell r="F3081">
            <v>20150401</v>
          </cell>
          <cell r="G3081">
            <v>36</v>
          </cell>
          <cell r="H3081">
            <v>3</v>
          </cell>
          <cell r="I3081">
            <v>20110401</v>
          </cell>
          <cell r="J3081">
            <v>0</v>
          </cell>
          <cell r="K3081">
            <v>0</v>
          </cell>
        </row>
        <row r="3082">
          <cell r="A3082">
            <v>222545</v>
          </cell>
          <cell r="B3082">
            <v>36005</v>
          </cell>
          <cell r="C3082" t="str">
            <v xml:space="preserve">ﾀｶﾊｼ ｶｽﾞｺ           </v>
          </cell>
          <cell r="D3082">
            <v>2</v>
          </cell>
          <cell r="E3082">
            <v>19921125</v>
          </cell>
          <cell r="F3082">
            <v>20130401</v>
          </cell>
          <cell r="G3082">
            <v>36</v>
          </cell>
          <cell r="H3082">
            <v>3</v>
          </cell>
          <cell r="I3082">
            <v>20130401</v>
          </cell>
          <cell r="J3082">
            <v>0</v>
          </cell>
          <cell r="K3082">
            <v>0</v>
          </cell>
        </row>
        <row r="3083">
          <cell r="A3083">
            <v>223585</v>
          </cell>
          <cell r="B3083">
            <v>36005</v>
          </cell>
          <cell r="C3083" t="str">
            <v xml:space="preserve">ｶﾝﾉ ｴﾘ              </v>
          </cell>
          <cell r="D3083">
            <v>2</v>
          </cell>
          <cell r="E3083">
            <v>19910316</v>
          </cell>
          <cell r="F3083">
            <v>20150401</v>
          </cell>
          <cell r="G3083">
            <v>36</v>
          </cell>
          <cell r="H3083">
            <v>1</v>
          </cell>
          <cell r="I3083">
            <v>20130401</v>
          </cell>
          <cell r="J3083">
            <v>0</v>
          </cell>
          <cell r="K3083">
            <v>0</v>
          </cell>
        </row>
        <row r="3084">
          <cell r="A3084">
            <v>226055</v>
          </cell>
          <cell r="B3084">
            <v>36005</v>
          </cell>
          <cell r="C3084" t="str">
            <v xml:space="preserve">ｵｵﾀ ﾀｸﾔ             </v>
          </cell>
          <cell r="D3084">
            <v>1</v>
          </cell>
          <cell r="E3084">
            <v>19910705</v>
          </cell>
          <cell r="F3084">
            <v>20140401</v>
          </cell>
          <cell r="G3084">
            <v>36</v>
          </cell>
          <cell r="H3084">
            <v>1</v>
          </cell>
          <cell r="I3084">
            <v>20140401</v>
          </cell>
          <cell r="J3084">
            <v>0</v>
          </cell>
          <cell r="K3084">
            <v>0</v>
          </cell>
        </row>
        <row r="3085">
          <cell r="A3085">
            <v>226066</v>
          </cell>
          <cell r="B3085">
            <v>36005</v>
          </cell>
          <cell r="C3085" t="str">
            <v xml:space="preserve">ﾆｲﾀ ｻﾄｺ             </v>
          </cell>
          <cell r="D3085">
            <v>2</v>
          </cell>
          <cell r="E3085">
            <v>19911003</v>
          </cell>
          <cell r="F3085">
            <v>20140401</v>
          </cell>
          <cell r="G3085">
            <v>36</v>
          </cell>
          <cell r="H3085">
            <v>1</v>
          </cell>
          <cell r="I3085">
            <v>20140401</v>
          </cell>
          <cell r="J3085">
            <v>0</v>
          </cell>
          <cell r="K3085">
            <v>0</v>
          </cell>
        </row>
        <row r="3086">
          <cell r="A3086">
            <v>229206</v>
          </cell>
          <cell r="B3086">
            <v>36005</v>
          </cell>
          <cell r="C3086" t="str">
            <v xml:space="preserve">ｻﾄｳ ｱﾔﾈ             </v>
          </cell>
          <cell r="D3086">
            <v>2</v>
          </cell>
          <cell r="E3086">
            <v>19910611</v>
          </cell>
          <cell r="F3086">
            <v>20150401</v>
          </cell>
          <cell r="G3086">
            <v>36</v>
          </cell>
          <cell r="H3086">
            <v>1</v>
          </cell>
          <cell r="I3086">
            <v>20150401</v>
          </cell>
          <cell r="J3086">
            <v>0</v>
          </cell>
          <cell r="K3086">
            <v>0</v>
          </cell>
        </row>
        <row r="3087">
          <cell r="A3087">
            <v>229217</v>
          </cell>
          <cell r="B3087">
            <v>36005</v>
          </cell>
          <cell r="C3087" t="str">
            <v xml:space="preserve">ﾊﾊﾞｻｷ ﾕｶ            </v>
          </cell>
          <cell r="D3087">
            <v>2</v>
          </cell>
          <cell r="E3087">
            <v>19920927</v>
          </cell>
          <cell r="F3087">
            <v>20150401</v>
          </cell>
          <cell r="G3087">
            <v>36</v>
          </cell>
          <cell r="H3087">
            <v>1</v>
          </cell>
          <cell r="I3087">
            <v>20150401</v>
          </cell>
          <cell r="J3087">
            <v>0</v>
          </cell>
          <cell r="K3087">
            <v>0</v>
          </cell>
        </row>
        <row r="3088">
          <cell r="A3088">
            <v>229228</v>
          </cell>
          <cell r="B3088">
            <v>36005</v>
          </cell>
          <cell r="C3088" t="str">
            <v xml:space="preserve">ｵｵｻﾜ ﾘﾖｳ            </v>
          </cell>
          <cell r="D3088">
            <v>1</v>
          </cell>
          <cell r="E3088">
            <v>19930309</v>
          </cell>
          <cell r="F3088">
            <v>20150401</v>
          </cell>
          <cell r="G3088">
            <v>36</v>
          </cell>
          <cell r="H3088">
            <v>1</v>
          </cell>
          <cell r="I3088">
            <v>20150401</v>
          </cell>
          <cell r="J3088">
            <v>0</v>
          </cell>
          <cell r="K3088">
            <v>0</v>
          </cell>
        </row>
        <row r="3089">
          <cell r="A3089">
            <v>272873</v>
          </cell>
          <cell r="B3089">
            <v>36005</v>
          </cell>
          <cell r="C3089" t="str">
            <v xml:space="preserve">ｲﾁｶﾜ ﾀｲｶﾞ           </v>
          </cell>
          <cell r="D3089">
            <v>1</v>
          </cell>
          <cell r="E3089">
            <v>19911226</v>
          </cell>
          <cell r="F3089">
            <v>20150401</v>
          </cell>
          <cell r="G3089">
            <v>36</v>
          </cell>
          <cell r="H3089">
            <v>1</v>
          </cell>
          <cell r="I3089">
            <v>20150401</v>
          </cell>
          <cell r="J3089">
            <v>0</v>
          </cell>
          <cell r="K3089">
            <v>0</v>
          </cell>
        </row>
        <row r="3090">
          <cell r="A3090">
            <v>273018</v>
          </cell>
          <cell r="B3090">
            <v>36005</v>
          </cell>
          <cell r="C3090" t="str">
            <v xml:space="preserve">ﾀｹｳﾁ ｹｲｽｹ           </v>
          </cell>
          <cell r="D3090">
            <v>1</v>
          </cell>
          <cell r="E3090">
            <v>19900425</v>
          </cell>
          <cell r="F3090">
            <v>20140401</v>
          </cell>
          <cell r="G3090">
            <v>36</v>
          </cell>
          <cell r="H3090">
            <v>6</v>
          </cell>
          <cell r="I3090">
            <v>20140401</v>
          </cell>
          <cell r="J3090">
            <v>0</v>
          </cell>
          <cell r="K3090">
            <v>0</v>
          </cell>
        </row>
        <row r="3091">
          <cell r="A3091">
            <v>365358</v>
          </cell>
          <cell r="B3091">
            <v>36005</v>
          </cell>
          <cell r="C3091" t="str">
            <v xml:space="preserve">ｽｽﾞｷ ﾏｻﾙ            </v>
          </cell>
          <cell r="D3091">
            <v>1</v>
          </cell>
          <cell r="E3091">
            <v>19671023</v>
          </cell>
          <cell r="F3091">
            <v>20130401</v>
          </cell>
          <cell r="G3091">
            <v>36</v>
          </cell>
          <cell r="H3091">
            <v>1</v>
          </cell>
          <cell r="I3091">
            <v>19900401</v>
          </cell>
          <cell r="J3091">
            <v>0</v>
          </cell>
          <cell r="K3091">
            <v>0</v>
          </cell>
        </row>
        <row r="3092">
          <cell r="A3092">
            <v>365526</v>
          </cell>
          <cell r="B3092">
            <v>36005</v>
          </cell>
          <cell r="C3092" t="str">
            <v xml:space="preserve">ｱｵｷ ﾏｻﾋｺ            </v>
          </cell>
          <cell r="D3092">
            <v>1</v>
          </cell>
          <cell r="E3092">
            <v>19661025</v>
          </cell>
          <cell r="F3092">
            <v>20150401</v>
          </cell>
          <cell r="G3092">
            <v>36</v>
          </cell>
          <cell r="H3092">
            <v>1</v>
          </cell>
          <cell r="I3092">
            <v>19910401</v>
          </cell>
          <cell r="J3092">
            <v>0</v>
          </cell>
          <cell r="K3092">
            <v>68</v>
          </cell>
        </row>
        <row r="3093">
          <cell r="A3093">
            <v>366331</v>
          </cell>
          <cell r="B3093">
            <v>36005</v>
          </cell>
          <cell r="C3093" t="str">
            <v xml:space="preserve">ﾎﾝﾀﾞ ｱｷﾗ            </v>
          </cell>
          <cell r="D3093">
            <v>1</v>
          </cell>
          <cell r="E3093">
            <v>19721119</v>
          </cell>
          <cell r="F3093">
            <v>20140401</v>
          </cell>
          <cell r="G3093">
            <v>36</v>
          </cell>
          <cell r="H3093">
            <v>1</v>
          </cell>
          <cell r="I3093">
            <v>19950401</v>
          </cell>
          <cell r="J3093">
            <v>0</v>
          </cell>
          <cell r="K3093">
            <v>0</v>
          </cell>
        </row>
        <row r="3094">
          <cell r="A3094">
            <v>366755</v>
          </cell>
          <cell r="B3094">
            <v>36005</v>
          </cell>
          <cell r="C3094" t="str">
            <v xml:space="preserve">ﾉﾑﾗ ﾘﾖｳｺ            </v>
          </cell>
          <cell r="D3094">
            <v>2</v>
          </cell>
          <cell r="E3094">
            <v>19750109</v>
          </cell>
          <cell r="F3094">
            <v>20120401</v>
          </cell>
          <cell r="G3094">
            <v>36</v>
          </cell>
          <cell r="H3094">
            <v>1</v>
          </cell>
          <cell r="I3094">
            <v>19980401</v>
          </cell>
          <cell r="J3094">
            <v>0</v>
          </cell>
          <cell r="K3094">
            <v>0</v>
          </cell>
        </row>
        <row r="3095">
          <cell r="A3095">
            <v>367471</v>
          </cell>
          <cell r="B3095">
            <v>36005</v>
          </cell>
          <cell r="C3095" t="str">
            <v xml:space="preserve">ｴﾝﾄﾞｳ ﾕｳｺ           </v>
          </cell>
          <cell r="D3095">
            <v>2</v>
          </cell>
          <cell r="E3095">
            <v>19831218</v>
          </cell>
          <cell r="F3095">
            <v>20140401</v>
          </cell>
          <cell r="G3095">
            <v>36</v>
          </cell>
          <cell r="H3095">
            <v>3</v>
          </cell>
          <cell r="I3095">
            <v>20030401</v>
          </cell>
          <cell r="J3095">
            <v>0</v>
          </cell>
          <cell r="K3095">
            <v>0</v>
          </cell>
        </row>
        <row r="3096">
          <cell r="A3096">
            <v>368030</v>
          </cell>
          <cell r="B3096">
            <v>36005</v>
          </cell>
          <cell r="C3096" t="str">
            <v xml:space="preserve">ｾｷｸﾞﾁ ﾐﾂﾞﾄ          </v>
          </cell>
          <cell r="D3096">
            <v>1</v>
          </cell>
          <cell r="E3096">
            <v>19840418</v>
          </cell>
          <cell r="F3096">
            <v>20130401</v>
          </cell>
          <cell r="G3096">
            <v>36</v>
          </cell>
          <cell r="H3096">
            <v>1</v>
          </cell>
          <cell r="I3096">
            <v>20080401</v>
          </cell>
          <cell r="J3096">
            <v>0</v>
          </cell>
          <cell r="K3096">
            <v>0</v>
          </cell>
        </row>
        <row r="3097">
          <cell r="A3097">
            <v>848148</v>
          </cell>
          <cell r="B3097">
            <v>36005</v>
          </cell>
          <cell r="C3097" t="str">
            <v xml:space="preserve">ﾊｼﾓﾄ ﾉﾘｵ            </v>
          </cell>
          <cell r="D3097">
            <v>1</v>
          </cell>
          <cell r="E3097">
            <v>19570820</v>
          </cell>
          <cell r="F3097">
            <v>20150401</v>
          </cell>
          <cell r="G3097">
            <v>36</v>
          </cell>
          <cell r="H3097">
            <v>1</v>
          </cell>
          <cell r="I3097">
            <v>19820401</v>
          </cell>
          <cell r="J3097">
            <v>0</v>
          </cell>
          <cell r="K3097">
            <v>0</v>
          </cell>
        </row>
        <row r="3098">
          <cell r="A3098">
            <v>848171</v>
          </cell>
          <cell r="B3098">
            <v>36005</v>
          </cell>
          <cell r="C3098" t="str">
            <v xml:space="preserve">ｻｸﾏ ﾕｷｵ             </v>
          </cell>
          <cell r="D3098">
            <v>1</v>
          </cell>
          <cell r="E3098">
            <v>19640125</v>
          </cell>
          <cell r="F3098">
            <v>20130401</v>
          </cell>
          <cell r="G3098">
            <v>36</v>
          </cell>
          <cell r="H3098">
            <v>3</v>
          </cell>
          <cell r="I3098">
            <v>19820401</v>
          </cell>
          <cell r="J3098">
            <v>0</v>
          </cell>
          <cell r="K3098">
            <v>0</v>
          </cell>
        </row>
        <row r="3099">
          <cell r="A3099">
            <v>125813</v>
          </cell>
          <cell r="B3099">
            <v>36021</v>
          </cell>
          <cell r="C3099" t="str">
            <v xml:space="preserve">ｵｵﾀｹ ｺｳｼﾞ           </v>
          </cell>
          <cell r="D3099">
            <v>1</v>
          </cell>
          <cell r="E3099">
            <v>19570103</v>
          </cell>
          <cell r="F3099">
            <v>20130401</v>
          </cell>
          <cell r="G3099">
            <v>36</v>
          </cell>
          <cell r="H3099">
            <v>1</v>
          </cell>
          <cell r="I3099">
            <v>19790401</v>
          </cell>
          <cell r="J3099">
            <v>0</v>
          </cell>
          <cell r="K3099">
            <v>0</v>
          </cell>
        </row>
        <row r="3100">
          <cell r="A3100">
            <v>128059</v>
          </cell>
          <cell r="B3100">
            <v>36021</v>
          </cell>
          <cell r="C3100" t="str">
            <v xml:space="preserve">ﾜﾀﾅﾍﾞ ﾏｺﾄ           </v>
          </cell>
          <cell r="D3100">
            <v>1</v>
          </cell>
          <cell r="E3100">
            <v>19611127</v>
          </cell>
          <cell r="F3100">
            <v>20140401</v>
          </cell>
          <cell r="G3100">
            <v>36</v>
          </cell>
          <cell r="H3100">
            <v>3</v>
          </cell>
          <cell r="I3100">
            <v>19800401</v>
          </cell>
          <cell r="J3100">
            <v>0</v>
          </cell>
          <cell r="K3100">
            <v>0</v>
          </cell>
        </row>
        <row r="3101">
          <cell r="A3101">
            <v>129456</v>
          </cell>
          <cell r="B3101">
            <v>36021</v>
          </cell>
          <cell r="C3101" t="str">
            <v xml:space="preserve">ﾆﾍｲ ﾀｶｼ             </v>
          </cell>
          <cell r="D3101">
            <v>1</v>
          </cell>
          <cell r="E3101">
            <v>19570719</v>
          </cell>
          <cell r="F3101">
            <v>20150401</v>
          </cell>
          <cell r="G3101">
            <v>36</v>
          </cell>
          <cell r="H3101">
            <v>1</v>
          </cell>
          <cell r="I3101">
            <v>19800401</v>
          </cell>
          <cell r="J3101">
            <v>0</v>
          </cell>
          <cell r="K3101">
            <v>0</v>
          </cell>
        </row>
        <row r="3102">
          <cell r="A3102">
            <v>130351</v>
          </cell>
          <cell r="B3102">
            <v>36021</v>
          </cell>
          <cell r="C3102" t="str">
            <v xml:space="preserve">ｶﾈｷ ﾕﾐｺ             </v>
          </cell>
          <cell r="D3102">
            <v>2</v>
          </cell>
          <cell r="E3102">
            <v>19610517</v>
          </cell>
          <cell r="F3102">
            <v>20130401</v>
          </cell>
          <cell r="G3102">
            <v>36</v>
          </cell>
          <cell r="H3102">
            <v>3</v>
          </cell>
          <cell r="I3102">
            <v>19800501</v>
          </cell>
          <cell r="J3102">
            <v>0</v>
          </cell>
          <cell r="K3102">
            <v>0</v>
          </cell>
        </row>
        <row r="3103">
          <cell r="A3103">
            <v>132597</v>
          </cell>
          <cell r="B3103">
            <v>36021</v>
          </cell>
          <cell r="C3103" t="str">
            <v xml:space="preserve">ｻﾄｳ ｷﾖﾏﾙ            </v>
          </cell>
          <cell r="D3103">
            <v>1</v>
          </cell>
          <cell r="E3103">
            <v>19590120</v>
          </cell>
          <cell r="F3103">
            <v>20140401</v>
          </cell>
          <cell r="G3103">
            <v>36</v>
          </cell>
          <cell r="H3103">
            <v>1</v>
          </cell>
          <cell r="I3103">
            <v>19810401</v>
          </cell>
          <cell r="J3103">
            <v>0</v>
          </cell>
          <cell r="K3103">
            <v>0</v>
          </cell>
        </row>
        <row r="3104">
          <cell r="A3104">
            <v>132686</v>
          </cell>
          <cell r="B3104">
            <v>36021</v>
          </cell>
          <cell r="C3104" t="str">
            <v xml:space="preserve">ｻﾄｳ ｳﾀｺ             </v>
          </cell>
          <cell r="D3104">
            <v>2</v>
          </cell>
          <cell r="E3104">
            <v>19580303</v>
          </cell>
          <cell r="F3104">
            <v>20140401</v>
          </cell>
          <cell r="G3104">
            <v>36</v>
          </cell>
          <cell r="H3104">
            <v>6</v>
          </cell>
          <cell r="I3104">
            <v>19810401</v>
          </cell>
          <cell r="J3104">
            <v>0</v>
          </cell>
          <cell r="K3104">
            <v>0</v>
          </cell>
        </row>
        <row r="3105">
          <cell r="A3105">
            <v>133088</v>
          </cell>
          <cell r="B3105">
            <v>36021</v>
          </cell>
          <cell r="C3105" t="str">
            <v xml:space="preserve">ｸｻｶﾘ ｱﾂｼ            </v>
          </cell>
          <cell r="D3105">
            <v>1</v>
          </cell>
          <cell r="E3105">
            <v>19601111</v>
          </cell>
          <cell r="F3105">
            <v>20110601</v>
          </cell>
          <cell r="G3105">
            <v>36</v>
          </cell>
          <cell r="H3105">
            <v>3</v>
          </cell>
          <cell r="I3105">
            <v>19810401</v>
          </cell>
          <cell r="J3105">
            <v>0</v>
          </cell>
          <cell r="K3105">
            <v>0</v>
          </cell>
        </row>
        <row r="3106">
          <cell r="A3106">
            <v>134721</v>
          </cell>
          <cell r="B3106">
            <v>36021</v>
          </cell>
          <cell r="C3106" t="str">
            <v xml:space="preserve">ﾔﾏｸﾞﾁ ﾋﾛｼ           </v>
          </cell>
          <cell r="D3106">
            <v>1</v>
          </cell>
          <cell r="E3106">
            <v>19590809</v>
          </cell>
          <cell r="F3106">
            <v>20140401</v>
          </cell>
          <cell r="G3106">
            <v>36</v>
          </cell>
          <cell r="H3106">
            <v>1</v>
          </cell>
          <cell r="I3106">
            <v>19820401</v>
          </cell>
          <cell r="J3106">
            <v>0</v>
          </cell>
          <cell r="K3106">
            <v>0</v>
          </cell>
        </row>
        <row r="3107">
          <cell r="A3107">
            <v>136073</v>
          </cell>
          <cell r="B3107">
            <v>36021</v>
          </cell>
          <cell r="C3107" t="str">
            <v xml:space="preserve">ｲﾏｲｽﾞﾐ ｺｳｼﾞ         </v>
          </cell>
          <cell r="D3107">
            <v>1</v>
          </cell>
          <cell r="E3107">
            <v>19600401</v>
          </cell>
          <cell r="F3107">
            <v>20130401</v>
          </cell>
          <cell r="G3107">
            <v>36</v>
          </cell>
          <cell r="H3107">
            <v>1</v>
          </cell>
          <cell r="I3107">
            <v>19820401</v>
          </cell>
          <cell r="J3107">
            <v>0</v>
          </cell>
          <cell r="K3107">
            <v>0</v>
          </cell>
        </row>
        <row r="3108">
          <cell r="A3108">
            <v>139504</v>
          </cell>
          <cell r="B3108">
            <v>36021</v>
          </cell>
          <cell r="C3108" t="str">
            <v xml:space="preserve">ｼｷﾞﾊﾗ ﾌﾐｵ           </v>
          </cell>
          <cell r="D3108">
            <v>1</v>
          </cell>
          <cell r="E3108">
            <v>19630603</v>
          </cell>
          <cell r="F3108">
            <v>20130401</v>
          </cell>
          <cell r="G3108">
            <v>36</v>
          </cell>
          <cell r="H3108">
            <v>3</v>
          </cell>
          <cell r="I3108">
            <v>19830401</v>
          </cell>
          <cell r="J3108">
            <v>0</v>
          </cell>
          <cell r="K3108">
            <v>0</v>
          </cell>
        </row>
        <row r="3109">
          <cell r="A3109">
            <v>139638</v>
          </cell>
          <cell r="B3109">
            <v>36021</v>
          </cell>
          <cell r="C3109" t="str">
            <v xml:space="preserve">ｵｶﾍﾞ ﾖｳｺ            </v>
          </cell>
          <cell r="D3109">
            <v>2</v>
          </cell>
          <cell r="E3109">
            <v>19600729</v>
          </cell>
          <cell r="F3109">
            <v>20150401</v>
          </cell>
          <cell r="G3109">
            <v>36</v>
          </cell>
          <cell r="H3109">
            <v>1</v>
          </cell>
          <cell r="I3109">
            <v>19830401</v>
          </cell>
          <cell r="J3109">
            <v>0</v>
          </cell>
          <cell r="K3109">
            <v>0</v>
          </cell>
        </row>
        <row r="3110">
          <cell r="A3110">
            <v>139828</v>
          </cell>
          <cell r="B3110">
            <v>36021</v>
          </cell>
          <cell r="C3110" t="str">
            <v xml:space="preserve">ｻﾜﾀﾞ ﾖｼｵ            </v>
          </cell>
          <cell r="D3110">
            <v>1</v>
          </cell>
          <cell r="E3110">
            <v>19580720</v>
          </cell>
          <cell r="F3110">
            <v>20110601</v>
          </cell>
          <cell r="G3110">
            <v>36</v>
          </cell>
          <cell r="H3110">
            <v>1</v>
          </cell>
          <cell r="I3110">
            <v>19830401</v>
          </cell>
          <cell r="J3110">
            <v>0</v>
          </cell>
          <cell r="K3110">
            <v>0</v>
          </cell>
        </row>
        <row r="3111">
          <cell r="A3111">
            <v>139862</v>
          </cell>
          <cell r="B3111">
            <v>36021</v>
          </cell>
          <cell r="C3111" t="str">
            <v xml:space="preserve">ﾖﾀﾞ ﾋﾛﾌﾐ            </v>
          </cell>
          <cell r="D3111">
            <v>1</v>
          </cell>
          <cell r="E3111">
            <v>19601204</v>
          </cell>
          <cell r="F3111">
            <v>20120401</v>
          </cell>
          <cell r="G3111">
            <v>36</v>
          </cell>
          <cell r="H3111">
            <v>1</v>
          </cell>
          <cell r="I3111">
            <v>19830401</v>
          </cell>
          <cell r="J3111">
            <v>0</v>
          </cell>
          <cell r="K3111">
            <v>0</v>
          </cell>
        </row>
        <row r="3112">
          <cell r="A3112">
            <v>142701</v>
          </cell>
          <cell r="B3112">
            <v>36021</v>
          </cell>
          <cell r="C3112" t="str">
            <v xml:space="preserve">ｵｵﾄﾓ ｲｻｵ            </v>
          </cell>
          <cell r="D3112">
            <v>1</v>
          </cell>
          <cell r="E3112">
            <v>19610509</v>
          </cell>
          <cell r="F3112">
            <v>20140401</v>
          </cell>
          <cell r="G3112">
            <v>36</v>
          </cell>
          <cell r="H3112">
            <v>1</v>
          </cell>
          <cell r="I3112">
            <v>19840401</v>
          </cell>
          <cell r="J3112">
            <v>0</v>
          </cell>
          <cell r="K3112">
            <v>0</v>
          </cell>
        </row>
        <row r="3113">
          <cell r="A3113">
            <v>142846</v>
          </cell>
          <cell r="B3113">
            <v>36021</v>
          </cell>
          <cell r="C3113" t="str">
            <v xml:space="preserve">ｶｼｸﾗ ｶｽﾞｼ           </v>
          </cell>
          <cell r="D3113">
            <v>1</v>
          </cell>
          <cell r="E3113">
            <v>19601006</v>
          </cell>
          <cell r="F3113">
            <v>20140401</v>
          </cell>
          <cell r="G3113">
            <v>36</v>
          </cell>
          <cell r="H3113">
            <v>1</v>
          </cell>
          <cell r="I3113">
            <v>19840401</v>
          </cell>
          <cell r="J3113">
            <v>0</v>
          </cell>
          <cell r="K3113">
            <v>0</v>
          </cell>
        </row>
        <row r="3114">
          <cell r="A3114">
            <v>143070</v>
          </cell>
          <cell r="B3114">
            <v>36021</v>
          </cell>
          <cell r="C3114" t="str">
            <v xml:space="preserve">ﾎﾝﾀﾞ ｼﾞﾕﾝｲﾁ         </v>
          </cell>
          <cell r="D3114">
            <v>1</v>
          </cell>
          <cell r="E3114">
            <v>19590107</v>
          </cell>
          <cell r="F3114">
            <v>20150401</v>
          </cell>
          <cell r="G3114">
            <v>36</v>
          </cell>
          <cell r="H3114">
            <v>1</v>
          </cell>
          <cell r="I3114">
            <v>19840401</v>
          </cell>
          <cell r="J3114">
            <v>0</v>
          </cell>
          <cell r="K3114">
            <v>0</v>
          </cell>
        </row>
        <row r="3115">
          <cell r="A3115">
            <v>144868</v>
          </cell>
          <cell r="B3115">
            <v>36021</v>
          </cell>
          <cell r="C3115" t="str">
            <v xml:space="preserve">ｳﾗﾉ ｱｷﾋﾛ            </v>
          </cell>
          <cell r="D3115">
            <v>1</v>
          </cell>
          <cell r="E3115">
            <v>19611222</v>
          </cell>
          <cell r="F3115">
            <v>20150401</v>
          </cell>
          <cell r="G3115">
            <v>36</v>
          </cell>
          <cell r="H3115">
            <v>1</v>
          </cell>
          <cell r="I3115">
            <v>19850401</v>
          </cell>
          <cell r="J3115">
            <v>0</v>
          </cell>
          <cell r="K3115">
            <v>0</v>
          </cell>
        </row>
        <row r="3116">
          <cell r="A3116">
            <v>144881</v>
          </cell>
          <cell r="B3116">
            <v>36021</v>
          </cell>
          <cell r="C3116" t="str">
            <v xml:space="preserve">ﾆｲﾂﾏ ﾏｻﾋﾛ           </v>
          </cell>
          <cell r="D3116">
            <v>1</v>
          </cell>
          <cell r="E3116">
            <v>19630220</v>
          </cell>
          <cell r="F3116">
            <v>20140401</v>
          </cell>
          <cell r="G3116">
            <v>36</v>
          </cell>
          <cell r="H3116">
            <v>1</v>
          </cell>
          <cell r="I3116">
            <v>19850401</v>
          </cell>
          <cell r="J3116">
            <v>0</v>
          </cell>
          <cell r="K3116">
            <v>0</v>
          </cell>
        </row>
        <row r="3117">
          <cell r="A3117">
            <v>146947</v>
          </cell>
          <cell r="B3117">
            <v>36021</v>
          </cell>
          <cell r="C3117" t="str">
            <v xml:space="preserve">ｶﾜﾗﾀﾞ ﾀｶｺ           </v>
          </cell>
          <cell r="D3117">
            <v>2</v>
          </cell>
          <cell r="E3117">
            <v>19650917</v>
          </cell>
          <cell r="F3117">
            <v>20120401</v>
          </cell>
          <cell r="G3117">
            <v>36</v>
          </cell>
          <cell r="H3117">
            <v>3</v>
          </cell>
          <cell r="I3117">
            <v>19860401</v>
          </cell>
          <cell r="J3117">
            <v>0</v>
          </cell>
          <cell r="K3117">
            <v>0</v>
          </cell>
        </row>
        <row r="3118">
          <cell r="A3118">
            <v>148188</v>
          </cell>
          <cell r="B3118">
            <v>36021</v>
          </cell>
          <cell r="C3118" t="str">
            <v xml:space="preserve">ﾊｾｶﾞﾜ ﾓﾘﾄ           </v>
          </cell>
          <cell r="D3118">
            <v>1</v>
          </cell>
          <cell r="E3118">
            <v>19640108</v>
          </cell>
          <cell r="F3118">
            <v>20150401</v>
          </cell>
          <cell r="G3118">
            <v>36</v>
          </cell>
          <cell r="H3118">
            <v>1</v>
          </cell>
          <cell r="I3118">
            <v>19860401</v>
          </cell>
          <cell r="J3118">
            <v>0</v>
          </cell>
          <cell r="K3118">
            <v>0</v>
          </cell>
        </row>
        <row r="3119">
          <cell r="A3119">
            <v>150535</v>
          </cell>
          <cell r="B3119">
            <v>36021</v>
          </cell>
          <cell r="C3119" t="str">
            <v xml:space="preserve">ﾌﾙｶﾜ ﾔｽｼ            </v>
          </cell>
          <cell r="D3119">
            <v>1</v>
          </cell>
          <cell r="E3119">
            <v>19640403</v>
          </cell>
          <cell r="F3119">
            <v>20150401</v>
          </cell>
          <cell r="G3119">
            <v>36</v>
          </cell>
          <cell r="H3119">
            <v>1</v>
          </cell>
          <cell r="I3119">
            <v>19870401</v>
          </cell>
          <cell r="J3119">
            <v>0</v>
          </cell>
          <cell r="K3119">
            <v>0</v>
          </cell>
        </row>
        <row r="3120">
          <cell r="A3120">
            <v>151341</v>
          </cell>
          <cell r="B3120">
            <v>36021</v>
          </cell>
          <cell r="C3120" t="str">
            <v xml:space="preserve">ﾓﾘｸﾞﾁ ｶﾂﾋｺ          </v>
          </cell>
          <cell r="D3120">
            <v>1</v>
          </cell>
          <cell r="E3120">
            <v>19630702</v>
          </cell>
          <cell r="F3120">
            <v>20150401</v>
          </cell>
          <cell r="G3120">
            <v>36</v>
          </cell>
          <cell r="H3120">
            <v>1</v>
          </cell>
          <cell r="I3120">
            <v>19870401</v>
          </cell>
          <cell r="J3120">
            <v>0</v>
          </cell>
          <cell r="K3120">
            <v>0</v>
          </cell>
        </row>
        <row r="3121">
          <cell r="A3121">
            <v>151719</v>
          </cell>
          <cell r="B3121">
            <v>36021</v>
          </cell>
          <cell r="C3121" t="str">
            <v xml:space="preserve">ｻﾄｳ ﾋﾛｱｷ            </v>
          </cell>
          <cell r="D3121">
            <v>1</v>
          </cell>
          <cell r="E3121">
            <v>19640123</v>
          </cell>
          <cell r="F3121">
            <v>20130401</v>
          </cell>
          <cell r="G3121">
            <v>36</v>
          </cell>
          <cell r="H3121">
            <v>1</v>
          </cell>
          <cell r="I3121">
            <v>19870401</v>
          </cell>
          <cell r="J3121">
            <v>0</v>
          </cell>
          <cell r="K3121">
            <v>0</v>
          </cell>
        </row>
        <row r="3122">
          <cell r="A3122">
            <v>151977</v>
          </cell>
          <cell r="B3122">
            <v>36021</v>
          </cell>
          <cell r="C3122" t="str">
            <v xml:space="preserve">ｻﾄｳ ﾕｳｺ             </v>
          </cell>
          <cell r="D3122">
            <v>2</v>
          </cell>
          <cell r="E3122">
            <v>19601125</v>
          </cell>
          <cell r="F3122">
            <v>20140401</v>
          </cell>
          <cell r="G3122">
            <v>36</v>
          </cell>
          <cell r="H3122">
            <v>1</v>
          </cell>
          <cell r="I3122">
            <v>19870401</v>
          </cell>
          <cell r="J3122">
            <v>0</v>
          </cell>
          <cell r="K3122">
            <v>0</v>
          </cell>
        </row>
        <row r="3123">
          <cell r="A3123">
            <v>154927</v>
          </cell>
          <cell r="B3123">
            <v>36021</v>
          </cell>
          <cell r="C3123" t="str">
            <v xml:space="preserve">ｵｵﾀ ﾋﾛｼ             </v>
          </cell>
          <cell r="D3123">
            <v>1</v>
          </cell>
          <cell r="E3123">
            <v>19631213</v>
          </cell>
          <cell r="F3123">
            <v>20140401</v>
          </cell>
          <cell r="G3123">
            <v>36</v>
          </cell>
          <cell r="H3123">
            <v>1</v>
          </cell>
          <cell r="I3123">
            <v>19880401</v>
          </cell>
          <cell r="J3123">
            <v>0</v>
          </cell>
          <cell r="K3123">
            <v>0</v>
          </cell>
        </row>
        <row r="3124">
          <cell r="A3124">
            <v>158605</v>
          </cell>
          <cell r="B3124">
            <v>36021</v>
          </cell>
          <cell r="C3124" t="str">
            <v xml:space="preserve">ｵﾔﾏﾀﾞ ﾄｵﾙ           </v>
          </cell>
          <cell r="D3124">
            <v>1</v>
          </cell>
          <cell r="E3124">
            <v>19620728</v>
          </cell>
          <cell r="F3124">
            <v>20140401</v>
          </cell>
          <cell r="G3124">
            <v>36</v>
          </cell>
          <cell r="H3124">
            <v>1</v>
          </cell>
          <cell r="I3124">
            <v>19890401</v>
          </cell>
          <cell r="J3124">
            <v>0</v>
          </cell>
          <cell r="K3124">
            <v>0</v>
          </cell>
        </row>
        <row r="3125">
          <cell r="A3125">
            <v>158661</v>
          </cell>
          <cell r="B3125">
            <v>36021</v>
          </cell>
          <cell r="C3125" t="str">
            <v xml:space="preserve">ｴﾝﾄﾞｳ ﾔｽｵ           </v>
          </cell>
          <cell r="D3125">
            <v>1</v>
          </cell>
          <cell r="E3125">
            <v>19660515</v>
          </cell>
          <cell r="F3125">
            <v>20110601</v>
          </cell>
          <cell r="G3125">
            <v>36</v>
          </cell>
          <cell r="H3125">
            <v>1</v>
          </cell>
          <cell r="I3125">
            <v>19890401</v>
          </cell>
          <cell r="J3125">
            <v>0</v>
          </cell>
          <cell r="K3125">
            <v>0</v>
          </cell>
        </row>
        <row r="3126">
          <cell r="A3126">
            <v>158751</v>
          </cell>
          <cell r="B3126">
            <v>36021</v>
          </cell>
          <cell r="C3126" t="str">
            <v xml:space="preserve">ﾑﾅｶﾀ ﾋﾛﾕｷ           </v>
          </cell>
          <cell r="D3126">
            <v>1</v>
          </cell>
          <cell r="E3126">
            <v>19650926</v>
          </cell>
          <cell r="F3126">
            <v>20150401</v>
          </cell>
          <cell r="G3126">
            <v>36</v>
          </cell>
          <cell r="H3126">
            <v>1</v>
          </cell>
          <cell r="I3126">
            <v>19890401</v>
          </cell>
          <cell r="J3126">
            <v>0</v>
          </cell>
          <cell r="K3126">
            <v>0</v>
          </cell>
        </row>
        <row r="3127">
          <cell r="A3127">
            <v>158928</v>
          </cell>
          <cell r="B3127">
            <v>36021</v>
          </cell>
          <cell r="C3127" t="str">
            <v xml:space="preserve">ﾊﾝｻﾞﾜ ｼﾝｼﾞ          </v>
          </cell>
          <cell r="D3127">
            <v>1</v>
          </cell>
          <cell r="E3127">
            <v>19650227</v>
          </cell>
          <cell r="F3127">
            <v>20150401</v>
          </cell>
          <cell r="G3127">
            <v>36</v>
          </cell>
          <cell r="H3127">
            <v>1</v>
          </cell>
          <cell r="I3127">
            <v>19890401</v>
          </cell>
          <cell r="J3127">
            <v>0</v>
          </cell>
          <cell r="K3127">
            <v>0</v>
          </cell>
        </row>
        <row r="3128">
          <cell r="A3128">
            <v>163132</v>
          </cell>
          <cell r="B3128">
            <v>36021</v>
          </cell>
          <cell r="C3128" t="str">
            <v xml:space="preserve">ﾆﾂﾀ ｺｳｻｸ            </v>
          </cell>
          <cell r="D3128">
            <v>1</v>
          </cell>
          <cell r="E3128">
            <v>19670414</v>
          </cell>
          <cell r="F3128">
            <v>20130401</v>
          </cell>
          <cell r="G3128">
            <v>36</v>
          </cell>
          <cell r="H3128">
            <v>1</v>
          </cell>
          <cell r="I3128">
            <v>19900401</v>
          </cell>
          <cell r="J3128">
            <v>0</v>
          </cell>
          <cell r="K3128">
            <v>0</v>
          </cell>
        </row>
        <row r="3129">
          <cell r="A3129">
            <v>163210</v>
          </cell>
          <cell r="B3129">
            <v>36021</v>
          </cell>
          <cell r="C3129" t="str">
            <v xml:space="preserve">ｴﾝﾄﾞｳ ﾏｻﾋｺ          </v>
          </cell>
          <cell r="D3129">
            <v>1</v>
          </cell>
          <cell r="E3129">
            <v>19670204</v>
          </cell>
          <cell r="F3129">
            <v>20140401</v>
          </cell>
          <cell r="G3129">
            <v>36</v>
          </cell>
          <cell r="H3129">
            <v>1</v>
          </cell>
          <cell r="I3129">
            <v>19900401</v>
          </cell>
          <cell r="J3129">
            <v>0</v>
          </cell>
          <cell r="K3129">
            <v>0</v>
          </cell>
        </row>
        <row r="3130">
          <cell r="A3130">
            <v>168048</v>
          </cell>
          <cell r="B3130">
            <v>36021</v>
          </cell>
          <cell r="C3130" t="str">
            <v xml:space="preserve">ｻﾄｳ ﾏﾕﾐ             </v>
          </cell>
          <cell r="D3130">
            <v>2</v>
          </cell>
          <cell r="E3130">
            <v>19701216</v>
          </cell>
          <cell r="F3130">
            <v>20120401</v>
          </cell>
          <cell r="G3130">
            <v>36</v>
          </cell>
          <cell r="H3130">
            <v>3</v>
          </cell>
          <cell r="I3130">
            <v>19910401</v>
          </cell>
          <cell r="J3130">
            <v>0</v>
          </cell>
          <cell r="K3130">
            <v>0</v>
          </cell>
        </row>
        <row r="3131">
          <cell r="A3131">
            <v>169044</v>
          </cell>
          <cell r="B3131">
            <v>36021</v>
          </cell>
          <cell r="C3131" t="str">
            <v xml:space="preserve">ﾀｶｵｶ ｲｸﾐ            </v>
          </cell>
          <cell r="D3131">
            <v>2</v>
          </cell>
          <cell r="E3131">
            <v>19651216</v>
          </cell>
          <cell r="F3131">
            <v>20140401</v>
          </cell>
          <cell r="G3131">
            <v>36</v>
          </cell>
          <cell r="H3131">
            <v>6</v>
          </cell>
          <cell r="I3131">
            <v>19910601</v>
          </cell>
          <cell r="J3131">
            <v>0</v>
          </cell>
          <cell r="K3131">
            <v>0</v>
          </cell>
        </row>
        <row r="3132">
          <cell r="A3132">
            <v>170452</v>
          </cell>
          <cell r="B3132">
            <v>36021</v>
          </cell>
          <cell r="C3132" t="str">
            <v xml:space="preserve">ﾑﾅｶﾀ ﾋﾛﾕｷ           </v>
          </cell>
          <cell r="D3132">
            <v>1</v>
          </cell>
          <cell r="E3132">
            <v>19671026</v>
          </cell>
          <cell r="F3132">
            <v>20140401</v>
          </cell>
          <cell r="G3132">
            <v>36</v>
          </cell>
          <cell r="H3132">
            <v>1</v>
          </cell>
          <cell r="I3132">
            <v>19920401</v>
          </cell>
          <cell r="J3132">
            <v>0</v>
          </cell>
          <cell r="K3132">
            <v>0</v>
          </cell>
        </row>
        <row r="3133">
          <cell r="A3133">
            <v>170496</v>
          </cell>
          <cell r="B3133">
            <v>36021</v>
          </cell>
          <cell r="C3133" t="str">
            <v xml:space="preserve">ﾄﾐﾀ ﾖｼﾉﾘ            </v>
          </cell>
          <cell r="D3133">
            <v>1</v>
          </cell>
          <cell r="E3133">
            <v>19690820</v>
          </cell>
          <cell r="F3133">
            <v>20150401</v>
          </cell>
          <cell r="G3133">
            <v>36</v>
          </cell>
          <cell r="H3133">
            <v>1</v>
          </cell>
          <cell r="I3133">
            <v>19920401</v>
          </cell>
          <cell r="J3133">
            <v>0</v>
          </cell>
          <cell r="K3133">
            <v>0</v>
          </cell>
        </row>
        <row r="3134">
          <cell r="A3134">
            <v>170531</v>
          </cell>
          <cell r="B3134">
            <v>36021</v>
          </cell>
          <cell r="C3134" t="str">
            <v xml:space="preserve">ﾊﾝｶﾞｲ ﾋﾛｼ           </v>
          </cell>
          <cell r="D3134">
            <v>1</v>
          </cell>
          <cell r="E3134">
            <v>19630308</v>
          </cell>
          <cell r="F3134">
            <v>20140401</v>
          </cell>
          <cell r="G3134">
            <v>36</v>
          </cell>
          <cell r="H3134">
            <v>1</v>
          </cell>
          <cell r="I3134">
            <v>19920401</v>
          </cell>
          <cell r="J3134">
            <v>0</v>
          </cell>
          <cell r="K3134">
            <v>0</v>
          </cell>
        </row>
        <row r="3135">
          <cell r="A3135">
            <v>170642</v>
          </cell>
          <cell r="B3135">
            <v>36021</v>
          </cell>
          <cell r="C3135" t="str">
            <v xml:space="preserve">ﾎﾝﾏ ﾏｻﾅｵ            </v>
          </cell>
          <cell r="D3135">
            <v>1</v>
          </cell>
          <cell r="E3135">
            <v>19650530</v>
          </cell>
          <cell r="F3135">
            <v>20140401</v>
          </cell>
          <cell r="G3135">
            <v>36</v>
          </cell>
          <cell r="H3135">
            <v>1</v>
          </cell>
          <cell r="I3135">
            <v>19920401</v>
          </cell>
          <cell r="J3135">
            <v>0</v>
          </cell>
          <cell r="K3135">
            <v>0</v>
          </cell>
        </row>
        <row r="3136">
          <cell r="A3136">
            <v>170686</v>
          </cell>
          <cell r="B3136">
            <v>36021</v>
          </cell>
          <cell r="C3136" t="str">
            <v xml:space="preserve">ｺﾊﾞﾔｼ ﾕｳｲﾁ          </v>
          </cell>
          <cell r="D3136">
            <v>1</v>
          </cell>
          <cell r="E3136">
            <v>19650921</v>
          </cell>
          <cell r="F3136">
            <v>20150401</v>
          </cell>
          <cell r="G3136">
            <v>36</v>
          </cell>
          <cell r="H3136">
            <v>1</v>
          </cell>
          <cell r="I3136">
            <v>19920401</v>
          </cell>
          <cell r="J3136">
            <v>0</v>
          </cell>
          <cell r="K3136">
            <v>0</v>
          </cell>
        </row>
        <row r="3137">
          <cell r="A3137">
            <v>171927</v>
          </cell>
          <cell r="B3137">
            <v>36021</v>
          </cell>
          <cell r="C3137" t="str">
            <v xml:space="preserve">ｶﾄｳ ﾏｻﾋﾛ            </v>
          </cell>
          <cell r="D3137">
            <v>1</v>
          </cell>
          <cell r="E3137">
            <v>19640928</v>
          </cell>
          <cell r="F3137">
            <v>20120401</v>
          </cell>
          <cell r="G3137">
            <v>36</v>
          </cell>
          <cell r="H3137">
            <v>1</v>
          </cell>
          <cell r="I3137">
            <v>19920401</v>
          </cell>
          <cell r="J3137">
            <v>0</v>
          </cell>
          <cell r="K3137">
            <v>0</v>
          </cell>
        </row>
        <row r="3138">
          <cell r="A3138">
            <v>171994</v>
          </cell>
          <cell r="B3138">
            <v>36021</v>
          </cell>
          <cell r="C3138" t="str">
            <v xml:space="preserve">ｻﾄｳ ｱｷｺ             </v>
          </cell>
          <cell r="D3138">
            <v>2</v>
          </cell>
          <cell r="E3138">
            <v>19730918</v>
          </cell>
          <cell r="F3138">
            <v>20120401</v>
          </cell>
          <cell r="G3138">
            <v>36</v>
          </cell>
          <cell r="H3138">
            <v>3</v>
          </cell>
          <cell r="I3138">
            <v>19920401</v>
          </cell>
          <cell r="J3138">
            <v>0</v>
          </cell>
          <cell r="K3138">
            <v>0</v>
          </cell>
        </row>
        <row r="3139">
          <cell r="A3139">
            <v>175816</v>
          </cell>
          <cell r="B3139">
            <v>36021</v>
          </cell>
          <cell r="C3139" t="str">
            <v xml:space="preserve">ｽｶﾞｻﾜ ﾕｳｲﾁ          </v>
          </cell>
          <cell r="D3139">
            <v>1</v>
          </cell>
          <cell r="E3139">
            <v>19691105</v>
          </cell>
          <cell r="F3139">
            <v>20150401</v>
          </cell>
          <cell r="G3139">
            <v>36</v>
          </cell>
          <cell r="H3139">
            <v>1</v>
          </cell>
          <cell r="I3139">
            <v>19930401</v>
          </cell>
          <cell r="J3139">
            <v>0</v>
          </cell>
          <cell r="K3139">
            <v>0</v>
          </cell>
        </row>
        <row r="3140">
          <cell r="A3140">
            <v>178979</v>
          </cell>
          <cell r="B3140">
            <v>36021</v>
          </cell>
          <cell r="C3140" t="str">
            <v xml:space="preserve">ｻｲﾄｳ ﾋﾛｼ            </v>
          </cell>
          <cell r="D3140">
            <v>1</v>
          </cell>
          <cell r="E3140">
            <v>19710803</v>
          </cell>
          <cell r="F3140">
            <v>20140401</v>
          </cell>
          <cell r="G3140">
            <v>36</v>
          </cell>
          <cell r="H3140">
            <v>1</v>
          </cell>
          <cell r="I3140">
            <v>19940401</v>
          </cell>
          <cell r="J3140">
            <v>0</v>
          </cell>
          <cell r="K3140">
            <v>0</v>
          </cell>
        </row>
        <row r="3141">
          <cell r="A3141">
            <v>179136</v>
          </cell>
          <cell r="B3141">
            <v>36021</v>
          </cell>
          <cell r="C3141" t="str">
            <v xml:space="preserve">ﾊｾｶﾞﾜ ﾋﾛｼ           </v>
          </cell>
          <cell r="D3141">
            <v>1</v>
          </cell>
          <cell r="E3141">
            <v>19700525</v>
          </cell>
          <cell r="F3141">
            <v>20140401</v>
          </cell>
          <cell r="G3141">
            <v>36</v>
          </cell>
          <cell r="H3141">
            <v>1</v>
          </cell>
          <cell r="I3141">
            <v>19940401</v>
          </cell>
          <cell r="J3141">
            <v>0</v>
          </cell>
          <cell r="K3141">
            <v>0</v>
          </cell>
        </row>
        <row r="3142">
          <cell r="A3142">
            <v>180398</v>
          </cell>
          <cell r="B3142">
            <v>36021</v>
          </cell>
          <cell r="C3142" t="str">
            <v xml:space="preserve">ｽｽﾞｷ ｾﾂｺ            </v>
          </cell>
          <cell r="D3142">
            <v>2</v>
          </cell>
          <cell r="E3142">
            <v>19740508</v>
          </cell>
          <cell r="F3142">
            <v>20120401</v>
          </cell>
          <cell r="G3142">
            <v>36</v>
          </cell>
          <cell r="H3142">
            <v>3</v>
          </cell>
          <cell r="I3142">
            <v>19940401</v>
          </cell>
          <cell r="J3142">
            <v>0</v>
          </cell>
          <cell r="K3142">
            <v>0</v>
          </cell>
        </row>
        <row r="3143">
          <cell r="A3143">
            <v>182466</v>
          </cell>
          <cell r="B3143">
            <v>36021</v>
          </cell>
          <cell r="C3143" t="str">
            <v xml:space="preserve">ﾔﾌﾞｷ ｶｵﾘ            </v>
          </cell>
          <cell r="D3143">
            <v>2</v>
          </cell>
          <cell r="E3143">
            <v>19721015</v>
          </cell>
          <cell r="F3143">
            <v>20130401</v>
          </cell>
          <cell r="G3143">
            <v>36</v>
          </cell>
          <cell r="H3143">
            <v>1</v>
          </cell>
          <cell r="I3143">
            <v>19950401</v>
          </cell>
          <cell r="J3143">
            <v>0</v>
          </cell>
          <cell r="K3143">
            <v>0</v>
          </cell>
        </row>
        <row r="3144">
          <cell r="A3144">
            <v>183115</v>
          </cell>
          <cell r="B3144">
            <v>36021</v>
          </cell>
          <cell r="C3144" t="str">
            <v xml:space="preserve">ﾑﾅｶﾀ ﾕﾐｺ            </v>
          </cell>
          <cell r="D3144">
            <v>2</v>
          </cell>
          <cell r="E3144">
            <v>19730430</v>
          </cell>
          <cell r="F3144">
            <v>20120401</v>
          </cell>
          <cell r="G3144">
            <v>36</v>
          </cell>
          <cell r="H3144">
            <v>3</v>
          </cell>
          <cell r="I3144">
            <v>19950401</v>
          </cell>
          <cell r="J3144">
            <v>0</v>
          </cell>
          <cell r="K3144">
            <v>0</v>
          </cell>
        </row>
        <row r="3145">
          <cell r="A3145">
            <v>183204</v>
          </cell>
          <cell r="B3145">
            <v>36021</v>
          </cell>
          <cell r="C3145" t="str">
            <v xml:space="preserve">ﾀｶﾊｼ ﾄﾓﾐ            </v>
          </cell>
          <cell r="D3145">
            <v>2</v>
          </cell>
          <cell r="E3145">
            <v>19760308</v>
          </cell>
          <cell r="F3145">
            <v>20130401</v>
          </cell>
          <cell r="G3145">
            <v>36</v>
          </cell>
          <cell r="H3145">
            <v>3</v>
          </cell>
          <cell r="I3145">
            <v>19950401</v>
          </cell>
          <cell r="J3145">
            <v>0</v>
          </cell>
          <cell r="K3145">
            <v>0</v>
          </cell>
        </row>
        <row r="3146">
          <cell r="A3146">
            <v>183427</v>
          </cell>
          <cell r="B3146">
            <v>36021</v>
          </cell>
          <cell r="C3146" t="str">
            <v xml:space="preserve">ﾑﾅｶﾀ ｱｽｶ            </v>
          </cell>
          <cell r="D3146">
            <v>2</v>
          </cell>
          <cell r="E3146">
            <v>19720703</v>
          </cell>
          <cell r="F3146">
            <v>20120401</v>
          </cell>
          <cell r="G3146">
            <v>36</v>
          </cell>
          <cell r="H3146">
            <v>1</v>
          </cell>
          <cell r="I3146">
            <v>19950401</v>
          </cell>
          <cell r="J3146">
            <v>0</v>
          </cell>
          <cell r="K3146">
            <v>0</v>
          </cell>
        </row>
        <row r="3147">
          <cell r="A3147">
            <v>185362</v>
          </cell>
          <cell r="B3147">
            <v>36021</v>
          </cell>
          <cell r="C3147" t="str">
            <v xml:space="preserve">ﾀｹｲ ﾄｼﾕｷ            </v>
          </cell>
          <cell r="D3147">
            <v>1</v>
          </cell>
          <cell r="E3147">
            <v>19670323</v>
          </cell>
          <cell r="F3147">
            <v>20150401</v>
          </cell>
          <cell r="G3147">
            <v>36</v>
          </cell>
          <cell r="H3147">
            <v>1</v>
          </cell>
          <cell r="I3147">
            <v>19960401</v>
          </cell>
          <cell r="J3147">
            <v>0</v>
          </cell>
          <cell r="K3147">
            <v>0</v>
          </cell>
        </row>
        <row r="3148">
          <cell r="A3148">
            <v>186188</v>
          </cell>
          <cell r="B3148">
            <v>36021</v>
          </cell>
          <cell r="C3148" t="str">
            <v xml:space="preserve">ｴｸﾞﾁ ﾀｶｼ            </v>
          </cell>
          <cell r="D3148">
            <v>1</v>
          </cell>
          <cell r="E3148">
            <v>19720103</v>
          </cell>
          <cell r="F3148">
            <v>20150401</v>
          </cell>
          <cell r="G3148">
            <v>36</v>
          </cell>
          <cell r="H3148">
            <v>1</v>
          </cell>
          <cell r="I3148">
            <v>19960401</v>
          </cell>
          <cell r="J3148">
            <v>0</v>
          </cell>
          <cell r="K3148">
            <v>0</v>
          </cell>
        </row>
        <row r="3149">
          <cell r="A3149">
            <v>188199</v>
          </cell>
          <cell r="B3149">
            <v>36021</v>
          </cell>
          <cell r="C3149" t="str">
            <v xml:space="preserve">ﾇﾏﾀ ｼﾞﾝｲﾁ           </v>
          </cell>
          <cell r="D3149">
            <v>1</v>
          </cell>
          <cell r="E3149">
            <v>19771214</v>
          </cell>
          <cell r="F3149">
            <v>20150401</v>
          </cell>
          <cell r="G3149">
            <v>36</v>
          </cell>
          <cell r="H3149">
            <v>3</v>
          </cell>
          <cell r="I3149">
            <v>19970401</v>
          </cell>
          <cell r="J3149">
            <v>0</v>
          </cell>
          <cell r="K3149">
            <v>0</v>
          </cell>
        </row>
        <row r="3150">
          <cell r="A3150">
            <v>188413</v>
          </cell>
          <cell r="B3150">
            <v>36021</v>
          </cell>
          <cell r="C3150" t="str">
            <v xml:space="preserve">ﾀｷｻﾞﾜ ｶｽﾞｼ          </v>
          </cell>
          <cell r="D3150">
            <v>1</v>
          </cell>
          <cell r="E3150">
            <v>19750124</v>
          </cell>
          <cell r="F3150">
            <v>20140401</v>
          </cell>
          <cell r="G3150">
            <v>36</v>
          </cell>
          <cell r="H3150">
            <v>1</v>
          </cell>
          <cell r="I3150">
            <v>19970401</v>
          </cell>
          <cell r="J3150">
            <v>0</v>
          </cell>
          <cell r="K3150">
            <v>0</v>
          </cell>
        </row>
        <row r="3151">
          <cell r="A3151">
            <v>191597</v>
          </cell>
          <cell r="B3151">
            <v>36021</v>
          </cell>
          <cell r="C3151" t="str">
            <v xml:space="preserve">ﾅｶﾑﾗ ﾜﾀﾙ            </v>
          </cell>
          <cell r="D3151">
            <v>1</v>
          </cell>
          <cell r="E3151">
            <v>19720802</v>
          </cell>
          <cell r="F3151">
            <v>20150401</v>
          </cell>
          <cell r="G3151">
            <v>36</v>
          </cell>
          <cell r="H3151">
            <v>1</v>
          </cell>
          <cell r="I3151">
            <v>19980401</v>
          </cell>
          <cell r="J3151">
            <v>0</v>
          </cell>
          <cell r="K3151">
            <v>0</v>
          </cell>
        </row>
        <row r="3152">
          <cell r="A3152">
            <v>193733</v>
          </cell>
          <cell r="B3152">
            <v>36021</v>
          </cell>
          <cell r="C3152" t="str">
            <v xml:space="preserve">ﾖｼﾀﾞ ｱｷｺ            </v>
          </cell>
          <cell r="D3152">
            <v>2</v>
          </cell>
          <cell r="E3152">
            <v>19761007</v>
          </cell>
          <cell r="F3152">
            <v>20150401</v>
          </cell>
          <cell r="G3152">
            <v>36</v>
          </cell>
          <cell r="H3152">
            <v>1</v>
          </cell>
          <cell r="I3152">
            <v>19990401</v>
          </cell>
          <cell r="J3152">
            <v>0</v>
          </cell>
          <cell r="K3152">
            <v>0</v>
          </cell>
        </row>
        <row r="3153">
          <cell r="A3153">
            <v>194314</v>
          </cell>
          <cell r="B3153">
            <v>36021</v>
          </cell>
          <cell r="C3153" t="str">
            <v xml:space="preserve">ﾊｽﾇﾏ ﾏｻﾉﾌﾞ          </v>
          </cell>
          <cell r="D3153">
            <v>1</v>
          </cell>
          <cell r="E3153">
            <v>19760819</v>
          </cell>
          <cell r="F3153">
            <v>20120401</v>
          </cell>
          <cell r="G3153">
            <v>36</v>
          </cell>
          <cell r="H3153">
            <v>1</v>
          </cell>
          <cell r="I3153">
            <v>19990401</v>
          </cell>
          <cell r="J3153">
            <v>0</v>
          </cell>
          <cell r="K3153">
            <v>0</v>
          </cell>
        </row>
        <row r="3154">
          <cell r="A3154">
            <v>197599</v>
          </cell>
          <cell r="B3154">
            <v>36021</v>
          </cell>
          <cell r="C3154" t="str">
            <v xml:space="preserve">ｲﾃﾞ ﾀﾀﾞﾕｷ           </v>
          </cell>
          <cell r="D3154">
            <v>1</v>
          </cell>
          <cell r="E3154">
            <v>19730130</v>
          </cell>
          <cell r="F3154">
            <v>20130401</v>
          </cell>
          <cell r="G3154">
            <v>36</v>
          </cell>
          <cell r="H3154">
            <v>1</v>
          </cell>
          <cell r="I3154">
            <v>20000401</v>
          </cell>
          <cell r="J3154">
            <v>0</v>
          </cell>
          <cell r="K3154">
            <v>0</v>
          </cell>
        </row>
        <row r="3155">
          <cell r="A3155">
            <v>197666</v>
          </cell>
          <cell r="B3155">
            <v>36021</v>
          </cell>
          <cell r="C3155" t="str">
            <v xml:space="preserve">ﾄﾐﾅｶﾞ ｻﾄｼ           </v>
          </cell>
          <cell r="D3155">
            <v>1</v>
          </cell>
          <cell r="E3155">
            <v>19740807</v>
          </cell>
          <cell r="F3155">
            <v>20150401</v>
          </cell>
          <cell r="G3155">
            <v>36</v>
          </cell>
          <cell r="H3155">
            <v>1</v>
          </cell>
          <cell r="I3155">
            <v>20000401</v>
          </cell>
          <cell r="J3155">
            <v>0</v>
          </cell>
          <cell r="K3155">
            <v>0</v>
          </cell>
        </row>
        <row r="3156">
          <cell r="A3156">
            <v>199835</v>
          </cell>
          <cell r="B3156">
            <v>36021</v>
          </cell>
          <cell r="C3156" t="str">
            <v xml:space="preserve">ﾖｼﾀﾞ ｱﾔｶ            </v>
          </cell>
          <cell r="D3156">
            <v>2</v>
          </cell>
          <cell r="E3156">
            <v>19810507</v>
          </cell>
          <cell r="F3156">
            <v>20130401</v>
          </cell>
          <cell r="G3156">
            <v>36</v>
          </cell>
          <cell r="H3156">
            <v>3</v>
          </cell>
          <cell r="I3156">
            <v>20010401</v>
          </cell>
          <cell r="J3156">
            <v>0</v>
          </cell>
          <cell r="K3156">
            <v>0</v>
          </cell>
        </row>
        <row r="3157">
          <cell r="A3157">
            <v>200450</v>
          </cell>
          <cell r="B3157">
            <v>36021</v>
          </cell>
          <cell r="C3157" t="str">
            <v xml:space="preserve">ﾎｼ ﾃﾙﾕｷ             </v>
          </cell>
          <cell r="D3157">
            <v>1</v>
          </cell>
          <cell r="E3157">
            <v>19730513</v>
          </cell>
          <cell r="F3157">
            <v>20130401</v>
          </cell>
          <cell r="G3157">
            <v>36</v>
          </cell>
          <cell r="H3157">
            <v>1</v>
          </cell>
          <cell r="I3157">
            <v>20010401</v>
          </cell>
          <cell r="J3157">
            <v>0</v>
          </cell>
          <cell r="K3157">
            <v>0</v>
          </cell>
        </row>
        <row r="3158">
          <cell r="A3158">
            <v>200551</v>
          </cell>
          <cell r="B3158">
            <v>36021</v>
          </cell>
          <cell r="C3158" t="str">
            <v xml:space="preserve">ﾀﾅｶ ﾋｻｼ             </v>
          </cell>
          <cell r="D3158">
            <v>1</v>
          </cell>
          <cell r="E3158">
            <v>19770916</v>
          </cell>
          <cell r="F3158">
            <v>20140401</v>
          </cell>
          <cell r="G3158">
            <v>36</v>
          </cell>
          <cell r="H3158">
            <v>1</v>
          </cell>
          <cell r="I3158">
            <v>20010401</v>
          </cell>
          <cell r="J3158">
            <v>0</v>
          </cell>
          <cell r="K3158">
            <v>0</v>
          </cell>
        </row>
        <row r="3159">
          <cell r="A3159">
            <v>200662</v>
          </cell>
          <cell r="B3159">
            <v>36021</v>
          </cell>
          <cell r="C3159" t="str">
            <v xml:space="preserve">ﾆｶｲﾄﾞｳ ﾋﾃﾞﾕｷ        </v>
          </cell>
          <cell r="D3159">
            <v>1</v>
          </cell>
          <cell r="E3159">
            <v>19740314</v>
          </cell>
          <cell r="F3159">
            <v>20150401</v>
          </cell>
          <cell r="G3159">
            <v>36</v>
          </cell>
          <cell r="H3159">
            <v>1</v>
          </cell>
          <cell r="I3159">
            <v>20010401</v>
          </cell>
          <cell r="J3159">
            <v>0</v>
          </cell>
          <cell r="K3159">
            <v>0</v>
          </cell>
        </row>
        <row r="3160">
          <cell r="A3160">
            <v>202752</v>
          </cell>
          <cell r="B3160">
            <v>36021</v>
          </cell>
          <cell r="C3160" t="str">
            <v xml:space="preserve">ｶﾏﾀ ﾐﾂﾋﾄ            </v>
          </cell>
          <cell r="D3160">
            <v>1</v>
          </cell>
          <cell r="E3160">
            <v>19780201</v>
          </cell>
          <cell r="F3160">
            <v>20150401</v>
          </cell>
          <cell r="G3160">
            <v>36</v>
          </cell>
          <cell r="H3160">
            <v>1</v>
          </cell>
          <cell r="I3160">
            <v>20020401</v>
          </cell>
          <cell r="J3160">
            <v>0</v>
          </cell>
          <cell r="K3160">
            <v>0</v>
          </cell>
        </row>
        <row r="3161">
          <cell r="A3161">
            <v>204439</v>
          </cell>
          <cell r="B3161">
            <v>36021</v>
          </cell>
          <cell r="C3161" t="str">
            <v xml:space="preserve">ﾀﾃｲﾜ ﾉﾌﾞｱｷ          </v>
          </cell>
          <cell r="D3161">
            <v>1</v>
          </cell>
          <cell r="E3161">
            <v>19790829</v>
          </cell>
          <cell r="F3161">
            <v>20120401</v>
          </cell>
          <cell r="G3161">
            <v>36</v>
          </cell>
          <cell r="H3161">
            <v>1</v>
          </cell>
          <cell r="I3161">
            <v>20030401</v>
          </cell>
          <cell r="J3161">
            <v>0</v>
          </cell>
          <cell r="K3161">
            <v>0</v>
          </cell>
        </row>
        <row r="3162">
          <cell r="A3162">
            <v>205423</v>
          </cell>
          <cell r="B3162">
            <v>36021</v>
          </cell>
          <cell r="C3162" t="str">
            <v xml:space="preserve">ﾖｺﾀ ｶｽﾞｺ            </v>
          </cell>
          <cell r="D3162">
            <v>2</v>
          </cell>
          <cell r="E3162">
            <v>19771008</v>
          </cell>
          <cell r="F3162">
            <v>20130401</v>
          </cell>
          <cell r="G3162">
            <v>36</v>
          </cell>
          <cell r="H3162">
            <v>1</v>
          </cell>
          <cell r="I3162">
            <v>20030401</v>
          </cell>
          <cell r="J3162">
            <v>0</v>
          </cell>
          <cell r="K3162">
            <v>0</v>
          </cell>
        </row>
        <row r="3163">
          <cell r="A3163">
            <v>206976</v>
          </cell>
          <cell r="B3163">
            <v>36021</v>
          </cell>
          <cell r="C3163" t="str">
            <v xml:space="preserve">ﾅｶﾞｼﾏ ｶｵﾙ           </v>
          </cell>
          <cell r="D3163">
            <v>1</v>
          </cell>
          <cell r="E3163">
            <v>19770712</v>
          </cell>
          <cell r="F3163">
            <v>20130401</v>
          </cell>
          <cell r="G3163">
            <v>36</v>
          </cell>
          <cell r="H3163">
            <v>1</v>
          </cell>
          <cell r="I3163">
            <v>20040401</v>
          </cell>
          <cell r="J3163">
            <v>0</v>
          </cell>
          <cell r="K3163">
            <v>0</v>
          </cell>
        </row>
        <row r="3164">
          <cell r="A3164">
            <v>207402</v>
          </cell>
          <cell r="B3164">
            <v>36021</v>
          </cell>
          <cell r="C3164" t="str">
            <v xml:space="preserve">ﾎｼ ｶｵﾘ              </v>
          </cell>
          <cell r="D3164">
            <v>2</v>
          </cell>
          <cell r="E3164">
            <v>19841022</v>
          </cell>
          <cell r="F3164">
            <v>20120401</v>
          </cell>
          <cell r="G3164">
            <v>36</v>
          </cell>
          <cell r="H3164">
            <v>3</v>
          </cell>
          <cell r="I3164">
            <v>20040401</v>
          </cell>
          <cell r="J3164">
            <v>0</v>
          </cell>
          <cell r="K3164">
            <v>0</v>
          </cell>
        </row>
        <row r="3165">
          <cell r="A3165">
            <v>207769</v>
          </cell>
          <cell r="B3165">
            <v>36021</v>
          </cell>
          <cell r="C3165" t="str">
            <v xml:space="preserve">ﾄﾐﾔ ｱﾂｼ             </v>
          </cell>
          <cell r="D3165">
            <v>1</v>
          </cell>
          <cell r="E3165">
            <v>19740611</v>
          </cell>
          <cell r="F3165">
            <v>20150401</v>
          </cell>
          <cell r="G3165">
            <v>36</v>
          </cell>
          <cell r="H3165">
            <v>1</v>
          </cell>
          <cell r="I3165">
            <v>20040401</v>
          </cell>
          <cell r="J3165">
            <v>0</v>
          </cell>
          <cell r="K3165">
            <v>0</v>
          </cell>
        </row>
        <row r="3166">
          <cell r="A3166">
            <v>209859</v>
          </cell>
          <cell r="B3166">
            <v>36021</v>
          </cell>
          <cell r="C3166" t="str">
            <v xml:space="preserve">ﾜﾀﾅﾍﾞ ﾃﾂﾔ           </v>
          </cell>
          <cell r="D3166">
            <v>1</v>
          </cell>
          <cell r="E3166">
            <v>19770224</v>
          </cell>
          <cell r="F3166">
            <v>20130401</v>
          </cell>
          <cell r="G3166">
            <v>36</v>
          </cell>
          <cell r="H3166">
            <v>1</v>
          </cell>
          <cell r="I3166">
            <v>20050401</v>
          </cell>
          <cell r="J3166">
            <v>0</v>
          </cell>
          <cell r="K3166">
            <v>0</v>
          </cell>
        </row>
        <row r="3167">
          <cell r="A3167">
            <v>212788</v>
          </cell>
          <cell r="B3167">
            <v>36021</v>
          </cell>
          <cell r="C3167" t="str">
            <v xml:space="preserve">ｻﾄｳ ｼﾞﾕﾝﾍﾟｲ         </v>
          </cell>
          <cell r="D3167">
            <v>1</v>
          </cell>
          <cell r="E3167">
            <v>19820808</v>
          </cell>
          <cell r="F3167">
            <v>20140401</v>
          </cell>
          <cell r="G3167">
            <v>36</v>
          </cell>
          <cell r="H3167">
            <v>1</v>
          </cell>
          <cell r="I3167">
            <v>20070401</v>
          </cell>
          <cell r="J3167">
            <v>0</v>
          </cell>
          <cell r="K3167">
            <v>0</v>
          </cell>
        </row>
        <row r="3168">
          <cell r="A3168">
            <v>214017</v>
          </cell>
          <cell r="B3168">
            <v>36021</v>
          </cell>
          <cell r="C3168" t="str">
            <v xml:space="preserve">ﾌｼﾞﾀ ﾀｹｷ            </v>
          </cell>
          <cell r="D3168">
            <v>1</v>
          </cell>
          <cell r="E3168">
            <v>19850527</v>
          </cell>
          <cell r="F3168">
            <v>20140401</v>
          </cell>
          <cell r="G3168">
            <v>36</v>
          </cell>
          <cell r="H3168">
            <v>1</v>
          </cell>
          <cell r="I3168">
            <v>20080401</v>
          </cell>
          <cell r="J3168">
            <v>0</v>
          </cell>
          <cell r="K3168">
            <v>0</v>
          </cell>
        </row>
        <row r="3169">
          <cell r="A3169">
            <v>215168</v>
          </cell>
          <cell r="B3169">
            <v>36021</v>
          </cell>
          <cell r="C3169" t="str">
            <v xml:space="preserve">ﾎﾝﾀﾞ ｱﾔ             </v>
          </cell>
          <cell r="D3169">
            <v>2</v>
          </cell>
          <cell r="E3169">
            <v>19841002</v>
          </cell>
          <cell r="F3169">
            <v>20150401</v>
          </cell>
          <cell r="G3169">
            <v>36</v>
          </cell>
          <cell r="H3169">
            <v>1</v>
          </cell>
          <cell r="I3169">
            <v>20090401</v>
          </cell>
          <cell r="J3169">
            <v>0</v>
          </cell>
          <cell r="K3169">
            <v>0</v>
          </cell>
        </row>
        <row r="3170">
          <cell r="A3170">
            <v>217415</v>
          </cell>
          <cell r="B3170">
            <v>36021</v>
          </cell>
          <cell r="C3170" t="str">
            <v xml:space="preserve">ｼﾉﾊﾗ ﾐｻｷ            </v>
          </cell>
          <cell r="D3170">
            <v>2</v>
          </cell>
          <cell r="E3170">
            <v>19900615</v>
          </cell>
          <cell r="F3170">
            <v>20150401</v>
          </cell>
          <cell r="G3170">
            <v>36</v>
          </cell>
          <cell r="H3170">
            <v>3</v>
          </cell>
          <cell r="I3170">
            <v>20110401</v>
          </cell>
          <cell r="J3170">
            <v>0</v>
          </cell>
          <cell r="K3170">
            <v>0</v>
          </cell>
        </row>
        <row r="3171">
          <cell r="A3171">
            <v>221416</v>
          </cell>
          <cell r="B3171">
            <v>36021</v>
          </cell>
          <cell r="C3171" t="str">
            <v xml:space="preserve">ｲﾄｳ ﾌﾐ              </v>
          </cell>
          <cell r="D3171">
            <v>2</v>
          </cell>
          <cell r="E3171">
            <v>19900926</v>
          </cell>
          <cell r="F3171">
            <v>20150401</v>
          </cell>
          <cell r="G3171">
            <v>36</v>
          </cell>
          <cell r="H3171">
            <v>1</v>
          </cell>
          <cell r="I3171">
            <v>20130401</v>
          </cell>
          <cell r="J3171">
            <v>0</v>
          </cell>
          <cell r="K3171">
            <v>0</v>
          </cell>
        </row>
        <row r="3172">
          <cell r="A3172">
            <v>226077</v>
          </cell>
          <cell r="B3172">
            <v>36021</v>
          </cell>
          <cell r="C3172" t="str">
            <v xml:space="preserve">ﾊｶﾞ ﾀｶﾕｷ            </v>
          </cell>
          <cell r="D3172">
            <v>1</v>
          </cell>
          <cell r="E3172">
            <v>19900925</v>
          </cell>
          <cell r="F3172">
            <v>20140401</v>
          </cell>
          <cell r="G3172">
            <v>36</v>
          </cell>
          <cell r="H3172">
            <v>1</v>
          </cell>
          <cell r="I3172">
            <v>20140401</v>
          </cell>
          <cell r="J3172">
            <v>0</v>
          </cell>
          <cell r="K3172">
            <v>0</v>
          </cell>
        </row>
        <row r="3173">
          <cell r="A3173">
            <v>226088</v>
          </cell>
          <cell r="B3173">
            <v>36021</v>
          </cell>
          <cell r="C3173" t="str">
            <v xml:space="preserve">ｻﾄｳ ﾀｶﾐ             </v>
          </cell>
          <cell r="D3173">
            <v>1</v>
          </cell>
          <cell r="E3173">
            <v>19910521</v>
          </cell>
          <cell r="F3173">
            <v>20140401</v>
          </cell>
          <cell r="G3173">
            <v>36</v>
          </cell>
          <cell r="H3173">
            <v>1</v>
          </cell>
          <cell r="I3173">
            <v>20140401</v>
          </cell>
          <cell r="J3173">
            <v>0</v>
          </cell>
          <cell r="K3173">
            <v>0</v>
          </cell>
        </row>
        <row r="3174">
          <cell r="A3174">
            <v>226099</v>
          </cell>
          <cell r="B3174">
            <v>36021</v>
          </cell>
          <cell r="C3174" t="str">
            <v xml:space="preserve">ﾊｾｶﾞﾜ ﾕｶ            </v>
          </cell>
          <cell r="D3174">
            <v>2</v>
          </cell>
          <cell r="E3174">
            <v>19910922</v>
          </cell>
          <cell r="F3174">
            <v>20140401</v>
          </cell>
          <cell r="G3174">
            <v>36</v>
          </cell>
          <cell r="H3174">
            <v>1</v>
          </cell>
          <cell r="I3174">
            <v>20140401</v>
          </cell>
          <cell r="J3174">
            <v>0</v>
          </cell>
          <cell r="K3174">
            <v>0</v>
          </cell>
        </row>
        <row r="3175">
          <cell r="A3175">
            <v>229239</v>
          </cell>
          <cell r="B3175">
            <v>36021</v>
          </cell>
          <cell r="C3175" t="str">
            <v xml:space="preserve">ﾜﾀﾅﾍﾞ ﾘﾖｳｽｹ         </v>
          </cell>
          <cell r="D3175">
            <v>1</v>
          </cell>
          <cell r="E3175">
            <v>19840707</v>
          </cell>
          <cell r="F3175">
            <v>20150401</v>
          </cell>
          <cell r="G3175">
            <v>36</v>
          </cell>
          <cell r="H3175">
            <v>1</v>
          </cell>
          <cell r="I3175">
            <v>20150401</v>
          </cell>
          <cell r="J3175">
            <v>0</v>
          </cell>
          <cell r="K3175">
            <v>0</v>
          </cell>
        </row>
        <row r="3176">
          <cell r="A3176">
            <v>229241</v>
          </cell>
          <cell r="B3176">
            <v>36021</v>
          </cell>
          <cell r="C3176" t="str">
            <v xml:space="preserve">ｻﾄｳ ﾅｵﾋﾛ            </v>
          </cell>
          <cell r="D3176">
            <v>1</v>
          </cell>
          <cell r="E3176">
            <v>19921218</v>
          </cell>
          <cell r="F3176">
            <v>20150401</v>
          </cell>
          <cell r="G3176">
            <v>36</v>
          </cell>
          <cell r="H3176">
            <v>1</v>
          </cell>
          <cell r="I3176">
            <v>20150401</v>
          </cell>
          <cell r="J3176">
            <v>0</v>
          </cell>
          <cell r="K3176">
            <v>0</v>
          </cell>
        </row>
        <row r="3177">
          <cell r="A3177">
            <v>229252</v>
          </cell>
          <cell r="B3177">
            <v>36021</v>
          </cell>
          <cell r="C3177" t="str">
            <v xml:space="preserve">ｲﾏｲ ﾄｼﾋﾛ            </v>
          </cell>
          <cell r="D3177">
            <v>1</v>
          </cell>
          <cell r="E3177">
            <v>19930508</v>
          </cell>
          <cell r="F3177">
            <v>20150401</v>
          </cell>
          <cell r="G3177">
            <v>36</v>
          </cell>
          <cell r="H3177">
            <v>3</v>
          </cell>
          <cell r="I3177">
            <v>20150401</v>
          </cell>
          <cell r="J3177">
            <v>0</v>
          </cell>
          <cell r="K3177">
            <v>0</v>
          </cell>
        </row>
        <row r="3178">
          <cell r="A3178">
            <v>229263</v>
          </cell>
          <cell r="B3178">
            <v>36021</v>
          </cell>
          <cell r="C3178" t="str">
            <v xml:space="preserve">ﾆｼﾀﾞﾃ ｺｳｼﾞ          </v>
          </cell>
          <cell r="D3178">
            <v>1</v>
          </cell>
          <cell r="E3178">
            <v>19860923</v>
          </cell>
          <cell r="F3178">
            <v>20150401</v>
          </cell>
          <cell r="G3178">
            <v>36</v>
          </cell>
          <cell r="H3178">
            <v>1</v>
          </cell>
          <cell r="I3178">
            <v>20150401</v>
          </cell>
          <cell r="J3178">
            <v>0</v>
          </cell>
          <cell r="K3178">
            <v>0</v>
          </cell>
        </row>
        <row r="3179">
          <cell r="A3179">
            <v>229274</v>
          </cell>
          <cell r="B3179">
            <v>36021</v>
          </cell>
          <cell r="C3179" t="str">
            <v xml:space="preserve">ﾏﾂｻﾞｷ ﾀｸﾏ           </v>
          </cell>
          <cell r="D3179">
            <v>1</v>
          </cell>
          <cell r="E3179">
            <v>19920711</v>
          </cell>
          <cell r="F3179">
            <v>20150401</v>
          </cell>
          <cell r="G3179">
            <v>36</v>
          </cell>
          <cell r="H3179">
            <v>1</v>
          </cell>
          <cell r="I3179">
            <v>20150401</v>
          </cell>
          <cell r="J3179">
            <v>0</v>
          </cell>
          <cell r="K3179">
            <v>0</v>
          </cell>
        </row>
        <row r="3180">
          <cell r="A3180">
            <v>271744</v>
          </cell>
          <cell r="B3180">
            <v>36021</v>
          </cell>
          <cell r="C3180" t="str">
            <v xml:space="preserve">ﾌｼﾞﾜﾗ ﾋﾛｱｷ          </v>
          </cell>
          <cell r="D3180">
            <v>1</v>
          </cell>
          <cell r="E3180">
            <v>19870831</v>
          </cell>
          <cell r="F3180">
            <v>20130401</v>
          </cell>
          <cell r="G3180">
            <v>36</v>
          </cell>
          <cell r="H3180">
            <v>6</v>
          </cell>
          <cell r="I3180">
            <v>20130401</v>
          </cell>
          <cell r="J3180">
            <v>0</v>
          </cell>
          <cell r="K3180">
            <v>0</v>
          </cell>
        </row>
        <row r="3181">
          <cell r="A3181">
            <v>273878</v>
          </cell>
          <cell r="B3181">
            <v>36021</v>
          </cell>
          <cell r="C3181" t="str">
            <v xml:space="preserve">ﾅｶｻﾞﾜ ﾄﾓﾔ           </v>
          </cell>
          <cell r="D3181">
            <v>1</v>
          </cell>
          <cell r="E3181">
            <v>19920910</v>
          </cell>
          <cell r="F3181">
            <v>20150401</v>
          </cell>
          <cell r="G3181">
            <v>36</v>
          </cell>
          <cell r="H3181">
            <v>6</v>
          </cell>
          <cell r="I3181">
            <v>20150401</v>
          </cell>
          <cell r="J3181">
            <v>0</v>
          </cell>
          <cell r="K3181">
            <v>0</v>
          </cell>
        </row>
        <row r="3182">
          <cell r="A3182">
            <v>363012</v>
          </cell>
          <cell r="B3182">
            <v>36021</v>
          </cell>
          <cell r="C3182" t="str">
            <v xml:space="preserve">ﾀｶﾊｼ ｼﾖｳｲﾁ          </v>
          </cell>
          <cell r="D3182">
            <v>1</v>
          </cell>
          <cell r="E3182">
            <v>19580923</v>
          </cell>
          <cell r="F3182">
            <v>20150401</v>
          </cell>
          <cell r="G3182">
            <v>36</v>
          </cell>
          <cell r="H3182">
            <v>3</v>
          </cell>
          <cell r="I3182">
            <v>19780401</v>
          </cell>
          <cell r="J3182">
            <v>0</v>
          </cell>
          <cell r="K3182">
            <v>0</v>
          </cell>
        </row>
        <row r="3183">
          <cell r="A3183">
            <v>367168</v>
          </cell>
          <cell r="B3183">
            <v>36021</v>
          </cell>
          <cell r="C3183" t="str">
            <v xml:space="preserve">ﾀｶﾊｼ ﾄｼﾔ            </v>
          </cell>
          <cell r="D3183">
            <v>1</v>
          </cell>
          <cell r="E3183">
            <v>19811218</v>
          </cell>
          <cell r="F3183">
            <v>20120401</v>
          </cell>
          <cell r="G3183">
            <v>36</v>
          </cell>
          <cell r="H3183">
            <v>3</v>
          </cell>
          <cell r="I3183">
            <v>20010401</v>
          </cell>
          <cell r="J3183">
            <v>0</v>
          </cell>
          <cell r="K3183">
            <v>0</v>
          </cell>
        </row>
        <row r="3184">
          <cell r="A3184">
            <v>367928</v>
          </cell>
          <cell r="B3184">
            <v>36021</v>
          </cell>
          <cell r="C3184" t="str">
            <v xml:space="preserve">ﾉﾊﾞﾀ ﾁｽﾞ            </v>
          </cell>
          <cell r="D3184">
            <v>2</v>
          </cell>
          <cell r="E3184">
            <v>19820525</v>
          </cell>
          <cell r="F3184">
            <v>20120401</v>
          </cell>
          <cell r="G3184">
            <v>36</v>
          </cell>
          <cell r="H3184">
            <v>1</v>
          </cell>
          <cell r="I3184">
            <v>20120401</v>
          </cell>
          <cell r="J3184">
            <v>0</v>
          </cell>
          <cell r="K3184">
            <v>0</v>
          </cell>
        </row>
        <row r="3185">
          <cell r="A3185">
            <v>121052</v>
          </cell>
          <cell r="B3185">
            <v>36035</v>
          </cell>
          <cell r="C3185" t="str">
            <v xml:space="preserve">ｶﾄｳ ﾏｻｶｽﾞ           </v>
          </cell>
          <cell r="D3185">
            <v>1</v>
          </cell>
          <cell r="E3185">
            <v>19551107</v>
          </cell>
          <cell r="F3185">
            <v>20140401</v>
          </cell>
          <cell r="G3185">
            <v>36</v>
          </cell>
          <cell r="H3185">
            <v>1</v>
          </cell>
          <cell r="I3185">
            <v>19780401</v>
          </cell>
          <cell r="J3185">
            <v>0</v>
          </cell>
          <cell r="K3185">
            <v>0</v>
          </cell>
        </row>
        <row r="3186">
          <cell r="A3186">
            <v>124796</v>
          </cell>
          <cell r="B3186">
            <v>36035</v>
          </cell>
          <cell r="C3186" t="str">
            <v xml:space="preserve">ﾀｶﾀﾞ ｻﾁｺ            </v>
          </cell>
          <cell r="D3186">
            <v>2</v>
          </cell>
          <cell r="E3186">
            <v>19600503</v>
          </cell>
          <cell r="F3186">
            <v>20120401</v>
          </cell>
          <cell r="G3186">
            <v>36</v>
          </cell>
          <cell r="H3186">
            <v>3</v>
          </cell>
          <cell r="I3186">
            <v>19790401</v>
          </cell>
          <cell r="J3186">
            <v>0</v>
          </cell>
          <cell r="K3186">
            <v>0</v>
          </cell>
        </row>
        <row r="3187">
          <cell r="A3187">
            <v>125802</v>
          </cell>
          <cell r="B3187">
            <v>36035</v>
          </cell>
          <cell r="C3187" t="str">
            <v xml:space="preserve">ﾀﾆｲ ｱｷﾗ             </v>
          </cell>
          <cell r="D3187">
            <v>1</v>
          </cell>
          <cell r="E3187">
            <v>19561019</v>
          </cell>
          <cell r="F3187">
            <v>20140401</v>
          </cell>
          <cell r="G3187">
            <v>36</v>
          </cell>
          <cell r="H3187">
            <v>1</v>
          </cell>
          <cell r="I3187">
            <v>19790401</v>
          </cell>
          <cell r="J3187">
            <v>0</v>
          </cell>
          <cell r="K3187">
            <v>0</v>
          </cell>
        </row>
        <row r="3188">
          <cell r="A3188">
            <v>129334</v>
          </cell>
          <cell r="B3188">
            <v>36035</v>
          </cell>
          <cell r="C3188" t="str">
            <v xml:space="preserve">ｲﾄｳ ｼﾞﾕﾝｲﾁ          </v>
          </cell>
          <cell r="D3188">
            <v>1</v>
          </cell>
          <cell r="E3188">
            <v>19580301</v>
          </cell>
          <cell r="F3188">
            <v>20140401</v>
          </cell>
          <cell r="G3188">
            <v>36</v>
          </cell>
          <cell r="H3188">
            <v>1</v>
          </cell>
          <cell r="I3188">
            <v>19800401</v>
          </cell>
          <cell r="J3188">
            <v>0</v>
          </cell>
          <cell r="K3188">
            <v>0</v>
          </cell>
        </row>
        <row r="3189">
          <cell r="A3189">
            <v>129679</v>
          </cell>
          <cell r="B3189">
            <v>36035</v>
          </cell>
          <cell r="C3189" t="str">
            <v xml:space="preserve">ｶﾜｲ ﾀｶｼ             </v>
          </cell>
          <cell r="D3189">
            <v>1</v>
          </cell>
          <cell r="E3189">
            <v>19570516</v>
          </cell>
          <cell r="F3189">
            <v>20150401</v>
          </cell>
          <cell r="G3189">
            <v>36</v>
          </cell>
          <cell r="H3189">
            <v>6</v>
          </cell>
          <cell r="I3189">
            <v>19800401</v>
          </cell>
          <cell r="J3189">
            <v>0</v>
          </cell>
          <cell r="K3189">
            <v>0</v>
          </cell>
        </row>
        <row r="3190">
          <cell r="A3190">
            <v>132631</v>
          </cell>
          <cell r="B3190">
            <v>36035</v>
          </cell>
          <cell r="C3190" t="str">
            <v xml:space="preserve">ﾏﾂﾑﾗ ﾏｻﾋｺ           </v>
          </cell>
          <cell r="D3190">
            <v>1</v>
          </cell>
          <cell r="E3190">
            <v>19571211</v>
          </cell>
          <cell r="F3190">
            <v>20140401</v>
          </cell>
          <cell r="G3190">
            <v>36</v>
          </cell>
          <cell r="H3190">
            <v>1</v>
          </cell>
          <cell r="I3190">
            <v>19810401</v>
          </cell>
          <cell r="J3190">
            <v>0</v>
          </cell>
          <cell r="K3190">
            <v>0</v>
          </cell>
        </row>
        <row r="3191">
          <cell r="A3191">
            <v>139751</v>
          </cell>
          <cell r="B3191">
            <v>36035</v>
          </cell>
          <cell r="C3191" t="str">
            <v xml:space="preserve">ｶﾝﾉ ﾏｻﾄｼ            </v>
          </cell>
          <cell r="D3191">
            <v>1</v>
          </cell>
          <cell r="E3191">
            <v>19600209</v>
          </cell>
          <cell r="F3191">
            <v>20140401</v>
          </cell>
          <cell r="G3191">
            <v>36</v>
          </cell>
          <cell r="H3191">
            <v>1</v>
          </cell>
          <cell r="I3191">
            <v>19830401</v>
          </cell>
          <cell r="J3191">
            <v>0</v>
          </cell>
          <cell r="K3191">
            <v>0</v>
          </cell>
        </row>
        <row r="3192">
          <cell r="A3192">
            <v>140275</v>
          </cell>
          <cell r="B3192">
            <v>36035</v>
          </cell>
          <cell r="C3192" t="str">
            <v xml:space="preserve">ﾜﾀﾅﾍﾞ ﾏｻﾐﾁ          </v>
          </cell>
          <cell r="D3192">
            <v>1</v>
          </cell>
          <cell r="E3192">
            <v>19591001</v>
          </cell>
          <cell r="F3192">
            <v>20140401</v>
          </cell>
          <cell r="G3192">
            <v>36</v>
          </cell>
          <cell r="H3192">
            <v>1</v>
          </cell>
          <cell r="I3192">
            <v>19830401</v>
          </cell>
          <cell r="J3192">
            <v>0</v>
          </cell>
          <cell r="K3192">
            <v>0</v>
          </cell>
        </row>
        <row r="3193">
          <cell r="A3193">
            <v>142745</v>
          </cell>
          <cell r="B3193">
            <v>36035</v>
          </cell>
          <cell r="C3193" t="str">
            <v xml:space="preserve">ﾖｼﾐ ｼｹﾞﾙ            </v>
          </cell>
          <cell r="D3193">
            <v>1</v>
          </cell>
          <cell r="E3193">
            <v>19620308</v>
          </cell>
          <cell r="F3193">
            <v>20150401</v>
          </cell>
          <cell r="G3193">
            <v>36</v>
          </cell>
          <cell r="H3193">
            <v>1</v>
          </cell>
          <cell r="I3193">
            <v>19840401</v>
          </cell>
          <cell r="J3193">
            <v>0</v>
          </cell>
          <cell r="K3193">
            <v>0</v>
          </cell>
        </row>
        <row r="3194">
          <cell r="A3194">
            <v>142857</v>
          </cell>
          <cell r="B3194">
            <v>36035</v>
          </cell>
          <cell r="C3194" t="str">
            <v xml:space="preserve">ｻｲﾄｳ ｹﾝ             </v>
          </cell>
          <cell r="D3194">
            <v>1</v>
          </cell>
          <cell r="E3194">
            <v>19610402</v>
          </cell>
          <cell r="F3194">
            <v>20150401</v>
          </cell>
          <cell r="G3194">
            <v>36</v>
          </cell>
          <cell r="H3194">
            <v>6</v>
          </cell>
          <cell r="I3194">
            <v>19840401</v>
          </cell>
          <cell r="J3194">
            <v>0</v>
          </cell>
          <cell r="K3194">
            <v>0</v>
          </cell>
        </row>
        <row r="3195">
          <cell r="A3195">
            <v>147517</v>
          </cell>
          <cell r="B3195">
            <v>36035</v>
          </cell>
          <cell r="C3195" t="str">
            <v xml:space="preserve">ｽｽﾞｷ ﾏｻﾋﾛ           </v>
          </cell>
          <cell r="D3195">
            <v>1</v>
          </cell>
          <cell r="E3195">
            <v>19620210</v>
          </cell>
          <cell r="F3195">
            <v>20150401</v>
          </cell>
          <cell r="G3195">
            <v>36</v>
          </cell>
          <cell r="H3195">
            <v>1</v>
          </cell>
          <cell r="I3195">
            <v>19860401</v>
          </cell>
          <cell r="J3195">
            <v>0</v>
          </cell>
          <cell r="K3195">
            <v>0</v>
          </cell>
        </row>
        <row r="3196">
          <cell r="A3196">
            <v>147663</v>
          </cell>
          <cell r="B3196">
            <v>36035</v>
          </cell>
          <cell r="C3196" t="str">
            <v xml:space="preserve">ｲｼﾀﾞ ﾄｼﾉﾘ           </v>
          </cell>
          <cell r="D3196">
            <v>1</v>
          </cell>
          <cell r="E3196">
            <v>19640312</v>
          </cell>
          <cell r="F3196">
            <v>20120401</v>
          </cell>
          <cell r="G3196">
            <v>36</v>
          </cell>
          <cell r="H3196">
            <v>6</v>
          </cell>
          <cell r="I3196">
            <v>19860401</v>
          </cell>
          <cell r="J3196">
            <v>0</v>
          </cell>
          <cell r="K3196">
            <v>0</v>
          </cell>
        </row>
        <row r="3197">
          <cell r="A3197">
            <v>148177</v>
          </cell>
          <cell r="B3197">
            <v>36035</v>
          </cell>
          <cell r="C3197" t="str">
            <v xml:space="preserve">ﾜﾀﾞﾔﾏ ﾔｽﾉﾌﾞ         </v>
          </cell>
          <cell r="D3197">
            <v>1</v>
          </cell>
          <cell r="E3197">
            <v>19630525</v>
          </cell>
          <cell r="F3197">
            <v>20140401</v>
          </cell>
          <cell r="G3197">
            <v>36</v>
          </cell>
          <cell r="H3197">
            <v>1</v>
          </cell>
          <cell r="I3197">
            <v>19860401</v>
          </cell>
          <cell r="J3197">
            <v>0</v>
          </cell>
          <cell r="K3197">
            <v>0</v>
          </cell>
        </row>
        <row r="3198">
          <cell r="A3198">
            <v>148200</v>
          </cell>
          <cell r="B3198">
            <v>36035</v>
          </cell>
          <cell r="C3198" t="str">
            <v xml:space="preserve">ﾏﾂｳﾗ ｶﾝｲﾁﾛｳ         </v>
          </cell>
          <cell r="D3198">
            <v>1</v>
          </cell>
          <cell r="E3198">
            <v>19630321</v>
          </cell>
          <cell r="F3198">
            <v>20150401</v>
          </cell>
          <cell r="G3198">
            <v>36</v>
          </cell>
          <cell r="H3198">
            <v>1</v>
          </cell>
          <cell r="I3198">
            <v>19860401</v>
          </cell>
          <cell r="J3198">
            <v>0</v>
          </cell>
          <cell r="K3198">
            <v>0</v>
          </cell>
        </row>
        <row r="3199">
          <cell r="A3199">
            <v>151273</v>
          </cell>
          <cell r="B3199">
            <v>36035</v>
          </cell>
          <cell r="C3199" t="str">
            <v xml:space="preserve">ｵｵﾀｶ ﾖｼﾋﾛ           </v>
          </cell>
          <cell r="D3199">
            <v>1</v>
          </cell>
          <cell r="E3199">
            <v>19640403</v>
          </cell>
          <cell r="F3199">
            <v>20150401</v>
          </cell>
          <cell r="G3199">
            <v>36</v>
          </cell>
          <cell r="H3199">
            <v>1</v>
          </cell>
          <cell r="I3199">
            <v>19870401</v>
          </cell>
          <cell r="J3199">
            <v>0</v>
          </cell>
          <cell r="K3199">
            <v>0</v>
          </cell>
        </row>
        <row r="3200">
          <cell r="A3200">
            <v>151363</v>
          </cell>
          <cell r="B3200">
            <v>36035</v>
          </cell>
          <cell r="C3200" t="str">
            <v xml:space="preserve">ﾔﾏﾓﾄ ﾀﾂﾔ            </v>
          </cell>
          <cell r="D3200">
            <v>1</v>
          </cell>
          <cell r="E3200">
            <v>19640104</v>
          </cell>
          <cell r="F3200">
            <v>20110601</v>
          </cell>
          <cell r="G3200">
            <v>36</v>
          </cell>
          <cell r="H3200">
            <v>1</v>
          </cell>
          <cell r="I3200">
            <v>19870401</v>
          </cell>
          <cell r="J3200">
            <v>0</v>
          </cell>
          <cell r="K3200">
            <v>0</v>
          </cell>
        </row>
        <row r="3201">
          <cell r="A3201">
            <v>151988</v>
          </cell>
          <cell r="B3201">
            <v>36035</v>
          </cell>
          <cell r="C3201" t="str">
            <v xml:space="preserve">ｻｶﾓﾄ ﾋﾃﾞｷ           </v>
          </cell>
          <cell r="D3201">
            <v>1</v>
          </cell>
          <cell r="E3201">
            <v>19621226</v>
          </cell>
          <cell r="F3201">
            <v>20150401</v>
          </cell>
          <cell r="G3201">
            <v>36</v>
          </cell>
          <cell r="H3201">
            <v>1</v>
          </cell>
          <cell r="I3201">
            <v>19870401</v>
          </cell>
          <cell r="J3201">
            <v>0</v>
          </cell>
          <cell r="K3201">
            <v>0</v>
          </cell>
        </row>
        <row r="3202">
          <cell r="A3202">
            <v>154962</v>
          </cell>
          <cell r="B3202">
            <v>36035</v>
          </cell>
          <cell r="C3202" t="str">
            <v xml:space="preserve">ﾜﾀﾅﾍﾞ ﾄｼﾋﾛ          </v>
          </cell>
          <cell r="D3202">
            <v>1</v>
          </cell>
          <cell r="E3202">
            <v>19640404</v>
          </cell>
          <cell r="F3202">
            <v>20150401</v>
          </cell>
          <cell r="G3202">
            <v>36</v>
          </cell>
          <cell r="H3202">
            <v>1</v>
          </cell>
          <cell r="I3202">
            <v>19880401</v>
          </cell>
          <cell r="J3202">
            <v>0</v>
          </cell>
          <cell r="K3202">
            <v>0</v>
          </cell>
        </row>
        <row r="3203">
          <cell r="A3203">
            <v>158727</v>
          </cell>
          <cell r="B3203">
            <v>36035</v>
          </cell>
          <cell r="C3203" t="str">
            <v xml:space="preserve">ﾆﾉﾐﾔ ﾉﾌﾞｱｷ          </v>
          </cell>
          <cell r="D3203">
            <v>1</v>
          </cell>
          <cell r="E3203">
            <v>19660729</v>
          </cell>
          <cell r="F3203">
            <v>20140401</v>
          </cell>
          <cell r="G3203">
            <v>36</v>
          </cell>
          <cell r="H3203">
            <v>1</v>
          </cell>
          <cell r="I3203">
            <v>19890401</v>
          </cell>
          <cell r="J3203">
            <v>0</v>
          </cell>
          <cell r="K3203">
            <v>0</v>
          </cell>
        </row>
        <row r="3204">
          <cell r="A3204">
            <v>158806</v>
          </cell>
          <cell r="B3204">
            <v>36035</v>
          </cell>
          <cell r="C3204" t="str">
            <v xml:space="preserve">ｻﾄｳ ｶｽﾞﾔ            </v>
          </cell>
          <cell r="D3204">
            <v>1</v>
          </cell>
          <cell r="E3204">
            <v>19661227</v>
          </cell>
          <cell r="F3204">
            <v>20130401</v>
          </cell>
          <cell r="G3204">
            <v>36</v>
          </cell>
          <cell r="H3204">
            <v>1</v>
          </cell>
          <cell r="I3204">
            <v>19890401</v>
          </cell>
          <cell r="J3204">
            <v>0</v>
          </cell>
          <cell r="K3204">
            <v>0</v>
          </cell>
        </row>
        <row r="3205">
          <cell r="A3205">
            <v>158906</v>
          </cell>
          <cell r="B3205">
            <v>36035</v>
          </cell>
          <cell r="C3205" t="str">
            <v xml:space="preserve">ﾊﾀ ﾘﾖｳｼﾁ            </v>
          </cell>
          <cell r="D3205">
            <v>1</v>
          </cell>
          <cell r="E3205">
            <v>19670304</v>
          </cell>
          <cell r="F3205">
            <v>20150401</v>
          </cell>
          <cell r="G3205">
            <v>36</v>
          </cell>
          <cell r="H3205">
            <v>1</v>
          </cell>
          <cell r="I3205">
            <v>19890401</v>
          </cell>
          <cell r="J3205">
            <v>0</v>
          </cell>
          <cell r="K3205">
            <v>0</v>
          </cell>
        </row>
        <row r="3206">
          <cell r="A3206">
            <v>161601</v>
          </cell>
          <cell r="B3206">
            <v>36035</v>
          </cell>
          <cell r="C3206" t="str">
            <v xml:space="preserve">ｱﾝﾄﾞｳ ﾕﾐ            </v>
          </cell>
          <cell r="D3206">
            <v>2</v>
          </cell>
          <cell r="E3206">
            <v>19690506</v>
          </cell>
          <cell r="F3206">
            <v>20130401</v>
          </cell>
          <cell r="G3206">
            <v>36</v>
          </cell>
          <cell r="H3206">
            <v>3</v>
          </cell>
          <cell r="I3206">
            <v>19900401</v>
          </cell>
          <cell r="J3206">
            <v>0</v>
          </cell>
          <cell r="K3206">
            <v>0</v>
          </cell>
        </row>
        <row r="3207">
          <cell r="A3207">
            <v>163053</v>
          </cell>
          <cell r="B3207">
            <v>36035</v>
          </cell>
          <cell r="C3207" t="str">
            <v xml:space="preserve">ｵｸﾀﾆ ﾖｳﾉｽｹ          </v>
          </cell>
          <cell r="D3207">
            <v>1</v>
          </cell>
          <cell r="E3207">
            <v>19630221</v>
          </cell>
          <cell r="F3207">
            <v>20130401</v>
          </cell>
          <cell r="G3207">
            <v>36</v>
          </cell>
          <cell r="H3207">
            <v>1</v>
          </cell>
          <cell r="I3207">
            <v>19900401</v>
          </cell>
          <cell r="J3207">
            <v>0</v>
          </cell>
          <cell r="K3207">
            <v>0</v>
          </cell>
        </row>
        <row r="3208">
          <cell r="A3208">
            <v>163309</v>
          </cell>
          <cell r="B3208">
            <v>36035</v>
          </cell>
          <cell r="C3208" t="str">
            <v xml:space="preserve">ｻｶｲ ﾀｶｼ             </v>
          </cell>
          <cell r="D3208">
            <v>1</v>
          </cell>
          <cell r="E3208">
            <v>19640821</v>
          </cell>
          <cell r="F3208">
            <v>20130401</v>
          </cell>
          <cell r="G3208">
            <v>36</v>
          </cell>
          <cell r="H3208">
            <v>1</v>
          </cell>
          <cell r="I3208">
            <v>19900401</v>
          </cell>
          <cell r="J3208">
            <v>0</v>
          </cell>
          <cell r="K3208">
            <v>0</v>
          </cell>
        </row>
        <row r="3209">
          <cell r="A3209">
            <v>163333</v>
          </cell>
          <cell r="B3209">
            <v>36035</v>
          </cell>
          <cell r="C3209" t="str">
            <v xml:space="preserve">ﾋﾗﾀ ﾄﾖﾋｺ            </v>
          </cell>
          <cell r="D3209">
            <v>1</v>
          </cell>
          <cell r="E3209">
            <v>19660524</v>
          </cell>
          <cell r="F3209">
            <v>20140401</v>
          </cell>
          <cell r="G3209">
            <v>36</v>
          </cell>
          <cell r="H3209">
            <v>1</v>
          </cell>
          <cell r="I3209">
            <v>19900401</v>
          </cell>
          <cell r="J3209">
            <v>0</v>
          </cell>
          <cell r="K3209">
            <v>0</v>
          </cell>
        </row>
        <row r="3210">
          <cell r="A3210">
            <v>163477</v>
          </cell>
          <cell r="B3210">
            <v>36035</v>
          </cell>
          <cell r="C3210" t="str">
            <v xml:space="preserve">ﾖｼﾀﾞ ﾃﾂﾔ            </v>
          </cell>
          <cell r="D3210">
            <v>1</v>
          </cell>
          <cell r="E3210">
            <v>19620207</v>
          </cell>
          <cell r="F3210">
            <v>20130401</v>
          </cell>
          <cell r="G3210">
            <v>36</v>
          </cell>
          <cell r="H3210">
            <v>1</v>
          </cell>
          <cell r="I3210">
            <v>19900401</v>
          </cell>
          <cell r="J3210">
            <v>0</v>
          </cell>
          <cell r="K3210">
            <v>0</v>
          </cell>
        </row>
        <row r="3211">
          <cell r="A3211">
            <v>166428</v>
          </cell>
          <cell r="B3211">
            <v>36035</v>
          </cell>
          <cell r="C3211" t="str">
            <v xml:space="preserve">ｵｵﾀｶ ｹｲｼﾝ           </v>
          </cell>
          <cell r="D3211">
            <v>1</v>
          </cell>
          <cell r="E3211">
            <v>19660813</v>
          </cell>
          <cell r="F3211">
            <v>20140401</v>
          </cell>
          <cell r="G3211">
            <v>36</v>
          </cell>
          <cell r="H3211">
            <v>1</v>
          </cell>
          <cell r="I3211">
            <v>19910401</v>
          </cell>
          <cell r="J3211">
            <v>0</v>
          </cell>
          <cell r="K3211">
            <v>0</v>
          </cell>
        </row>
        <row r="3212">
          <cell r="A3212">
            <v>166506</v>
          </cell>
          <cell r="B3212">
            <v>36035</v>
          </cell>
          <cell r="C3212" t="str">
            <v xml:space="preserve">ｻﾄｳ ﾐﾂﾋﾛ            </v>
          </cell>
          <cell r="D3212">
            <v>1</v>
          </cell>
          <cell r="E3212">
            <v>19690118</v>
          </cell>
          <cell r="F3212">
            <v>20150401</v>
          </cell>
          <cell r="G3212">
            <v>36</v>
          </cell>
          <cell r="H3212">
            <v>1</v>
          </cell>
          <cell r="I3212">
            <v>19910401</v>
          </cell>
          <cell r="J3212">
            <v>0</v>
          </cell>
          <cell r="K3212">
            <v>0</v>
          </cell>
        </row>
        <row r="3213">
          <cell r="A3213">
            <v>166574</v>
          </cell>
          <cell r="B3213">
            <v>36035</v>
          </cell>
          <cell r="C3213" t="str">
            <v xml:space="preserve">ｶﾐﾔﾏ ｷﾖｳｲﾁ          </v>
          </cell>
          <cell r="D3213">
            <v>1</v>
          </cell>
          <cell r="E3213">
            <v>19681012</v>
          </cell>
          <cell r="F3213">
            <v>20150401</v>
          </cell>
          <cell r="G3213">
            <v>36</v>
          </cell>
          <cell r="H3213">
            <v>1</v>
          </cell>
          <cell r="I3213">
            <v>19910401</v>
          </cell>
          <cell r="J3213">
            <v>0</v>
          </cell>
          <cell r="K3213">
            <v>0</v>
          </cell>
        </row>
        <row r="3214">
          <cell r="A3214">
            <v>166618</v>
          </cell>
          <cell r="B3214">
            <v>36035</v>
          </cell>
          <cell r="C3214" t="str">
            <v xml:space="preserve">ｼｶﾞ ﾁﾕｳｲﾁ           </v>
          </cell>
          <cell r="D3214">
            <v>1</v>
          </cell>
          <cell r="E3214">
            <v>19661031</v>
          </cell>
          <cell r="F3214">
            <v>20150401</v>
          </cell>
          <cell r="G3214">
            <v>36</v>
          </cell>
          <cell r="H3214">
            <v>1</v>
          </cell>
          <cell r="I3214">
            <v>19910401</v>
          </cell>
          <cell r="J3214">
            <v>0</v>
          </cell>
          <cell r="K3214">
            <v>0</v>
          </cell>
        </row>
        <row r="3215">
          <cell r="A3215">
            <v>166629</v>
          </cell>
          <cell r="B3215">
            <v>36035</v>
          </cell>
          <cell r="C3215" t="str">
            <v xml:space="preserve">ﾖｺﾀ ﾏｻﾖｼ            </v>
          </cell>
          <cell r="D3215">
            <v>1</v>
          </cell>
          <cell r="E3215">
            <v>19670711</v>
          </cell>
          <cell r="F3215">
            <v>20110601</v>
          </cell>
          <cell r="G3215">
            <v>36</v>
          </cell>
          <cell r="H3215">
            <v>1</v>
          </cell>
          <cell r="I3215">
            <v>19910401</v>
          </cell>
          <cell r="J3215">
            <v>0</v>
          </cell>
          <cell r="K3215">
            <v>0</v>
          </cell>
        </row>
        <row r="3216">
          <cell r="A3216">
            <v>166775</v>
          </cell>
          <cell r="B3216">
            <v>36035</v>
          </cell>
          <cell r="C3216" t="str">
            <v xml:space="preserve">ﾖﾓｷﾞﾀ ﾅｵｷ           </v>
          </cell>
          <cell r="D3216">
            <v>1</v>
          </cell>
          <cell r="E3216">
            <v>19720823</v>
          </cell>
          <cell r="F3216">
            <v>20140401</v>
          </cell>
          <cell r="G3216">
            <v>36</v>
          </cell>
          <cell r="H3216">
            <v>3</v>
          </cell>
          <cell r="I3216">
            <v>19910401</v>
          </cell>
          <cell r="J3216">
            <v>0</v>
          </cell>
          <cell r="K3216">
            <v>0</v>
          </cell>
        </row>
        <row r="3217">
          <cell r="A3217">
            <v>167580</v>
          </cell>
          <cell r="B3217">
            <v>36035</v>
          </cell>
          <cell r="C3217" t="str">
            <v xml:space="preserve">ｺｸﾌﾞﾝ ｹﾝｼﾞ          </v>
          </cell>
          <cell r="D3217">
            <v>1</v>
          </cell>
          <cell r="E3217">
            <v>19680427</v>
          </cell>
          <cell r="F3217">
            <v>20140401</v>
          </cell>
          <cell r="G3217">
            <v>36</v>
          </cell>
          <cell r="H3217">
            <v>1</v>
          </cell>
          <cell r="I3217">
            <v>19910401</v>
          </cell>
          <cell r="J3217">
            <v>0</v>
          </cell>
          <cell r="K3217">
            <v>0</v>
          </cell>
        </row>
        <row r="3218">
          <cell r="A3218">
            <v>170586</v>
          </cell>
          <cell r="B3218">
            <v>36035</v>
          </cell>
          <cell r="C3218" t="str">
            <v xml:space="preserve">ﾌｼﾞﾓﾄ ﾀｶｵ           </v>
          </cell>
          <cell r="D3218">
            <v>1</v>
          </cell>
          <cell r="E3218">
            <v>19671225</v>
          </cell>
          <cell r="F3218">
            <v>20140401</v>
          </cell>
          <cell r="G3218">
            <v>36</v>
          </cell>
          <cell r="H3218">
            <v>6</v>
          </cell>
          <cell r="I3218">
            <v>19920401</v>
          </cell>
          <cell r="J3218">
            <v>0</v>
          </cell>
          <cell r="K3218">
            <v>0</v>
          </cell>
        </row>
        <row r="3219">
          <cell r="A3219">
            <v>171861</v>
          </cell>
          <cell r="B3219">
            <v>36035</v>
          </cell>
          <cell r="C3219" t="str">
            <v xml:space="preserve">ｻﾄｳ ﾋﾃﾞｶｽﾞ          </v>
          </cell>
          <cell r="D3219">
            <v>1</v>
          </cell>
          <cell r="E3219">
            <v>19680218</v>
          </cell>
          <cell r="F3219">
            <v>20130401</v>
          </cell>
          <cell r="G3219">
            <v>36</v>
          </cell>
          <cell r="H3219">
            <v>1</v>
          </cell>
          <cell r="I3219">
            <v>19920401</v>
          </cell>
          <cell r="J3219">
            <v>0</v>
          </cell>
          <cell r="K3219">
            <v>0</v>
          </cell>
        </row>
        <row r="3220">
          <cell r="A3220">
            <v>175458</v>
          </cell>
          <cell r="B3220">
            <v>36035</v>
          </cell>
          <cell r="C3220" t="str">
            <v xml:space="preserve">ｽｽﾞｷ ﾌﾐｺ            </v>
          </cell>
          <cell r="D3220">
            <v>2</v>
          </cell>
          <cell r="E3220">
            <v>19750110</v>
          </cell>
          <cell r="F3220">
            <v>20120401</v>
          </cell>
          <cell r="G3220">
            <v>36</v>
          </cell>
          <cell r="H3220">
            <v>3</v>
          </cell>
          <cell r="I3220">
            <v>19930401</v>
          </cell>
          <cell r="J3220">
            <v>0</v>
          </cell>
          <cell r="K3220">
            <v>0</v>
          </cell>
        </row>
        <row r="3221">
          <cell r="A3221">
            <v>178935</v>
          </cell>
          <cell r="B3221">
            <v>36035</v>
          </cell>
          <cell r="C3221" t="str">
            <v xml:space="preserve">ﾏﾂｻﾞﾜ ﾀﾓﾂ           </v>
          </cell>
          <cell r="D3221">
            <v>1</v>
          </cell>
          <cell r="E3221">
            <v>19691202</v>
          </cell>
          <cell r="F3221">
            <v>20120401</v>
          </cell>
          <cell r="G3221">
            <v>36</v>
          </cell>
          <cell r="H3221">
            <v>1</v>
          </cell>
          <cell r="I3221">
            <v>19940401</v>
          </cell>
          <cell r="J3221">
            <v>0</v>
          </cell>
          <cell r="K3221">
            <v>0</v>
          </cell>
        </row>
        <row r="3222">
          <cell r="A3222">
            <v>178991</v>
          </cell>
          <cell r="B3222">
            <v>36035</v>
          </cell>
          <cell r="C3222" t="str">
            <v xml:space="preserve">ﾊﾏﾅ ﾀｹｵ             </v>
          </cell>
          <cell r="D3222">
            <v>1</v>
          </cell>
          <cell r="E3222">
            <v>19680618</v>
          </cell>
          <cell r="F3222">
            <v>20150401</v>
          </cell>
          <cell r="G3222">
            <v>36</v>
          </cell>
          <cell r="H3222">
            <v>1</v>
          </cell>
          <cell r="I3222">
            <v>19940401</v>
          </cell>
          <cell r="J3222">
            <v>0</v>
          </cell>
          <cell r="K3222">
            <v>0</v>
          </cell>
        </row>
        <row r="3223">
          <cell r="A3223">
            <v>179147</v>
          </cell>
          <cell r="B3223">
            <v>36035</v>
          </cell>
          <cell r="C3223" t="str">
            <v xml:space="preserve">ｴﾝﾄﾞｳ ﾀｶﾋﾛ          </v>
          </cell>
          <cell r="D3223">
            <v>1</v>
          </cell>
          <cell r="E3223">
            <v>19700602</v>
          </cell>
          <cell r="F3223">
            <v>20150401</v>
          </cell>
          <cell r="G3223">
            <v>36</v>
          </cell>
          <cell r="H3223">
            <v>1</v>
          </cell>
          <cell r="I3223">
            <v>19940401</v>
          </cell>
          <cell r="J3223">
            <v>0</v>
          </cell>
          <cell r="K3223">
            <v>0</v>
          </cell>
        </row>
        <row r="3224">
          <cell r="A3224">
            <v>179192</v>
          </cell>
          <cell r="B3224">
            <v>36035</v>
          </cell>
          <cell r="C3224" t="str">
            <v xml:space="preserve">ﾎﾝﾀ ｲﾜｵ             </v>
          </cell>
          <cell r="D3224">
            <v>1</v>
          </cell>
          <cell r="E3224">
            <v>19680613</v>
          </cell>
          <cell r="F3224">
            <v>20130401</v>
          </cell>
          <cell r="G3224">
            <v>36</v>
          </cell>
          <cell r="H3224">
            <v>6</v>
          </cell>
          <cell r="I3224">
            <v>19940401</v>
          </cell>
          <cell r="J3224">
            <v>0</v>
          </cell>
          <cell r="K3224">
            <v>0</v>
          </cell>
        </row>
        <row r="3225">
          <cell r="A3225">
            <v>180511</v>
          </cell>
          <cell r="B3225">
            <v>36035</v>
          </cell>
          <cell r="C3225" t="str">
            <v xml:space="preserve">ｽｽﾞｷ ｻﾄｼ            </v>
          </cell>
          <cell r="D3225">
            <v>1</v>
          </cell>
          <cell r="E3225">
            <v>19720227</v>
          </cell>
          <cell r="F3225">
            <v>20140401</v>
          </cell>
          <cell r="G3225">
            <v>36</v>
          </cell>
          <cell r="H3225">
            <v>1</v>
          </cell>
          <cell r="I3225">
            <v>19940401</v>
          </cell>
          <cell r="J3225">
            <v>0</v>
          </cell>
          <cell r="K3225">
            <v>0</v>
          </cell>
        </row>
        <row r="3226">
          <cell r="A3226">
            <v>182689</v>
          </cell>
          <cell r="B3226">
            <v>36035</v>
          </cell>
          <cell r="C3226" t="str">
            <v xml:space="preserve">ｺｶﾞ ﾌﾐﾔ             </v>
          </cell>
          <cell r="D3226">
            <v>1</v>
          </cell>
          <cell r="E3226">
            <v>19721008</v>
          </cell>
          <cell r="F3226">
            <v>20140401</v>
          </cell>
          <cell r="G3226">
            <v>36</v>
          </cell>
          <cell r="H3226">
            <v>1</v>
          </cell>
          <cell r="I3226">
            <v>19950401</v>
          </cell>
          <cell r="J3226">
            <v>0</v>
          </cell>
          <cell r="K3226">
            <v>0</v>
          </cell>
        </row>
        <row r="3227">
          <cell r="A3227">
            <v>185395</v>
          </cell>
          <cell r="B3227">
            <v>36035</v>
          </cell>
          <cell r="C3227" t="str">
            <v xml:space="preserve">ｵｵﾉ ﾋｶﾙ             </v>
          </cell>
          <cell r="D3227">
            <v>1</v>
          </cell>
          <cell r="E3227">
            <v>19721017</v>
          </cell>
          <cell r="F3227">
            <v>20140401</v>
          </cell>
          <cell r="G3227">
            <v>36</v>
          </cell>
          <cell r="H3227">
            <v>1</v>
          </cell>
          <cell r="I3227">
            <v>19960401</v>
          </cell>
          <cell r="J3227">
            <v>0</v>
          </cell>
          <cell r="K3227">
            <v>0</v>
          </cell>
        </row>
        <row r="3228">
          <cell r="A3228">
            <v>190178</v>
          </cell>
          <cell r="B3228">
            <v>36035</v>
          </cell>
          <cell r="C3228" t="str">
            <v xml:space="preserve">ﾀｶﾊｼ ﾅｵﾋﾛ           </v>
          </cell>
          <cell r="D3228">
            <v>1</v>
          </cell>
          <cell r="E3228">
            <v>19730125</v>
          </cell>
          <cell r="F3228">
            <v>20150401</v>
          </cell>
          <cell r="G3228">
            <v>36</v>
          </cell>
          <cell r="H3228">
            <v>1</v>
          </cell>
          <cell r="I3228">
            <v>19980401</v>
          </cell>
          <cell r="J3228">
            <v>0</v>
          </cell>
          <cell r="K3228">
            <v>0</v>
          </cell>
        </row>
        <row r="3229">
          <cell r="A3229">
            <v>191553</v>
          </cell>
          <cell r="B3229">
            <v>36035</v>
          </cell>
          <cell r="C3229" t="str">
            <v xml:space="preserve">ﾋﾗﾉ ﾃﾙﾋﾄ            </v>
          </cell>
          <cell r="D3229">
            <v>1</v>
          </cell>
          <cell r="E3229">
            <v>19730415</v>
          </cell>
          <cell r="F3229">
            <v>20130401</v>
          </cell>
          <cell r="G3229">
            <v>36</v>
          </cell>
          <cell r="H3229">
            <v>1</v>
          </cell>
          <cell r="I3229">
            <v>19980401</v>
          </cell>
          <cell r="J3229">
            <v>0</v>
          </cell>
          <cell r="K3229">
            <v>0</v>
          </cell>
        </row>
        <row r="3230">
          <cell r="A3230">
            <v>194515</v>
          </cell>
          <cell r="B3230">
            <v>36035</v>
          </cell>
          <cell r="C3230" t="str">
            <v xml:space="preserve">ﾏｷﾉ ｱﾔ              </v>
          </cell>
          <cell r="D3230">
            <v>2</v>
          </cell>
          <cell r="E3230">
            <v>19730825</v>
          </cell>
          <cell r="F3230">
            <v>20120401</v>
          </cell>
          <cell r="G3230">
            <v>36</v>
          </cell>
          <cell r="H3230">
            <v>1</v>
          </cell>
          <cell r="I3230">
            <v>19990401</v>
          </cell>
          <cell r="J3230">
            <v>0</v>
          </cell>
          <cell r="K3230">
            <v>0</v>
          </cell>
        </row>
        <row r="3231">
          <cell r="A3231">
            <v>194559</v>
          </cell>
          <cell r="B3231">
            <v>36035</v>
          </cell>
          <cell r="C3231" t="str">
            <v xml:space="preserve">ﾊﾔｼ ﾕｳｺ             </v>
          </cell>
          <cell r="D3231">
            <v>2</v>
          </cell>
          <cell r="E3231">
            <v>19740521</v>
          </cell>
          <cell r="F3231">
            <v>20140401</v>
          </cell>
          <cell r="G3231">
            <v>36</v>
          </cell>
          <cell r="H3231">
            <v>1</v>
          </cell>
          <cell r="I3231">
            <v>19990401</v>
          </cell>
          <cell r="J3231">
            <v>0</v>
          </cell>
          <cell r="K3231">
            <v>0</v>
          </cell>
        </row>
        <row r="3232">
          <cell r="A3232">
            <v>195130</v>
          </cell>
          <cell r="B3232">
            <v>36035</v>
          </cell>
          <cell r="C3232" t="str">
            <v xml:space="preserve">ｱﾂﾞﾏ ｻﾔｶ            </v>
          </cell>
          <cell r="D3232">
            <v>2</v>
          </cell>
          <cell r="E3232">
            <v>19781216</v>
          </cell>
          <cell r="F3232">
            <v>20140401</v>
          </cell>
          <cell r="G3232">
            <v>36</v>
          </cell>
          <cell r="H3232">
            <v>3</v>
          </cell>
          <cell r="I3232">
            <v>19990401</v>
          </cell>
          <cell r="J3232">
            <v>0</v>
          </cell>
          <cell r="K3232">
            <v>0</v>
          </cell>
        </row>
        <row r="3233">
          <cell r="A3233">
            <v>197142</v>
          </cell>
          <cell r="B3233">
            <v>36035</v>
          </cell>
          <cell r="C3233" t="str">
            <v xml:space="preserve">ｵｶﾞﾜ ﾀｹｼ            </v>
          </cell>
          <cell r="D3233">
            <v>1</v>
          </cell>
          <cell r="E3233">
            <v>19750710</v>
          </cell>
          <cell r="F3233">
            <v>20100401</v>
          </cell>
          <cell r="G3233">
            <v>36</v>
          </cell>
          <cell r="H3233">
            <v>1</v>
          </cell>
          <cell r="I3233">
            <v>20000401</v>
          </cell>
          <cell r="J3233">
            <v>0</v>
          </cell>
          <cell r="K3233">
            <v>0</v>
          </cell>
        </row>
        <row r="3234">
          <cell r="A3234">
            <v>197409</v>
          </cell>
          <cell r="B3234">
            <v>36035</v>
          </cell>
          <cell r="C3234" t="str">
            <v xml:space="preserve">ｷｼ ﾏｻﾋﾛ             </v>
          </cell>
          <cell r="D3234">
            <v>1</v>
          </cell>
          <cell r="E3234">
            <v>19710821</v>
          </cell>
          <cell r="F3234">
            <v>20140401</v>
          </cell>
          <cell r="G3234">
            <v>36</v>
          </cell>
          <cell r="H3234">
            <v>1</v>
          </cell>
          <cell r="I3234">
            <v>20000401</v>
          </cell>
          <cell r="J3234">
            <v>0</v>
          </cell>
          <cell r="K3234">
            <v>0</v>
          </cell>
        </row>
        <row r="3235">
          <cell r="A3235">
            <v>197633</v>
          </cell>
          <cell r="B3235">
            <v>36035</v>
          </cell>
          <cell r="C3235" t="str">
            <v xml:space="preserve">ﾊｼﾓﾄ ﾏﾐ             </v>
          </cell>
          <cell r="D3235">
            <v>2</v>
          </cell>
          <cell r="E3235">
            <v>19711210</v>
          </cell>
          <cell r="F3235">
            <v>20140401</v>
          </cell>
          <cell r="G3235">
            <v>36</v>
          </cell>
          <cell r="H3235">
            <v>1</v>
          </cell>
          <cell r="I3235">
            <v>20000401</v>
          </cell>
          <cell r="J3235">
            <v>0</v>
          </cell>
          <cell r="K3235">
            <v>0</v>
          </cell>
        </row>
        <row r="3236">
          <cell r="A3236">
            <v>197688</v>
          </cell>
          <cell r="B3236">
            <v>36035</v>
          </cell>
          <cell r="C3236" t="str">
            <v xml:space="preserve">ｻﾝﾍﾟｲ ﾅｵｷ           </v>
          </cell>
          <cell r="D3236">
            <v>1</v>
          </cell>
          <cell r="E3236">
            <v>19740325</v>
          </cell>
          <cell r="F3236">
            <v>20130401</v>
          </cell>
          <cell r="G3236">
            <v>36</v>
          </cell>
          <cell r="H3236">
            <v>6</v>
          </cell>
          <cell r="I3236">
            <v>20000401</v>
          </cell>
          <cell r="J3236">
            <v>0</v>
          </cell>
          <cell r="K3236">
            <v>0</v>
          </cell>
        </row>
        <row r="3237">
          <cell r="A3237">
            <v>197845</v>
          </cell>
          <cell r="B3237">
            <v>36035</v>
          </cell>
          <cell r="C3237" t="str">
            <v xml:space="preserve">ｿｳﾄﾒ ﾀﾀﾞﾋﾛ          </v>
          </cell>
          <cell r="D3237">
            <v>1</v>
          </cell>
          <cell r="E3237">
            <v>19750829</v>
          </cell>
          <cell r="F3237">
            <v>20140401</v>
          </cell>
          <cell r="G3237">
            <v>36</v>
          </cell>
          <cell r="H3237">
            <v>1</v>
          </cell>
          <cell r="I3237">
            <v>20000401</v>
          </cell>
          <cell r="J3237">
            <v>0</v>
          </cell>
          <cell r="K3237">
            <v>0</v>
          </cell>
        </row>
        <row r="3238">
          <cell r="A3238">
            <v>198638</v>
          </cell>
          <cell r="B3238">
            <v>36035</v>
          </cell>
          <cell r="C3238" t="str">
            <v xml:space="preserve">ｺﾝﾉ ｶｵﾘ             </v>
          </cell>
          <cell r="D3238">
            <v>2</v>
          </cell>
          <cell r="E3238">
            <v>19750109</v>
          </cell>
          <cell r="F3238">
            <v>20120401</v>
          </cell>
          <cell r="G3238">
            <v>36</v>
          </cell>
          <cell r="H3238">
            <v>1</v>
          </cell>
          <cell r="I3238">
            <v>20000401</v>
          </cell>
          <cell r="J3238">
            <v>0</v>
          </cell>
          <cell r="K3238">
            <v>0</v>
          </cell>
        </row>
        <row r="3239">
          <cell r="A3239">
            <v>199544</v>
          </cell>
          <cell r="B3239">
            <v>36035</v>
          </cell>
          <cell r="C3239" t="str">
            <v xml:space="preserve">ｶｻｲ ﾏﾘ              </v>
          </cell>
          <cell r="D3239">
            <v>2</v>
          </cell>
          <cell r="E3239">
            <v>19780611</v>
          </cell>
          <cell r="F3239">
            <v>20100401</v>
          </cell>
          <cell r="G3239">
            <v>36</v>
          </cell>
          <cell r="H3239">
            <v>1</v>
          </cell>
          <cell r="I3239">
            <v>20010401</v>
          </cell>
          <cell r="J3239">
            <v>0</v>
          </cell>
          <cell r="K3239">
            <v>0</v>
          </cell>
        </row>
        <row r="3240">
          <cell r="A3240">
            <v>199846</v>
          </cell>
          <cell r="B3240">
            <v>36035</v>
          </cell>
          <cell r="C3240" t="str">
            <v xml:space="preserve">ｽｽﾞｷ ﾀﾞｲｽｹ          </v>
          </cell>
          <cell r="D3240">
            <v>1</v>
          </cell>
          <cell r="E3240">
            <v>19760404</v>
          </cell>
          <cell r="F3240">
            <v>20140401</v>
          </cell>
          <cell r="G3240">
            <v>36</v>
          </cell>
          <cell r="H3240">
            <v>1</v>
          </cell>
          <cell r="I3240">
            <v>20010401</v>
          </cell>
          <cell r="J3240">
            <v>0</v>
          </cell>
          <cell r="K3240">
            <v>0</v>
          </cell>
        </row>
        <row r="3241">
          <cell r="A3241">
            <v>200405</v>
          </cell>
          <cell r="B3241">
            <v>36035</v>
          </cell>
          <cell r="C3241" t="str">
            <v xml:space="preserve">ﾜﾀﾅﾍﾞ ﾄｵﾙ           </v>
          </cell>
          <cell r="D3241">
            <v>1</v>
          </cell>
          <cell r="E3241">
            <v>19750824</v>
          </cell>
          <cell r="F3241">
            <v>20120401</v>
          </cell>
          <cell r="G3241">
            <v>36</v>
          </cell>
          <cell r="H3241">
            <v>1</v>
          </cell>
          <cell r="I3241">
            <v>20010401</v>
          </cell>
          <cell r="J3241">
            <v>0</v>
          </cell>
          <cell r="K3241">
            <v>0</v>
          </cell>
        </row>
        <row r="3242">
          <cell r="A3242">
            <v>200449</v>
          </cell>
          <cell r="B3242">
            <v>36035</v>
          </cell>
          <cell r="C3242" t="str">
            <v xml:space="preserve">ｱｶﾂｶ ﾔｽｵ            </v>
          </cell>
          <cell r="D3242">
            <v>1</v>
          </cell>
          <cell r="E3242">
            <v>19780918</v>
          </cell>
          <cell r="F3242">
            <v>20150401</v>
          </cell>
          <cell r="G3242">
            <v>36</v>
          </cell>
          <cell r="H3242">
            <v>1</v>
          </cell>
          <cell r="I3242">
            <v>20010401</v>
          </cell>
          <cell r="J3242">
            <v>0</v>
          </cell>
          <cell r="K3242">
            <v>0</v>
          </cell>
        </row>
        <row r="3243">
          <cell r="A3243">
            <v>201735</v>
          </cell>
          <cell r="B3243">
            <v>36035</v>
          </cell>
          <cell r="C3243" t="str">
            <v xml:space="preserve">ﾌﾙｶﾜ ｼﾞﾕﾝｺ          </v>
          </cell>
          <cell r="D3243">
            <v>2</v>
          </cell>
          <cell r="E3243">
            <v>19790611</v>
          </cell>
          <cell r="F3243">
            <v>20150401</v>
          </cell>
          <cell r="G3243">
            <v>36</v>
          </cell>
          <cell r="H3243">
            <v>1</v>
          </cell>
          <cell r="I3243">
            <v>20020401</v>
          </cell>
          <cell r="J3243">
            <v>0</v>
          </cell>
          <cell r="K3243">
            <v>0</v>
          </cell>
        </row>
        <row r="3244">
          <cell r="A3244">
            <v>202126</v>
          </cell>
          <cell r="B3244">
            <v>36035</v>
          </cell>
          <cell r="C3244" t="str">
            <v xml:space="preserve">ｻｸﾏ ﾚｲｺ             </v>
          </cell>
          <cell r="D3244">
            <v>2</v>
          </cell>
          <cell r="E3244">
            <v>19800107</v>
          </cell>
          <cell r="F3244">
            <v>20120401</v>
          </cell>
          <cell r="G3244">
            <v>36</v>
          </cell>
          <cell r="H3244">
            <v>1</v>
          </cell>
          <cell r="I3244">
            <v>20020401</v>
          </cell>
          <cell r="J3244">
            <v>0</v>
          </cell>
          <cell r="K3244">
            <v>35</v>
          </cell>
        </row>
        <row r="3245">
          <cell r="A3245">
            <v>202606</v>
          </cell>
          <cell r="B3245">
            <v>36035</v>
          </cell>
          <cell r="C3245" t="str">
            <v xml:space="preserve">ｳﾁﾀﾞ ﾓﾘﾂｸﾞ          </v>
          </cell>
          <cell r="D3245">
            <v>1</v>
          </cell>
          <cell r="E3245">
            <v>19770502</v>
          </cell>
          <cell r="F3245">
            <v>20140401</v>
          </cell>
          <cell r="G3245">
            <v>36</v>
          </cell>
          <cell r="H3245">
            <v>1</v>
          </cell>
          <cell r="I3245">
            <v>20020401</v>
          </cell>
          <cell r="J3245">
            <v>0</v>
          </cell>
          <cell r="K3245">
            <v>0</v>
          </cell>
        </row>
        <row r="3246">
          <cell r="A3246">
            <v>202685</v>
          </cell>
          <cell r="B3246">
            <v>36035</v>
          </cell>
          <cell r="C3246" t="str">
            <v xml:space="preserve">ﾀﾅｶ ﾄﾓｺ             </v>
          </cell>
          <cell r="D3246">
            <v>2</v>
          </cell>
          <cell r="E3246">
            <v>19740911</v>
          </cell>
          <cell r="F3246">
            <v>20150401</v>
          </cell>
          <cell r="G3246">
            <v>36</v>
          </cell>
          <cell r="H3246">
            <v>1</v>
          </cell>
          <cell r="I3246">
            <v>20020401</v>
          </cell>
          <cell r="J3246">
            <v>0</v>
          </cell>
          <cell r="K3246">
            <v>0</v>
          </cell>
        </row>
        <row r="3247">
          <cell r="A3247">
            <v>202931</v>
          </cell>
          <cell r="B3247">
            <v>36035</v>
          </cell>
          <cell r="C3247" t="str">
            <v xml:space="preserve">ｽｶﾞｲ ｻﾄﾐ            </v>
          </cell>
          <cell r="D3247">
            <v>2</v>
          </cell>
          <cell r="E3247">
            <v>19790827</v>
          </cell>
          <cell r="F3247">
            <v>20150401</v>
          </cell>
          <cell r="G3247">
            <v>36</v>
          </cell>
          <cell r="H3247">
            <v>1</v>
          </cell>
          <cell r="I3247">
            <v>20020401</v>
          </cell>
          <cell r="J3247">
            <v>0</v>
          </cell>
          <cell r="K3247">
            <v>0</v>
          </cell>
        </row>
        <row r="3248">
          <cell r="A3248">
            <v>205389</v>
          </cell>
          <cell r="B3248">
            <v>36035</v>
          </cell>
          <cell r="C3248" t="str">
            <v xml:space="preserve">ｱﾋﾞｺ ｱｷﾋﾄ           </v>
          </cell>
          <cell r="D3248">
            <v>1</v>
          </cell>
          <cell r="E3248">
            <v>19740805</v>
          </cell>
          <cell r="F3248">
            <v>20150401</v>
          </cell>
          <cell r="G3248">
            <v>36</v>
          </cell>
          <cell r="H3248">
            <v>1</v>
          </cell>
          <cell r="I3248">
            <v>20030401</v>
          </cell>
          <cell r="J3248">
            <v>0</v>
          </cell>
          <cell r="K3248">
            <v>0</v>
          </cell>
        </row>
        <row r="3249">
          <cell r="A3249">
            <v>205502</v>
          </cell>
          <cell r="B3249">
            <v>36035</v>
          </cell>
          <cell r="C3249" t="str">
            <v xml:space="preserve">ﾕｻﾞ ﾋｻｼ             </v>
          </cell>
          <cell r="D3249">
            <v>1</v>
          </cell>
          <cell r="E3249">
            <v>19790821</v>
          </cell>
          <cell r="F3249">
            <v>20150401</v>
          </cell>
          <cell r="G3249">
            <v>36</v>
          </cell>
          <cell r="H3249">
            <v>1</v>
          </cell>
          <cell r="I3249">
            <v>20030401</v>
          </cell>
          <cell r="J3249">
            <v>0</v>
          </cell>
          <cell r="K3249">
            <v>0</v>
          </cell>
        </row>
        <row r="3250">
          <cell r="A3250">
            <v>205535</v>
          </cell>
          <cell r="B3250">
            <v>36035</v>
          </cell>
          <cell r="C3250" t="str">
            <v xml:space="preserve">ﾏﾂﾓﾄ ﾕｳｲﾁ           </v>
          </cell>
          <cell r="D3250">
            <v>1</v>
          </cell>
          <cell r="E3250">
            <v>19760429</v>
          </cell>
          <cell r="F3250">
            <v>20140401</v>
          </cell>
          <cell r="G3250">
            <v>36</v>
          </cell>
          <cell r="H3250">
            <v>6</v>
          </cell>
          <cell r="I3250">
            <v>20030401</v>
          </cell>
          <cell r="J3250">
            <v>0</v>
          </cell>
          <cell r="K3250">
            <v>0</v>
          </cell>
        </row>
        <row r="3251">
          <cell r="A3251">
            <v>207837</v>
          </cell>
          <cell r="B3251">
            <v>36035</v>
          </cell>
          <cell r="C3251" t="str">
            <v xml:space="preserve">ｳｴﾉﾔﾏ ﾀﾞｲｽｹ         </v>
          </cell>
          <cell r="D3251">
            <v>1</v>
          </cell>
          <cell r="E3251">
            <v>19790114</v>
          </cell>
          <cell r="F3251">
            <v>20130401</v>
          </cell>
          <cell r="G3251">
            <v>36</v>
          </cell>
          <cell r="H3251">
            <v>1</v>
          </cell>
          <cell r="I3251">
            <v>20040401</v>
          </cell>
          <cell r="J3251">
            <v>0</v>
          </cell>
          <cell r="K3251">
            <v>0</v>
          </cell>
        </row>
        <row r="3252">
          <cell r="A3252">
            <v>209872</v>
          </cell>
          <cell r="B3252">
            <v>36035</v>
          </cell>
          <cell r="C3252" t="str">
            <v xml:space="preserve">ﾄﾐﾀ ﾕｶﾘ             </v>
          </cell>
          <cell r="D3252">
            <v>2</v>
          </cell>
          <cell r="E3252">
            <v>19830131</v>
          </cell>
          <cell r="F3252">
            <v>20140401</v>
          </cell>
          <cell r="G3252">
            <v>36</v>
          </cell>
          <cell r="H3252">
            <v>1</v>
          </cell>
          <cell r="I3252">
            <v>20050401</v>
          </cell>
          <cell r="J3252">
            <v>0</v>
          </cell>
          <cell r="K3252">
            <v>0</v>
          </cell>
        </row>
        <row r="3253">
          <cell r="A3253">
            <v>211425</v>
          </cell>
          <cell r="B3253">
            <v>36035</v>
          </cell>
          <cell r="C3253" t="str">
            <v xml:space="preserve">ﾜｶﾊﾞﾔｼ ﾏﾁｺ          </v>
          </cell>
          <cell r="D3253">
            <v>2</v>
          </cell>
          <cell r="E3253">
            <v>19830705</v>
          </cell>
          <cell r="F3253">
            <v>20140401</v>
          </cell>
          <cell r="G3253">
            <v>36</v>
          </cell>
          <cell r="H3253">
            <v>1</v>
          </cell>
          <cell r="I3253">
            <v>20060401</v>
          </cell>
          <cell r="J3253">
            <v>0</v>
          </cell>
          <cell r="K3253">
            <v>0</v>
          </cell>
        </row>
        <row r="3254">
          <cell r="A3254">
            <v>211660</v>
          </cell>
          <cell r="B3254">
            <v>36035</v>
          </cell>
          <cell r="C3254" t="str">
            <v xml:space="preserve">ｲﾄｳ ﾀｶﾕｷ            </v>
          </cell>
          <cell r="D3254">
            <v>1</v>
          </cell>
          <cell r="E3254">
            <v>19840331</v>
          </cell>
          <cell r="F3254">
            <v>20130401</v>
          </cell>
          <cell r="G3254">
            <v>36</v>
          </cell>
          <cell r="H3254">
            <v>1</v>
          </cell>
          <cell r="I3254">
            <v>20060401</v>
          </cell>
          <cell r="J3254">
            <v>0</v>
          </cell>
          <cell r="K3254">
            <v>0</v>
          </cell>
        </row>
        <row r="3255">
          <cell r="A3255">
            <v>211748</v>
          </cell>
          <cell r="B3255">
            <v>36035</v>
          </cell>
          <cell r="C3255" t="str">
            <v xml:space="preserve">ﾔﾏﾉﾍﾞ ﾀｶﾋﾛ          </v>
          </cell>
          <cell r="D3255">
            <v>1</v>
          </cell>
          <cell r="E3255">
            <v>19830513</v>
          </cell>
          <cell r="F3255">
            <v>20150401</v>
          </cell>
          <cell r="G3255">
            <v>36</v>
          </cell>
          <cell r="H3255">
            <v>1</v>
          </cell>
          <cell r="I3255">
            <v>20060401</v>
          </cell>
          <cell r="J3255">
            <v>0</v>
          </cell>
          <cell r="K3255">
            <v>0</v>
          </cell>
        </row>
        <row r="3256">
          <cell r="A3256">
            <v>212163</v>
          </cell>
          <cell r="B3256">
            <v>36035</v>
          </cell>
          <cell r="C3256" t="str">
            <v xml:space="preserve">ｽｽﾞｷ ﾏｷｺ            </v>
          </cell>
          <cell r="D3256">
            <v>2</v>
          </cell>
          <cell r="E3256">
            <v>19740410</v>
          </cell>
          <cell r="F3256">
            <v>20150516</v>
          </cell>
          <cell r="G3256">
            <v>36</v>
          </cell>
          <cell r="H3256">
            <v>6</v>
          </cell>
          <cell r="I3256">
            <v>20150516</v>
          </cell>
          <cell r="J3256">
            <v>0</v>
          </cell>
          <cell r="K3256">
            <v>0</v>
          </cell>
        </row>
        <row r="3257">
          <cell r="A3257">
            <v>213626</v>
          </cell>
          <cell r="B3257">
            <v>36035</v>
          </cell>
          <cell r="C3257" t="str">
            <v xml:space="preserve">ﾊｶﾞ ｺｳｽｹ            </v>
          </cell>
          <cell r="D3257">
            <v>1</v>
          </cell>
          <cell r="E3257">
            <v>19851204</v>
          </cell>
          <cell r="F3257">
            <v>20150401</v>
          </cell>
          <cell r="G3257">
            <v>36</v>
          </cell>
          <cell r="H3257">
            <v>1</v>
          </cell>
          <cell r="I3257">
            <v>20080401</v>
          </cell>
          <cell r="J3257">
            <v>0</v>
          </cell>
          <cell r="K3257">
            <v>0</v>
          </cell>
        </row>
        <row r="3258">
          <cell r="A3258">
            <v>218254</v>
          </cell>
          <cell r="B3258">
            <v>36035</v>
          </cell>
          <cell r="C3258" t="str">
            <v xml:space="preserve">ｷﾖｳﾔ ﾀｶﾋﾄ           </v>
          </cell>
          <cell r="D3258">
            <v>1</v>
          </cell>
          <cell r="E3258">
            <v>19820707</v>
          </cell>
          <cell r="F3258">
            <v>20150401</v>
          </cell>
          <cell r="G3258">
            <v>36</v>
          </cell>
          <cell r="H3258">
            <v>1</v>
          </cell>
          <cell r="I3258">
            <v>20110401</v>
          </cell>
          <cell r="J3258">
            <v>0</v>
          </cell>
          <cell r="K3258">
            <v>0</v>
          </cell>
        </row>
        <row r="3259">
          <cell r="A3259">
            <v>219092</v>
          </cell>
          <cell r="B3259">
            <v>36035</v>
          </cell>
          <cell r="C3259" t="str">
            <v xml:space="preserve">ﾋﾀﾞ ﾏｻｷ             </v>
          </cell>
          <cell r="D3259">
            <v>1</v>
          </cell>
          <cell r="E3259">
            <v>19890701</v>
          </cell>
          <cell r="F3259">
            <v>20150401</v>
          </cell>
          <cell r="G3259">
            <v>36</v>
          </cell>
          <cell r="H3259">
            <v>1</v>
          </cell>
          <cell r="I3259">
            <v>20120401</v>
          </cell>
          <cell r="J3259">
            <v>0</v>
          </cell>
          <cell r="K3259">
            <v>0</v>
          </cell>
        </row>
        <row r="3260">
          <cell r="A3260">
            <v>219394</v>
          </cell>
          <cell r="B3260">
            <v>36035</v>
          </cell>
          <cell r="C3260" t="str">
            <v xml:space="preserve">ｱｼﾞﾄ ﾊﾙﾅ            </v>
          </cell>
          <cell r="D3260">
            <v>2</v>
          </cell>
          <cell r="E3260">
            <v>19891128</v>
          </cell>
          <cell r="F3260">
            <v>20150401</v>
          </cell>
          <cell r="G3260">
            <v>36</v>
          </cell>
          <cell r="H3260">
            <v>1</v>
          </cell>
          <cell r="I3260">
            <v>20120401</v>
          </cell>
          <cell r="J3260">
            <v>0</v>
          </cell>
          <cell r="K3260">
            <v>0</v>
          </cell>
        </row>
        <row r="3261">
          <cell r="A3261">
            <v>219438</v>
          </cell>
          <cell r="B3261">
            <v>36035</v>
          </cell>
          <cell r="C3261" t="str">
            <v xml:space="preserve">ｻﾄｳ ｹﾞﾝ             </v>
          </cell>
          <cell r="D3261">
            <v>1</v>
          </cell>
          <cell r="E3261">
            <v>19880903</v>
          </cell>
          <cell r="F3261">
            <v>20150401</v>
          </cell>
          <cell r="G3261">
            <v>36</v>
          </cell>
          <cell r="H3261">
            <v>1</v>
          </cell>
          <cell r="I3261">
            <v>20120401</v>
          </cell>
          <cell r="J3261">
            <v>0</v>
          </cell>
          <cell r="K3261">
            <v>0</v>
          </cell>
        </row>
        <row r="3262">
          <cell r="A3262">
            <v>219717</v>
          </cell>
          <cell r="B3262">
            <v>36035</v>
          </cell>
          <cell r="C3262" t="str">
            <v xml:space="preserve">ﾌｼﾞﾀ ﾀｹｼ            </v>
          </cell>
          <cell r="D3262">
            <v>1</v>
          </cell>
          <cell r="E3262">
            <v>19820102</v>
          </cell>
          <cell r="F3262">
            <v>20120401</v>
          </cell>
          <cell r="G3262">
            <v>36</v>
          </cell>
          <cell r="H3262">
            <v>1</v>
          </cell>
          <cell r="I3262">
            <v>20120401</v>
          </cell>
          <cell r="J3262">
            <v>0</v>
          </cell>
          <cell r="K3262">
            <v>0</v>
          </cell>
        </row>
        <row r="3263">
          <cell r="A3263">
            <v>226100</v>
          </cell>
          <cell r="B3263">
            <v>36035</v>
          </cell>
          <cell r="C3263" t="str">
            <v xml:space="preserve">ｵｶﾑﾗ ｺｳﾍｲ           </v>
          </cell>
          <cell r="D3263">
            <v>1</v>
          </cell>
          <cell r="E3263">
            <v>19861011</v>
          </cell>
          <cell r="F3263">
            <v>20140401</v>
          </cell>
          <cell r="G3263">
            <v>36</v>
          </cell>
          <cell r="H3263">
            <v>1</v>
          </cell>
          <cell r="I3263">
            <v>20140401</v>
          </cell>
          <cell r="J3263">
            <v>0</v>
          </cell>
          <cell r="K3263">
            <v>0</v>
          </cell>
        </row>
        <row r="3264">
          <cell r="A3264">
            <v>226111</v>
          </cell>
          <cell r="B3264">
            <v>36035</v>
          </cell>
          <cell r="C3264" t="str">
            <v xml:space="preserve">ｻﾄｳ ﾘﾖｳｽｹ           </v>
          </cell>
          <cell r="D3264">
            <v>1</v>
          </cell>
          <cell r="E3264">
            <v>19911031</v>
          </cell>
          <cell r="F3264">
            <v>20140401</v>
          </cell>
          <cell r="G3264">
            <v>36</v>
          </cell>
          <cell r="H3264">
            <v>1</v>
          </cell>
          <cell r="I3264">
            <v>20140401</v>
          </cell>
          <cell r="J3264">
            <v>0</v>
          </cell>
          <cell r="K3264">
            <v>0</v>
          </cell>
        </row>
        <row r="3265">
          <cell r="A3265">
            <v>226122</v>
          </cell>
          <cell r="B3265">
            <v>36035</v>
          </cell>
          <cell r="C3265" t="str">
            <v xml:space="preserve">ﾏﾂﾓﾄ ｼｵﾘ            </v>
          </cell>
          <cell r="D3265">
            <v>2</v>
          </cell>
          <cell r="E3265">
            <v>19960316</v>
          </cell>
          <cell r="F3265">
            <v>20140401</v>
          </cell>
          <cell r="G3265">
            <v>36</v>
          </cell>
          <cell r="H3265">
            <v>3</v>
          </cell>
          <cell r="I3265">
            <v>20140401</v>
          </cell>
          <cell r="J3265">
            <v>0</v>
          </cell>
          <cell r="K3265">
            <v>0</v>
          </cell>
        </row>
        <row r="3266">
          <cell r="A3266">
            <v>226133</v>
          </cell>
          <cell r="B3266">
            <v>36035</v>
          </cell>
          <cell r="C3266" t="str">
            <v xml:space="preserve">ｲﾏｲ ﾀｶﾋﾛ            </v>
          </cell>
          <cell r="D3266">
            <v>1</v>
          </cell>
          <cell r="E3266">
            <v>19881013</v>
          </cell>
          <cell r="F3266">
            <v>20140401</v>
          </cell>
          <cell r="G3266">
            <v>36</v>
          </cell>
          <cell r="H3266">
            <v>1</v>
          </cell>
          <cell r="I3266">
            <v>20140401</v>
          </cell>
          <cell r="J3266">
            <v>0</v>
          </cell>
          <cell r="K3266">
            <v>0</v>
          </cell>
        </row>
        <row r="3267">
          <cell r="A3267">
            <v>226144</v>
          </cell>
          <cell r="B3267">
            <v>36035</v>
          </cell>
          <cell r="C3267" t="str">
            <v xml:space="preserve">ｻｶﾓﾄ ｹｲ             </v>
          </cell>
          <cell r="D3267">
            <v>1</v>
          </cell>
          <cell r="E3267">
            <v>19911118</v>
          </cell>
          <cell r="F3267">
            <v>20140401</v>
          </cell>
          <cell r="G3267">
            <v>36</v>
          </cell>
          <cell r="H3267">
            <v>1</v>
          </cell>
          <cell r="I3267">
            <v>20140401</v>
          </cell>
          <cell r="J3267">
            <v>0</v>
          </cell>
          <cell r="K3267">
            <v>0</v>
          </cell>
        </row>
        <row r="3268">
          <cell r="A3268">
            <v>227865</v>
          </cell>
          <cell r="B3268">
            <v>36035</v>
          </cell>
          <cell r="C3268" t="str">
            <v xml:space="preserve">ﾑﾗｶﾐ ｺｳﾀ            </v>
          </cell>
          <cell r="D3268">
            <v>1</v>
          </cell>
          <cell r="E3268">
            <v>19840426</v>
          </cell>
          <cell r="F3268">
            <v>20141101</v>
          </cell>
          <cell r="G3268">
            <v>36</v>
          </cell>
          <cell r="H3268">
            <v>1</v>
          </cell>
          <cell r="I3268">
            <v>20141101</v>
          </cell>
          <cell r="J3268">
            <v>0</v>
          </cell>
          <cell r="K3268">
            <v>0</v>
          </cell>
        </row>
        <row r="3269">
          <cell r="A3269">
            <v>229285</v>
          </cell>
          <cell r="B3269">
            <v>36035</v>
          </cell>
          <cell r="C3269" t="str">
            <v xml:space="preserve">ｷﾀｻﾞﾜ ｸﾆｱｷ          </v>
          </cell>
          <cell r="D3269">
            <v>1</v>
          </cell>
          <cell r="E3269">
            <v>19890825</v>
          </cell>
          <cell r="F3269">
            <v>20150401</v>
          </cell>
          <cell r="G3269">
            <v>36</v>
          </cell>
          <cell r="H3269">
            <v>1</v>
          </cell>
          <cell r="I3269">
            <v>20150401</v>
          </cell>
          <cell r="J3269">
            <v>0</v>
          </cell>
          <cell r="K3269">
            <v>0</v>
          </cell>
        </row>
        <row r="3270">
          <cell r="A3270">
            <v>229296</v>
          </cell>
          <cell r="B3270">
            <v>36035</v>
          </cell>
          <cell r="C3270" t="str">
            <v xml:space="preserve">ﾃﾗﾔﾏ ﾀｹｼ            </v>
          </cell>
          <cell r="D3270">
            <v>1</v>
          </cell>
          <cell r="E3270">
            <v>19860901</v>
          </cell>
          <cell r="F3270">
            <v>20150401</v>
          </cell>
          <cell r="G3270">
            <v>36</v>
          </cell>
          <cell r="H3270">
            <v>1</v>
          </cell>
          <cell r="I3270">
            <v>20150401</v>
          </cell>
          <cell r="J3270">
            <v>0</v>
          </cell>
          <cell r="K3270">
            <v>0</v>
          </cell>
        </row>
        <row r="3271">
          <cell r="A3271">
            <v>229307</v>
          </cell>
          <cell r="B3271">
            <v>36035</v>
          </cell>
          <cell r="C3271" t="str">
            <v xml:space="preserve">ﾊｼﾓﾄ ﾒｸﾞﾐ           </v>
          </cell>
          <cell r="D3271">
            <v>2</v>
          </cell>
          <cell r="E3271">
            <v>19880404</v>
          </cell>
          <cell r="F3271">
            <v>20150401</v>
          </cell>
          <cell r="G3271">
            <v>36</v>
          </cell>
          <cell r="H3271">
            <v>1</v>
          </cell>
          <cell r="I3271">
            <v>20150401</v>
          </cell>
          <cell r="J3271">
            <v>0</v>
          </cell>
          <cell r="K3271">
            <v>0</v>
          </cell>
        </row>
        <row r="3272">
          <cell r="A3272">
            <v>229318</v>
          </cell>
          <cell r="B3272">
            <v>36035</v>
          </cell>
          <cell r="C3272" t="str">
            <v xml:space="preserve">ﾖｺｶﾜ ﾁﾋﾛ            </v>
          </cell>
          <cell r="D3272">
            <v>2</v>
          </cell>
          <cell r="E3272">
            <v>19900120</v>
          </cell>
          <cell r="F3272">
            <v>20150401</v>
          </cell>
          <cell r="G3272">
            <v>36</v>
          </cell>
          <cell r="H3272">
            <v>1</v>
          </cell>
          <cell r="I3272">
            <v>20150401</v>
          </cell>
          <cell r="J3272">
            <v>0</v>
          </cell>
          <cell r="K3272">
            <v>0</v>
          </cell>
        </row>
        <row r="3273">
          <cell r="A3273">
            <v>270268</v>
          </cell>
          <cell r="B3273">
            <v>36035</v>
          </cell>
          <cell r="C3273" t="str">
            <v xml:space="preserve">ﾊﾞﾊﾞ ﾀﾞｲｽｹ          </v>
          </cell>
          <cell r="D3273">
            <v>1</v>
          </cell>
          <cell r="E3273">
            <v>19790612</v>
          </cell>
          <cell r="F3273">
            <v>20140401</v>
          </cell>
          <cell r="G3273">
            <v>36</v>
          </cell>
          <cell r="H3273">
            <v>1</v>
          </cell>
          <cell r="I3273">
            <v>20140401</v>
          </cell>
          <cell r="J3273">
            <v>0</v>
          </cell>
          <cell r="K3273">
            <v>0</v>
          </cell>
        </row>
        <row r="3274">
          <cell r="A3274">
            <v>271755</v>
          </cell>
          <cell r="B3274">
            <v>36035</v>
          </cell>
          <cell r="C3274" t="str">
            <v xml:space="preserve">ﾎﾘｶﾜ ﾀｸﾔ            </v>
          </cell>
          <cell r="D3274">
            <v>1</v>
          </cell>
          <cell r="E3274">
            <v>19880709</v>
          </cell>
          <cell r="F3274">
            <v>20130401</v>
          </cell>
          <cell r="G3274">
            <v>36</v>
          </cell>
          <cell r="H3274">
            <v>6</v>
          </cell>
          <cell r="I3274">
            <v>20130401</v>
          </cell>
          <cell r="J3274">
            <v>0</v>
          </cell>
          <cell r="K3274">
            <v>0</v>
          </cell>
        </row>
        <row r="3275">
          <cell r="A3275">
            <v>273030</v>
          </cell>
          <cell r="B3275">
            <v>36035</v>
          </cell>
          <cell r="C3275" t="str">
            <v xml:space="preserve">ｺｲｽﾞﾐ ﾂﾖｼ           </v>
          </cell>
          <cell r="D3275">
            <v>1</v>
          </cell>
          <cell r="E3275">
            <v>19880923</v>
          </cell>
          <cell r="F3275">
            <v>20140401</v>
          </cell>
          <cell r="G3275">
            <v>36</v>
          </cell>
          <cell r="H3275">
            <v>6</v>
          </cell>
          <cell r="I3275">
            <v>20140401</v>
          </cell>
          <cell r="J3275">
            <v>0</v>
          </cell>
          <cell r="K3275">
            <v>0</v>
          </cell>
        </row>
        <row r="3276">
          <cell r="A3276">
            <v>354349</v>
          </cell>
          <cell r="B3276">
            <v>36035</v>
          </cell>
          <cell r="C3276" t="str">
            <v xml:space="preserve">ｺﾞﾄｳ ﾐﾎ             </v>
          </cell>
          <cell r="D3276">
            <v>2</v>
          </cell>
          <cell r="E3276">
            <v>19711212</v>
          </cell>
          <cell r="F3276">
            <v>20140401</v>
          </cell>
          <cell r="G3276">
            <v>36</v>
          </cell>
          <cell r="H3276">
            <v>3</v>
          </cell>
          <cell r="I3276">
            <v>19900401</v>
          </cell>
          <cell r="J3276">
            <v>0</v>
          </cell>
          <cell r="K3276">
            <v>0</v>
          </cell>
        </row>
        <row r="3277">
          <cell r="A3277">
            <v>367179</v>
          </cell>
          <cell r="B3277">
            <v>36035</v>
          </cell>
          <cell r="C3277" t="str">
            <v xml:space="preserve">ﾖｼﾀ ﾐﾂｴ             </v>
          </cell>
          <cell r="D3277">
            <v>2</v>
          </cell>
          <cell r="E3277">
            <v>19790326</v>
          </cell>
          <cell r="F3277">
            <v>20140401</v>
          </cell>
          <cell r="G3277">
            <v>36</v>
          </cell>
          <cell r="H3277">
            <v>1</v>
          </cell>
          <cell r="I3277">
            <v>20010401</v>
          </cell>
          <cell r="J3277">
            <v>0</v>
          </cell>
          <cell r="K3277">
            <v>0</v>
          </cell>
        </row>
        <row r="3278">
          <cell r="A3278">
            <v>838469</v>
          </cell>
          <cell r="B3278">
            <v>36035</v>
          </cell>
          <cell r="C3278" t="str">
            <v xml:space="preserve">ｶﾈｺ ﾀﾂﾔ             </v>
          </cell>
          <cell r="D3278">
            <v>1</v>
          </cell>
          <cell r="E3278">
            <v>19550709</v>
          </cell>
          <cell r="F3278">
            <v>20130401</v>
          </cell>
          <cell r="G3278">
            <v>36</v>
          </cell>
          <cell r="H3278">
            <v>3</v>
          </cell>
          <cell r="I3278">
            <v>19760601</v>
          </cell>
          <cell r="J3278">
            <v>0</v>
          </cell>
          <cell r="K3278">
            <v>0</v>
          </cell>
        </row>
        <row r="3279">
          <cell r="A3279">
            <v>132966</v>
          </cell>
          <cell r="B3279">
            <v>36045</v>
          </cell>
          <cell r="C3279" t="str">
            <v xml:space="preserve">ｵｵﾀｷ ﾀﾀﾞｼ           </v>
          </cell>
          <cell r="D3279">
            <v>1</v>
          </cell>
          <cell r="E3279">
            <v>19600718</v>
          </cell>
          <cell r="F3279">
            <v>20140401</v>
          </cell>
          <cell r="G3279">
            <v>36</v>
          </cell>
          <cell r="H3279">
            <v>3</v>
          </cell>
          <cell r="I3279">
            <v>19810401</v>
          </cell>
          <cell r="J3279">
            <v>0</v>
          </cell>
          <cell r="K3279">
            <v>0</v>
          </cell>
        </row>
        <row r="3280">
          <cell r="A3280">
            <v>133156</v>
          </cell>
          <cell r="B3280">
            <v>36045</v>
          </cell>
          <cell r="C3280" t="str">
            <v xml:space="preserve">ｽﾀﾞ ﾋﾛﾕｷ            </v>
          </cell>
          <cell r="D3280">
            <v>1</v>
          </cell>
          <cell r="E3280">
            <v>19580617</v>
          </cell>
          <cell r="F3280">
            <v>20130401</v>
          </cell>
          <cell r="G3280">
            <v>36</v>
          </cell>
          <cell r="H3280">
            <v>1</v>
          </cell>
          <cell r="I3280">
            <v>19810401</v>
          </cell>
          <cell r="J3280">
            <v>0</v>
          </cell>
          <cell r="K3280">
            <v>0</v>
          </cell>
        </row>
        <row r="3281">
          <cell r="A3281">
            <v>133189</v>
          </cell>
          <cell r="B3281">
            <v>36045</v>
          </cell>
          <cell r="C3281" t="str">
            <v xml:space="preserve">ﾉｳﾁ ﾖｼﾋｺ            </v>
          </cell>
          <cell r="D3281">
            <v>1</v>
          </cell>
          <cell r="E3281">
            <v>19580704</v>
          </cell>
          <cell r="F3281">
            <v>20140401</v>
          </cell>
          <cell r="G3281">
            <v>36</v>
          </cell>
          <cell r="H3281">
            <v>1</v>
          </cell>
          <cell r="I3281">
            <v>19810401</v>
          </cell>
          <cell r="J3281">
            <v>0</v>
          </cell>
          <cell r="K3281">
            <v>0</v>
          </cell>
        </row>
        <row r="3282">
          <cell r="A3282">
            <v>136464</v>
          </cell>
          <cell r="B3282">
            <v>36045</v>
          </cell>
          <cell r="C3282" t="str">
            <v xml:space="preserve">ﾓﾘｸﾞﾁ ﾔｽﾋﾛ          </v>
          </cell>
          <cell r="D3282">
            <v>1</v>
          </cell>
          <cell r="E3282">
            <v>19570409</v>
          </cell>
          <cell r="F3282">
            <v>20120401</v>
          </cell>
          <cell r="G3282">
            <v>36</v>
          </cell>
          <cell r="H3282">
            <v>1</v>
          </cell>
          <cell r="I3282">
            <v>19820401</v>
          </cell>
          <cell r="J3282">
            <v>0</v>
          </cell>
          <cell r="K3282">
            <v>0</v>
          </cell>
        </row>
        <row r="3283">
          <cell r="A3283">
            <v>136643</v>
          </cell>
          <cell r="B3283">
            <v>36045</v>
          </cell>
          <cell r="C3283" t="str">
            <v xml:space="preserve">ｷｸﾁ ｶｽﾞｱｷ           </v>
          </cell>
          <cell r="D3283">
            <v>1</v>
          </cell>
          <cell r="E3283">
            <v>19590903</v>
          </cell>
          <cell r="F3283">
            <v>20120401</v>
          </cell>
          <cell r="G3283">
            <v>36</v>
          </cell>
          <cell r="H3283">
            <v>1</v>
          </cell>
          <cell r="I3283">
            <v>19820401</v>
          </cell>
          <cell r="J3283">
            <v>0</v>
          </cell>
          <cell r="K3283">
            <v>0</v>
          </cell>
        </row>
        <row r="3284">
          <cell r="A3284">
            <v>140007</v>
          </cell>
          <cell r="B3284">
            <v>36045</v>
          </cell>
          <cell r="C3284" t="str">
            <v xml:space="preserve">ｻﾄｳ ﾔｽﾋﾛ            </v>
          </cell>
          <cell r="D3284">
            <v>1</v>
          </cell>
          <cell r="E3284">
            <v>19641224</v>
          </cell>
          <cell r="F3284">
            <v>20130401</v>
          </cell>
          <cell r="G3284">
            <v>36</v>
          </cell>
          <cell r="H3284">
            <v>3</v>
          </cell>
          <cell r="I3284">
            <v>19830401</v>
          </cell>
          <cell r="J3284">
            <v>0</v>
          </cell>
          <cell r="K3284">
            <v>0</v>
          </cell>
        </row>
        <row r="3285">
          <cell r="A3285">
            <v>142879</v>
          </cell>
          <cell r="B3285">
            <v>36045</v>
          </cell>
          <cell r="C3285" t="str">
            <v xml:space="preserve">ﾜﾀﾅﾍﾞ ｺｳｴｲ          </v>
          </cell>
          <cell r="D3285">
            <v>1</v>
          </cell>
          <cell r="E3285">
            <v>19611124</v>
          </cell>
          <cell r="F3285">
            <v>20150401</v>
          </cell>
          <cell r="G3285">
            <v>36</v>
          </cell>
          <cell r="H3285">
            <v>1</v>
          </cell>
          <cell r="I3285">
            <v>19840401</v>
          </cell>
          <cell r="J3285">
            <v>0</v>
          </cell>
          <cell r="K3285">
            <v>0</v>
          </cell>
        </row>
        <row r="3286">
          <cell r="A3286">
            <v>148323</v>
          </cell>
          <cell r="B3286">
            <v>36045</v>
          </cell>
          <cell r="C3286" t="str">
            <v xml:space="preserve">ﾈﾓﾄ ﾌﾐﾋﾛ            </v>
          </cell>
          <cell r="D3286">
            <v>1</v>
          </cell>
          <cell r="E3286">
            <v>19620406</v>
          </cell>
          <cell r="F3286">
            <v>20130401</v>
          </cell>
          <cell r="G3286">
            <v>36</v>
          </cell>
          <cell r="H3286">
            <v>7</v>
          </cell>
          <cell r="I3286">
            <v>19860401</v>
          </cell>
          <cell r="J3286">
            <v>19960401</v>
          </cell>
          <cell r="K3286">
            <v>0</v>
          </cell>
        </row>
        <row r="3287">
          <cell r="A3287">
            <v>148423</v>
          </cell>
          <cell r="B3287">
            <v>36045</v>
          </cell>
          <cell r="C3287" t="str">
            <v xml:space="preserve">ｵｵﾅﾐ ｶｽﾞﾋﾛ          </v>
          </cell>
          <cell r="D3287">
            <v>1</v>
          </cell>
          <cell r="E3287">
            <v>19600524</v>
          </cell>
          <cell r="F3287">
            <v>20120401</v>
          </cell>
          <cell r="G3287">
            <v>36</v>
          </cell>
          <cell r="H3287">
            <v>1</v>
          </cell>
          <cell r="I3287">
            <v>19860401</v>
          </cell>
          <cell r="J3287">
            <v>0</v>
          </cell>
          <cell r="K3287">
            <v>0</v>
          </cell>
        </row>
        <row r="3288">
          <cell r="A3288">
            <v>148926</v>
          </cell>
          <cell r="B3288">
            <v>36045</v>
          </cell>
          <cell r="C3288" t="str">
            <v xml:space="preserve">ｻﾄｳ ｱｹﾐ             </v>
          </cell>
          <cell r="D3288">
            <v>2</v>
          </cell>
          <cell r="E3288">
            <v>19650805</v>
          </cell>
          <cell r="F3288">
            <v>20130401</v>
          </cell>
          <cell r="G3288">
            <v>36</v>
          </cell>
          <cell r="H3288">
            <v>3</v>
          </cell>
          <cell r="I3288">
            <v>19860401</v>
          </cell>
          <cell r="J3288">
            <v>0</v>
          </cell>
          <cell r="K3288">
            <v>0</v>
          </cell>
        </row>
        <row r="3289">
          <cell r="A3289">
            <v>154569</v>
          </cell>
          <cell r="B3289">
            <v>36045</v>
          </cell>
          <cell r="C3289" t="str">
            <v xml:space="preserve">ｻｲﾄｳ ﾕｷｵ            </v>
          </cell>
          <cell r="D3289">
            <v>1</v>
          </cell>
          <cell r="E3289">
            <v>19660223</v>
          </cell>
          <cell r="F3289">
            <v>20140401</v>
          </cell>
          <cell r="G3289">
            <v>36</v>
          </cell>
          <cell r="H3289">
            <v>1</v>
          </cell>
          <cell r="I3289">
            <v>19880401</v>
          </cell>
          <cell r="J3289">
            <v>0</v>
          </cell>
          <cell r="K3289">
            <v>0</v>
          </cell>
        </row>
        <row r="3290">
          <cell r="A3290">
            <v>158996</v>
          </cell>
          <cell r="B3290">
            <v>36045</v>
          </cell>
          <cell r="C3290" t="str">
            <v xml:space="preserve">ﾂﾑﾗﾔ ﾏｻﾄ            </v>
          </cell>
          <cell r="D3290">
            <v>1</v>
          </cell>
          <cell r="E3290">
            <v>19670306</v>
          </cell>
          <cell r="F3290">
            <v>20150401</v>
          </cell>
          <cell r="G3290">
            <v>36</v>
          </cell>
          <cell r="H3290">
            <v>1</v>
          </cell>
          <cell r="I3290">
            <v>19890401</v>
          </cell>
          <cell r="J3290">
            <v>0</v>
          </cell>
          <cell r="K3290">
            <v>0</v>
          </cell>
        </row>
        <row r="3291">
          <cell r="A3291">
            <v>159129</v>
          </cell>
          <cell r="B3291">
            <v>36045</v>
          </cell>
          <cell r="C3291" t="str">
            <v xml:space="preserve">ｺｸﾎﾞ ｶｽﾞﾋﾃﾞ         </v>
          </cell>
          <cell r="D3291">
            <v>1</v>
          </cell>
          <cell r="E3291">
            <v>19670306</v>
          </cell>
          <cell r="F3291">
            <v>20150401</v>
          </cell>
          <cell r="G3291">
            <v>36</v>
          </cell>
          <cell r="H3291">
            <v>1</v>
          </cell>
          <cell r="I3291">
            <v>19890401</v>
          </cell>
          <cell r="J3291">
            <v>0</v>
          </cell>
          <cell r="K3291">
            <v>0</v>
          </cell>
        </row>
        <row r="3292">
          <cell r="A3292">
            <v>163176</v>
          </cell>
          <cell r="B3292">
            <v>36045</v>
          </cell>
          <cell r="C3292" t="str">
            <v xml:space="preserve">ｻﾄｳ ｼﾕｳ             </v>
          </cell>
          <cell r="D3292">
            <v>1</v>
          </cell>
          <cell r="E3292">
            <v>19660504</v>
          </cell>
          <cell r="F3292">
            <v>20130401</v>
          </cell>
          <cell r="G3292">
            <v>36</v>
          </cell>
          <cell r="H3292">
            <v>1</v>
          </cell>
          <cell r="I3292">
            <v>19900401</v>
          </cell>
          <cell r="J3292">
            <v>0</v>
          </cell>
          <cell r="K3292">
            <v>0</v>
          </cell>
        </row>
        <row r="3293">
          <cell r="A3293">
            <v>163567</v>
          </cell>
          <cell r="B3293">
            <v>36045</v>
          </cell>
          <cell r="C3293" t="str">
            <v xml:space="preserve">ﾀｶﾊｼ ﾋﾃﾞｷ           </v>
          </cell>
          <cell r="D3293">
            <v>1</v>
          </cell>
          <cell r="E3293">
            <v>19711004</v>
          </cell>
          <cell r="F3293">
            <v>20130401</v>
          </cell>
          <cell r="G3293">
            <v>36</v>
          </cell>
          <cell r="H3293">
            <v>3</v>
          </cell>
          <cell r="I3293">
            <v>19900401</v>
          </cell>
          <cell r="J3293">
            <v>0</v>
          </cell>
          <cell r="K3293">
            <v>0</v>
          </cell>
        </row>
        <row r="3294">
          <cell r="A3294">
            <v>163612</v>
          </cell>
          <cell r="B3294">
            <v>36045</v>
          </cell>
          <cell r="C3294" t="str">
            <v xml:space="preserve">ﾖｼｻﾞﾜ ﾏｺﾄ           </v>
          </cell>
          <cell r="D3294">
            <v>1</v>
          </cell>
          <cell r="E3294">
            <v>19610317</v>
          </cell>
          <cell r="F3294">
            <v>20150401</v>
          </cell>
          <cell r="G3294">
            <v>36</v>
          </cell>
          <cell r="H3294">
            <v>1</v>
          </cell>
          <cell r="I3294">
            <v>19900401</v>
          </cell>
          <cell r="J3294">
            <v>0</v>
          </cell>
          <cell r="K3294">
            <v>0</v>
          </cell>
        </row>
        <row r="3295">
          <cell r="A3295">
            <v>166731</v>
          </cell>
          <cell r="B3295">
            <v>36045</v>
          </cell>
          <cell r="C3295" t="str">
            <v xml:space="preserve">ｵｶﾀﾞ ﾀｸﾔ            </v>
          </cell>
          <cell r="D3295">
            <v>1</v>
          </cell>
          <cell r="E3295">
            <v>19681125</v>
          </cell>
          <cell r="F3295">
            <v>20140401</v>
          </cell>
          <cell r="G3295">
            <v>36</v>
          </cell>
          <cell r="H3295">
            <v>1</v>
          </cell>
          <cell r="I3295">
            <v>19910401</v>
          </cell>
          <cell r="J3295">
            <v>0</v>
          </cell>
          <cell r="K3295">
            <v>0</v>
          </cell>
        </row>
        <row r="3296">
          <cell r="A3296">
            <v>168094</v>
          </cell>
          <cell r="B3296">
            <v>36045</v>
          </cell>
          <cell r="C3296" t="str">
            <v xml:space="preserve">ｻﾄｳ ｶｽﾞﾋｺ           </v>
          </cell>
          <cell r="D3296">
            <v>1</v>
          </cell>
          <cell r="E3296">
            <v>19610504</v>
          </cell>
          <cell r="F3296">
            <v>20140401</v>
          </cell>
          <cell r="G3296">
            <v>36</v>
          </cell>
          <cell r="H3296">
            <v>1</v>
          </cell>
          <cell r="I3296">
            <v>19910401</v>
          </cell>
          <cell r="J3296">
            <v>0</v>
          </cell>
          <cell r="K3296">
            <v>0</v>
          </cell>
        </row>
        <row r="3297">
          <cell r="A3297">
            <v>170754</v>
          </cell>
          <cell r="B3297">
            <v>36045</v>
          </cell>
          <cell r="C3297" t="str">
            <v xml:space="preserve">ﾖｼﾀﾞ ｱﾂｼ            </v>
          </cell>
          <cell r="D3297">
            <v>1</v>
          </cell>
          <cell r="E3297">
            <v>19680709</v>
          </cell>
          <cell r="F3297">
            <v>20150401</v>
          </cell>
          <cell r="G3297">
            <v>36</v>
          </cell>
          <cell r="H3297">
            <v>1</v>
          </cell>
          <cell r="I3297">
            <v>19920401</v>
          </cell>
          <cell r="J3297">
            <v>0</v>
          </cell>
          <cell r="K3297">
            <v>0</v>
          </cell>
        </row>
        <row r="3298">
          <cell r="A3298">
            <v>170832</v>
          </cell>
          <cell r="B3298">
            <v>36045</v>
          </cell>
          <cell r="C3298" t="str">
            <v xml:space="preserve">ﾊﾂﾄﾘ ﾋﾛｶｽﾞ          </v>
          </cell>
          <cell r="D3298">
            <v>1</v>
          </cell>
          <cell r="E3298">
            <v>19720302</v>
          </cell>
          <cell r="F3298">
            <v>20150401</v>
          </cell>
          <cell r="G3298">
            <v>36</v>
          </cell>
          <cell r="H3298">
            <v>3</v>
          </cell>
          <cell r="I3298">
            <v>19920401</v>
          </cell>
          <cell r="J3298">
            <v>0</v>
          </cell>
          <cell r="K3298">
            <v>0</v>
          </cell>
        </row>
        <row r="3299">
          <cell r="A3299">
            <v>170933</v>
          </cell>
          <cell r="B3299">
            <v>36045</v>
          </cell>
          <cell r="C3299" t="str">
            <v xml:space="preserve">ﾄｶﾞﾜ ﾀｹｼ            </v>
          </cell>
          <cell r="D3299">
            <v>1</v>
          </cell>
          <cell r="E3299">
            <v>19680716</v>
          </cell>
          <cell r="F3299">
            <v>20150401</v>
          </cell>
          <cell r="G3299">
            <v>36</v>
          </cell>
          <cell r="H3299">
            <v>1</v>
          </cell>
          <cell r="I3299">
            <v>19920401</v>
          </cell>
          <cell r="J3299">
            <v>0</v>
          </cell>
          <cell r="K3299">
            <v>0</v>
          </cell>
        </row>
        <row r="3300">
          <cell r="A3300">
            <v>170944</v>
          </cell>
          <cell r="B3300">
            <v>36045</v>
          </cell>
          <cell r="C3300" t="str">
            <v xml:space="preserve">ﾋﾛﾀ ﾏｻﾕｷ            </v>
          </cell>
          <cell r="D3300">
            <v>1</v>
          </cell>
          <cell r="E3300">
            <v>19651001</v>
          </cell>
          <cell r="F3300">
            <v>20140401</v>
          </cell>
          <cell r="G3300">
            <v>36</v>
          </cell>
          <cell r="H3300">
            <v>1</v>
          </cell>
          <cell r="I3300">
            <v>19920401</v>
          </cell>
          <cell r="J3300">
            <v>0</v>
          </cell>
          <cell r="K3300">
            <v>0</v>
          </cell>
        </row>
        <row r="3301">
          <cell r="A3301">
            <v>170955</v>
          </cell>
          <cell r="B3301">
            <v>36045</v>
          </cell>
          <cell r="C3301" t="str">
            <v xml:space="preserve">ﾜﾀﾅﾍﾞ ﾀｹｼ           </v>
          </cell>
          <cell r="D3301">
            <v>1</v>
          </cell>
          <cell r="E3301">
            <v>19690924</v>
          </cell>
          <cell r="F3301">
            <v>20140401</v>
          </cell>
          <cell r="G3301">
            <v>36</v>
          </cell>
          <cell r="H3301">
            <v>1</v>
          </cell>
          <cell r="I3301">
            <v>19920401</v>
          </cell>
          <cell r="J3301">
            <v>0</v>
          </cell>
          <cell r="K3301">
            <v>0</v>
          </cell>
        </row>
        <row r="3302">
          <cell r="A3302">
            <v>174554</v>
          </cell>
          <cell r="B3302">
            <v>36045</v>
          </cell>
          <cell r="C3302" t="str">
            <v xml:space="preserve">ﾏﾂﾊﾞ ﾀｶﾕｷ           </v>
          </cell>
          <cell r="D3302">
            <v>1</v>
          </cell>
          <cell r="E3302">
            <v>19631003</v>
          </cell>
          <cell r="F3302">
            <v>20120401</v>
          </cell>
          <cell r="G3302">
            <v>36</v>
          </cell>
          <cell r="H3302">
            <v>1</v>
          </cell>
          <cell r="I3302">
            <v>19930401</v>
          </cell>
          <cell r="J3302">
            <v>0</v>
          </cell>
          <cell r="K3302">
            <v>0</v>
          </cell>
        </row>
        <row r="3303">
          <cell r="A3303">
            <v>174621</v>
          </cell>
          <cell r="B3303">
            <v>36045</v>
          </cell>
          <cell r="C3303" t="str">
            <v xml:space="preserve">ﾌｼﾞﾓﾄ ﾋﾛｷ           </v>
          </cell>
          <cell r="D3303">
            <v>1</v>
          </cell>
          <cell r="E3303">
            <v>19690524</v>
          </cell>
          <cell r="F3303">
            <v>20140401</v>
          </cell>
          <cell r="G3303">
            <v>36</v>
          </cell>
          <cell r="H3303">
            <v>1</v>
          </cell>
          <cell r="I3303">
            <v>19930401</v>
          </cell>
          <cell r="J3303">
            <v>0</v>
          </cell>
          <cell r="K3303">
            <v>0</v>
          </cell>
        </row>
        <row r="3304">
          <cell r="A3304">
            <v>174632</v>
          </cell>
          <cell r="B3304">
            <v>36045</v>
          </cell>
          <cell r="C3304" t="str">
            <v xml:space="preserve">ｲﾁｾ ｹﾝｲﾁ            </v>
          </cell>
          <cell r="D3304">
            <v>1</v>
          </cell>
          <cell r="E3304">
            <v>19691222</v>
          </cell>
          <cell r="F3304">
            <v>20140401</v>
          </cell>
          <cell r="G3304">
            <v>36</v>
          </cell>
          <cell r="H3304">
            <v>1</v>
          </cell>
          <cell r="I3304">
            <v>19930401</v>
          </cell>
          <cell r="J3304">
            <v>0</v>
          </cell>
          <cell r="K3304">
            <v>0</v>
          </cell>
        </row>
        <row r="3305">
          <cell r="A3305">
            <v>174711</v>
          </cell>
          <cell r="B3305">
            <v>36045</v>
          </cell>
          <cell r="C3305" t="str">
            <v xml:space="preserve">ﾊﾝｶﾞｲ ｼﾖｳｼﾞ         </v>
          </cell>
          <cell r="D3305">
            <v>1</v>
          </cell>
          <cell r="E3305">
            <v>19701004</v>
          </cell>
          <cell r="F3305">
            <v>20150401</v>
          </cell>
          <cell r="G3305">
            <v>36</v>
          </cell>
          <cell r="H3305">
            <v>1</v>
          </cell>
          <cell r="I3305">
            <v>19930401</v>
          </cell>
          <cell r="J3305">
            <v>0</v>
          </cell>
          <cell r="K3305">
            <v>0</v>
          </cell>
        </row>
        <row r="3306">
          <cell r="A3306">
            <v>179247</v>
          </cell>
          <cell r="B3306">
            <v>36045</v>
          </cell>
          <cell r="C3306" t="str">
            <v xml:space="preserve">ﾔﾏｼﾀ ﾀﾞｲｼﾝ          </v>
          </cell>
          <cell r="D3306">
            <v>1</v>
          </cell>
          <cell r="E3306">
            <v>19691006</v>
          </cell>
          <cell r="F3306">
            <v>20150401</v>
          </cell>
          <cell r="G3306">
            <v>36</v>
          </cell>
          <cell r="H3306">
            <v>1</v>
          </cell>
          <cell r="I3306">
            <v>19940401</v>
          </cell>
          <cell r="J3306">
            <v>0</v>
          </cell>
          <cell r="K3306">
            <v>0</v>
          </cell>
        </row>
        <row r="3307">
          <cell r="A3307">
            <v>182499</v>
          </cell>
          <cell r="B3307">
            <v>36045</v>
          </cell>
          <cell r="C3307" t="str">
            <v xml:space="preserve">ｼｼﾄﾞ ｵｻﾑ            </v>
          </cell>
          <cell r="D3307">
            <v>1</v>
          </cell>
          <cell r="E3307">
            <v>19740929</v>
          </cell>
          <cell r="F3307">
            <v>20140401</v>
          </cell>
          <cell r="G3307">
            <v>36</v>
          </cell>
          <cell r="H3307">
            <v>3</v>
          </cell>
          <cell r="I3307">
            <v>19950401</v>
          </cell>
          <cell r="J3307">
            <v>0</v>
          </cell>
          <cell r="K3307">
            <v>0</v>
          </cell>
        </row>
        <row r="3308">
          <cell r="A3308">
            <v>185305</v>
          </cell>
          <cell r="B3308">
            <v>36045</v>
          </cell>
          <cell r="C3308" t="str">
            <v xml:space="preserve">ﾃﾗｼﾏ ﾐｻﾄ            </v>
          </cell>
          <cell r="D3308">
            <v>2</v>
          </cell>
          <cell r="E3308">
            <v>19740831</v>
          </cell>
          <cell r="F3308">
            <v>20130401</v>
          </cell>
          <cell r="G3308">
            <v>36</v>
          </cell>
          <cell r="H3308">
            <v>3</v>
          </cell>
          <cell r="I3308">
            <v>19960401</v>
          </cell>
          <cell r="J3308">
            <v>0</v>
          </cell>
          <cell r="K3308">
            <v>0</v>
          </cell>
        </row>
        <row r="3309">
          <cell r="A3309">
            <v>188223</v>
          </cell>
          <cell r="B3309">
            <v>36045</v>
          </cell>
          <cell r="C3309" t="str">
            <v xml:space="preserve">ﾀｶﾉ ﾄﾓﾖｼ            </v>
          </cell>
          <cell r="D3309">
            <v>1</v>
          </cell>
          <cell r="E3309">
            <v>19711109</v>
          </cell>
          <cell r="F3309">
            <v>20120401</v>
          </cell>
          <cell r="G3309">
            <v>36</v>
          </cell>
          <cell r="H3309">
            <v>1</v>
          </cell>
          <cell r="I3309">
            <v>19970401</v>
          </cell>
          <cell r="J3309">
            <v>0</v>
          </cell>
          <cell r="K3309">
            <v>0</v>
          </cell>
        </row>
        <row r="3310">
          <cell r="A3310">
            <v>188289</v>
          </cell>
          <cell r="B3310">
            <v>36045</v>
          </cell>
          <cell r="C3310" t="str">
            <v xml:space="preserve">ﾐﾄﾞﾘｶﾜ ｶﾂﾋﾛ         </v>
          </cell>
          <cell r="D3310">
            <v>1</v>
          </cell>
          <cell r="E3310">
            <v>19720512</v>
          </cell>
          <cell r="F3310">
            <v>20130401</v>
          </cell>
          <cell r="G3310">
            <v>36</v>
          </cell>
          <cell r="H3310">
            <v>1</v>
          </cell>
          <cell r="I3310">
            <v>19970401</v>
          </cell>
          <cell r="J3310">
            <v>0</v>
          </cell>
          <cell r="K3310">
            <v>0</v>
          </cell>
        </row>
        <row r="3311">
          <cell r="A3311">
            <v>191464</v>
          </cell>
          <cell r="B3311">
            <v>36045</v>
          </cell>
          <cell r="C3311" t="str">
            <v xml:space="preserve">ﾑﾗﾏﾂ ﾀｶｼ            </v>
          </cell>
          <cell r="D3311">
            <v>1</v>
          </cell>
          <cell r="E3311">
            <v>19750821</v>
          </cell>
          <cell r="F3311">
            <v>20120401</v>
          </cell>
          <cell r="G3311">
            <v>36</v>
          </cell>
          <cell r="H3311">
            <v>1</v>
          </cell>
          <cell r="I3311">
            <v>19980401</v>
          </cell>
          <cell r="J3311">
            <v>0</v>
          </cell>
          <cell r="K3311">
            <v>0</v>
          </cell>
        </row>
        <row r="3312">
          <cell r="A3312">
            <v>191508</v>
          </cell>
          <cell r="B3312">
            <v>36045</v>
          </cell>
          <cell r="C3312" t="str">
            <v xml:space="preserve">ｵﾉ ﾁｴ               </v>
          </cell>
          <cell r="D3312">
            <v>2</v>
          </cell>
          <cell r="E3312">
            <v>19750913</v>
          </cell>
          <cell r="F3312">
            <v>20130401</v>
          </cell>
          <cell r="G3312">
            <v>36</v>
          </cell>
          <cell r="H3312">
            <v>1</v>
          </cell>
          <cell r="I3312">
            <v>19980401</v>
          </cell>
          <cell r="J3312">
            <v>0</v>
          </cell>
          <cell r="K3312">
            <v>0</v>
          </cell>
        </row>
        <row r="3313">
          <cell r="A3313">
            <v>191519</v>
          </cell>
          <cell r="B3313">
            <v>36045</v>
          </cell>
          <cell r="C3313" t="str">
            <v xml:space="preserve">ﾅｶｼﾏ ﾏｻｷ            </v>
          </cell>
          <cell r="D3313">
            <v>1</v>
          </cell>
          <cell r="E3313">
            <v>19741024</v>
          </cell>
          <cell r="F3313">
            <v>20140401</v>
          </cell>
          <cell r="G3313">
            <v>36</v>
          </cell>
          <cell r="H3313">
            <v>1</v>
          </cell>
          <cell r="I3313">
            <v>19980401</v>
          </cell>
          <cell r="J3313">
            <v>0</v>
          </cell>
          <cell r="K3313">
            <v>0</v>
          </cell>
        </row>
        <row r="3314">
          <cell r="A3314">
            <v>194370</v>
          </cell>
          <cell r="B3314">
            <v>36045</v>
          </cell>
          <cell r="C3314" t="str">
            <v xml:space="preserve">ｻｻｷ ｷﾐﾔ             </v>
          </cell>
          <cell r="D3314">
            <v>1</v>
          </cell>
          <cell r="E3314">
            <v>19810301</v>
          </cell>
          <cell r="F3314">
            <v>20140401</v>
          </cell>
          <cell r="G3314">
            <v>36</v>
          </cell>
          <cell r="H3314">
            <v>3</v>
          </cell>
          <cell r="I3314">
            <v>19990401</v>
          </cell>
          <cell r="J3314">
            <v>0</v>
          </cell>
          <cell r="K3314">
            <v>0</v>
          </cell>
        </row>
        <row r="3315">
          <cell r="A3315">
            <v>197712</v>
          </cell>
          <cell r="B3315">
            <v>36045</v>
          </cell>
          <cell r="C3315" t="str">
            <v xml:space="preserve">ﾅｶﾞｵｶ ﾏﾅﾌﾞ          </v>
          </cell>
          <cell r="D3315">
            <v>1</v>
          </cell>
          <cell r="E3315">
            <v>19770730</v>
          </cell>
          <cell r="F3315">
            <v>20140401</v>
          </cell>
          <cell r="G3315">
            <v>36</v>
          </cell>
          <cell r="H3315">
            <v>1</v>
          </cell>
          <cell r="I3315">
            <v>20000401</v>
          </cell>
          <cell r="J3315">
            <v>0</v>
          </cell>
          <cell r="K3315">
            <v>0</v>
          </cell>
        </row>
        <row r="3316">
          <cell r="A3316">
            <v>200562</v>
          </cell>
          <cell r="B3316">
            <v>36045</v>
          </cell>
          <cell r="C3316" t="str">
            <v xml:space="preserve">ｽｽﾞｷ ﾋﾛﾐ            </v>
          </cell>
          <cell r="D3316">
            <v>2</v>
          </cell>
          <cell r="E3316">
            <v>19761221</v>
          </cell>
          <cell r="F3316">
            <v>20130401</v>
          </cell>
          <cell r="G3316">
            <v>36</v>
          </cell>
          <cell r="H3316">
            <v>1</v>
          </cell>
          <cell r="I3316">
            <v>20010401</v>
          </cell>
          <cell r="J3316">
            <v>0</v>
          </cell>
          <cell r="K3316">
            <v>0</v>
          </cell>
        </row>
        <row r="3317">
          <cell r="A3317">
            <v>207747</v>
          </cell>
          <cell r="B3317">
            <v>36045</v>
          </cell>
          <cell r="C3317" t="str">
            <v xml:space="preserve">ﾐｽﾞｸﾞﾁ ﾏｻｷ          </v>
          </cell>
          <cell r="D3317">
            <v>1</v>
          </cell>
          <cell r="E3317">
            <v>19740607</v>
          </cell>
          <cell r="F3317">
            <v>20150401</v>
          </cell>
          <cell r="G3317">
            <v>36</v>
          </cell>
          <cell r="H3317">
            <v>1</v>
          </cell>
          <cell r="I3317">
            <v>20040401</v>
          </cell>
          <cell r="J3317">
            <v>0</v>
          </cell>
          <cell r="K3317">
            <v>0</v>
          </cell>
        </row>
        <row r="3318">
          <cell r="A3318">
            <v>209916</v>
          </cell>
          <cell r="B3318">
            <v>36045</v>
          </cell>
          <cell r="C3318" t="str">
            <v xml:space="preserve">ﾊｼﾓﾄ ﾄﾓﾋｺ           </v>
          </cell>
          <cell r="D3318">
            <v>1</v>
          </cell>
          <cell r="E3318">
            <v>19820219</v>
          </cell>
          <cell r="F3318">
            <v>20130401</v>
          </cell>
          <cell r="G3318">
            <v>36</v>
          </cell>
          <cell r="H3318">
            <v>1</v>
          </cell>
          <cell r="I3318">
            <v>20050401</v>
          </cell>
          <cell r="J3318">
            <v>0</v>
          </cell>
          <cell r="K3318">
            <v>0</v>
          </cell>
        </row>
        <row r="3319">
          <cell r="A3319">
            <v>213973</v>
          </cell>
          <cell r="B3319">
            <v>36045</v>
          </cell>
          <cell r="C3319" t="str">
            <v xml:space="preserve">ｻﾄｳ ｺｳﾀ             </v>
          </cell>
          <cell r="D3319">
            <v>1</v>
          </cell>
          <cell r="E3319">
            <v>19850913</v>
          </cell>
          <cell r="F3319">
            <v>20130401</v>
          </cell>
          <cell r="G3319">
            <v>36</v>
          </cell>
          <cell r="H3319">
            <v>1</v>
          </cell>
          <cell r="I3319">
            <v>20080401</v>
          </cell>
          <cell r="J3319">
            <v>0</v>
          </cell>
          <cell r="K3319">
            <v>0</v>
          </cell>
        </row>
        <row r="3320">
          <cell r="A3320">
            <v>215024</v>
          </cell>
          <cell r="B3320">
            <v>36045</v>
          </cell>
          <cell r="C3320" t="str">
            <v xml:space="preserve">ｲﾄｳ ﾊﾙｷ             </v>
          </cell>
          <cell r="D3320">
            <v>1</v>
          </cell>
          <cell r="E3320">
            <v>19860515</v>
          </cell>
          <cell r="F3320">
            <v>20150401</v>
          </cell>
          <cell r="G3320">
            <v>36</v>
          </cell>
          <cell r="H3320">
            <v>1</v>
          </cell>
          <cell r="I3320">
            <v>20090401</v>
          </cell>
          <cell r="J3320">
            <v>0</v>
          </cell>
          <cell r="K3320">
            <v>0</v>
          </cell>
        </row>
        <row r="3321">
          <cell r="A3321">
            <v>215102</v>
          </cell>
          <cell r="B3321">
            <v>36045</v>
          </cell>
          <cell r="C3321" t="str">
            <v xml:space="preserve">ﾌｼﾞｴ ｺｳﾀﾛｳ          </v>
          </cell>
          <cell r="D3321">
            <v>1</v>
          </cell>
          <cell r="E3321">
            <v>19861127</v>
          </cell>
          <cell r="F3321">
            <v>20130401</v>
          </cell>
          <cell r="G3321">
            <v>36</v>
          </cell>
          <cell r="H3321">
            <v>1</v>
          </cell>
          <cell r="I3321">
            <v>20090401</v>
          </cell>
          <cell r="J3321">
            <v>0</v>
          </cell>
          <cell r="K3321">
            <v>0</v>
          </cell>
        </row>
        <row r="3322">
          <cell r="A3322">
            <v>215135</v>
          </cell>
          <cell r="B3322">
            <v>36045</v>
          </cell>
          <cell r="C3322" t="str">
            <v xml:space="preserve">ﾋｼﾇﾏ ﾕｳｽｹ           </v>
          </cell>
          <cell r="D3322">
            <v>1</v>
          </cell>
          <cell r="E3322">
            <v>19850125</v>
          </cell>
          <cell r="F3322">
            <v>20130401</v>
          </cell>
          <cell r="G3322">
            <v>36</v>
          </cell>
          <cell r="H3322">
            <v>1</v>
          </cell>
          <cell r="I3322">
            <v>20090401</v>
          </cell>
          <cell r="J3322">
            <v>0</v>
          </cell>
          <cell r="K3322">
            <v>0</v>
          </cell>
        </row>
        <row r="3323">
          <cell r="A3323">
            <v>218086</v>
          </cell>
          <cell r="B3323">
            <v>36045</v>
          </cell>
          <cell r="C3323" t="str">
            <v xml:space="preserve">ｻﾀｹ ﾔｽﾋﾛ            </v>
          </cell>
          <cell r="D3323">
            <v>1</v>
          </cell>
          <cell r="E3323">
            <v>19880717</v>
          </cell>
          <cell r="F3323">
            <v>20140401</v>
          </cell>
          <cell r="G3323">
            <v>36</v>
          </cell>
          <cell r="H3323">
            <v>1</v>
          </cell>
          <cell r="I3323">
            <v>20110401</v>
          </cell>
          <cell r="J3323">
            <v>0</v>
          </cell>
          <cell r="K3323">
            <v>0</v>
          </cell>
        </row>
        <row r="3324">
          <cell r="A3324">
            <v>226155</v>
          </cell>
          <cell r="B3324">
            <v>36045</v>
          </cell>
          <cell r="C3324" t="str">
            <v xml:space="preserve">ﾖｼﾀﾞ ﾋﾛﾋｻ           </v>
          </cell>
          <cell r="D3324">
            <v>1</v>
          </cell>
          <cell r="E3324">
            <v>19891125</v>
          </cell>
          <cell r="F3324">
            <v>20140401</v>
          </cell>
          <cell r="G3324">
            <v>36</v>
          </cell>
          <cell r="H3324">
            <v>1</v>
          </cell>
          <cell r="I3324">
            <v>20140401</v>
          </cell>
          <cell r="J3324">
            <v>0</v>
          </cell>
          <cell r="K3324">
            <v>0</v>
          </cell>
        </row>
        <row r="3325">
          <cell r="A3325">
            <v>226166</v>
          </cell>
          <cell r="B3325">
            <v>36045</v>
          </cell>
          <cell r="C3325" t="str">
            <v xml:space="preserve">ﾎﾝﾀﾞ ｿｳﾔ            </v>
          </cell>
          <cell r="D3325">
            <v>1</v>
          </cell>
          <cell r="E3325">
            <v>19920111</v>
          </cell>
          <cell r="F3325">
            <v>20140401</v>
          </cell>
          <cell r="G3325">
            <v>36</v>
          </cell>
          <cell r="H3325">
            <v>1</v>
          </cell>
          <cell r="I3325">
            <v>20140401</v>
          </cell>
          <cell r="J3325">
            <v>0</v>
          </cell>
          <cell r="K3325">
            <v>0</v>
          </cell>
        </row>
        <row r="3326">
          <cell r="A3326">
            <v>226177</v>
          </cell>
          <cell r="B3326">
            <v>36045</v>
          </cell>
          <cell r="C3326" t="str">
            <v xml:space="preserve">ﾄｸｴ ﾏﾘ              </v>
          </cell>
          <cell r="D3326">
            <v>2</v>
          </cell>
          <cell r="E3326">
            <v>19951229</v>
          </cell>
          <cell r="F3326">
            <v>20140401</v>
          </cell>
          <cell r="G3326">
            <v>36</v>
          </cell>
          <cell r="H3326">
            <v>3</v>
          </cell>
          <cell r="I3326">
            <v>20140401</v>
          </cell>
          <cell r="J3326">
            <v>0</v>
          </cell>
          <cell r="K3326">
            <v>0</v>
          </cell>
        </row>
        <row r="3327">
          <cell r="A3327">
            <v>226188</v>
          </cell>
          <cell r="B3327">
            <v>36045</v>
          </cell>
          <cell r="C3327" t="str">
            <v xml:space="preserve">ｶﾀﾋﾞﾗ ﾅｵｷ           </v>
          </cell>
          <cell r="D3327">
            <v>1</v>
          </cell>
          <cell r="E3327">
            <v>19901023</v>
          </cell>
          <cell r="F3327">
            <v>20140401</v>
          </cell>
          <cell r="G3327">
            <v>36</v>
          </cell>
          <cell r="H3327">
            <v>1</v>
          </cell>
          <cell r="I3327">
            <v>20140401</v>
          </cell>
          <cell r="J3327">
            <v>0</v>
          </cell>
          <cell r="K3327">
            <v>0</v>
          </cell>
        </row>
        <row r="3328">
          <cell r="A3328">
            <v>229329</v>
          </cell>
          <cell r="B3328">
            <v>36045</v>
          </cell>
          <cell r="C3328" t="str">
            <v xml:space="preserve">ｲﾉﾏﾀ ﾀｶｱｷ           </v>
          </cell>
          <cell r="D3328">
            <v>1</v>
          </cell>
          <cell r="E3328">
            <v>19921025</v>
          </cell>
          <cell r="F3328">
            <v>20150401</v>
          </cell>
          <cell r="G3328">
            <v>36</v>
          </cell>
          <cell r="H3328">
            <v>1</v>
          </cell>
          <cell r="I3328">
            <v>20150401</v>
          </cell>
          <cell r="J3328">
            <v>0</v>
          </cell>
          <cell r="K3328">
            <v>0</v>
          </cell>
        </row>
        <row r="3329">
          <cell r="A3329">
            <v>230525</v>
          </cell>
          <cell r="B3329">
            <v>36045</v>
          </cell>
          <cell r="C3329" t="str">
            <v xml:space="preserve">ﾎﾝﾀﾞ ﾐｷ             </v>
          </cell>
          <cell r="D3329">
            <v>2</v>
          </cell>
          <cell r="E3329">
            <v>19900511</v>
          </cell>
          <cell r="F3329">
            <v>20151101</v>
          </cell>
          <cell r="G3329">
            <v>36</v>
          </cell>
          <cell r="H3329">
            <v>1</v>
          </cell>
          <cell r="I3329">
            <v>20151101</v>
          </cell>
          <cell r="J3329">
            <v>0</v>
          </cell>
          <cell r="K3329">
            <v>0</v>
          </cell>
        </row>
        <row r="3330">
          <cell r="A3330">
            <v>273889</v>
          </cell>
          <cell r="B3330">
            <v>36045</v>
          </cell>
          <cell r="C3330" t="str">
            <v xml:space="preserve">ｷｸﾀ ｻｷｺ             </v>
          </cell>
          <cell r="D3330">
            <v>2</v>
          </cell>
          <cell r="E3330">
            <v>19811110</v>
          </cell>
          <cell r="F3330">
            <v>20150401</v>
          </cell>
          <cell r="G3330">
            <v>36</v>
          </cell>
          <cell r="H3330">
            <v>6</v>
          </cell>
          <cell r="I3330">
            <v>20150401</v>
          </cell>
          <cell r="J3330">
            <v>0</v>
          </cell>
          <cell r="K3330">
            <v>0</v>
          </cell>
        </row>
        <row r="3331">
          <cell r="A3331">
            <v>843509</v>
          </cell>
          <cell r="B3331">
            <v>36045</v>
          </cell>
          <cell r="C3331" t="str">
            <v xml:space="preserve">ﾀｶﾊｼ ｼﾞﾕﾝｲﾁ         </v>
          </cell>
          <cell r="D3331">
            <v>1</v>
          </cell>
          <cell r="E3331">
            <v>19550405</v>
          </cell>
          <cell r="F3331">
            <v>20140401</v>
          </cell>
          <cell r="G3331">
            <v>36</v>
          </cell>
          <cell r="H3331">
            <v>1</v>
          </cell>
          <cell r="I3331">
            <v>19790401</v>
          </cell>
          <cell r="J3331">
            <v>0</v>
          </cell>
          <cell r="K3331">
            <v>0</v>
          </cell>
        </row>
        <row r="3332">
          <cell r="A3332">
            <v>852205</v>
          </cell>
          <cell r="B3332">
            <v>36045</v>
          </cell>
          <cell r="C3332" t="str">
            <v xml:space="preserve">ｼﾏ ﾋﾛﾕｷ             </v>
          </cell>
          <cell r="D3332">
            <v>1</v>
          </cell>
          <cell r="E3332">
            <v>19610826</v>
          </cell>
          <cell r="F3332">
            <v>20150401</v>
          </cell>
          <cell r="G3332">
            <v>36</v>
          </cell>
          <cell r="H3332">
            <v>1</v>
          </cell>
          <cell r="I3332">
            <v>19850401</v>
          </cell>
          <cell r="J3332">
            <v>0</v>
          </cell>
          <cell r="K3332">
            <v>0</v>
          </cell>
        </row>
        <row r="3333">
          <cell r="A3333">
            <v>118761</v>
          </cell>
          <cell r="B3333">
            <v>36055</v>
          </cell>
          <cell r="C3333" t="str">
            <v xml:space="preserve">ｻﾄｳ ｵｻﾑ             </v>
          </cell>
          <cell r="D3333">
            <v>1</v>
          </cell>
          <cell r="E3333">
            <v>19541105</v>
          </cell>
          <cell r="F3333">
            <v>20150401</v>
          </cell>
          <cell r="G3333">
            <v>36</v>
          </cell>
          <cell r="H3333">
            <v>10</v>
          </cell>
          <cell r="I3333">
            <v>19770401</v>
          </cell>
          <cell r="J3333">
            <v>20150401</v>
          </cell>
          <cell r="K3333">
            <v>0</v>
          </cell>
        </row>
        <row r="3334">
          <cell r="A3334">
            <v>118827</v>
          </cell>
          <cell r="B3334">
            <v>36055</v>
          </cell>
          <cell r="C3334" t="str">
            <v xml:space="preserve">ｽｽﾞｷ ﾓﾓﾖｼ           </v>
          </cell>
          <cell r="D3334">
            <v>1</v>
          </cell>
          <cell r="E3334">
            <v>19581012</v>
          </cell>
          <cell r="F3334">
            <v>20140401</v>
          </cell>
          <cell r="G3334">
            <v>36</v>
          </cell>
          <cell r="H3334">
            <v>3</v>
          </cell>
          <cell r="I3334">
            <v>19770401</v>
          </cell>
          <cell r="J3334">
            <v>0</v>
          </cell>
          <cell r="K3334">
            <v>0</v>
          </cell>
        </row>
        <row r="3335">
          <cell r="A3335">
            <v>122359</v>
          </cell>
          <cell r="B3335">
            <v>36055</v>
          </cell>
          <cell r="C3335" t="str">
            <v xml:space="preserve">ﾊﾈﾀﾞ ｾｲｼﾞ           </v>
          </cell>
          <cell r="D3335">
            <v>1</v>
          </cell>
          <cell r="E3335">
            <v>19550607</v>
          </cell>
          <cell r="F3335">
            <v>20140401</v>
          </cell>
          <cell r="G3335">
            <v>36</v>
          </cell>
          <cell r="H3335">
            <v>1</v>
          </cell>
          <cell r="I3335">
            <v>19780401</v>
          </cell>
          <cell r="J3335">
            <v>0</v>
          </cell>
          <cell r="K3335">
            <v>0</v>
          </cell>
        </row>
        <row r="3336">
          <cell r="A3336">
            <v>129692</v>
          </cell>
          <cell r="B3336">
            <v>36055</v>
          </cell>
          <cell r="C3336" t="str">
            <v xml:space="preserve">ﾜﾀﾅﾍﾞ ﾋﾛﾕｷ          </v>
          </cell>
          <cell r="D3336">
            <v>1</v>
          </cell>
          <cell r="E3336">
            <v>19620323</v>
          </cell>
          <cell r="F3336">
            <v>20140401</v>
          </cell>
          <cell r="G3336">
            <v>36</v>
          </cell>
          <cell r="H3336">
            <v>3</v>
          </cell>
          <cell r="I3336">
            <v>19800401</v>
          </cell>
          <cell r="J3336">
            <v>0</v>
          </cell>
          <cell r="K3336">
            <v>0</v>
          </cell>
        </row>
        <row r="3337">
          <cell r="A3337">
            <v>133123</v>
          </cell>
          <cell r="B3337">
            <v>36055</v>
          </cell>
          <cell r="C3337" t="str">
            <v xml:space="preserve">ﾐﾄ ﾉﾘｱｷ             </v>
          </cell>
          <cell r="D3337">
            <v>1</v>
          </cell>
          <cell r="E3337">
            <v>19571108</v>
          </cell>
          <cell r="F3337">
            <v>20130401</v>
          </cell>
          <cell r="G3337">
            <v>36</v>
          </cell>
          <cell r="H3337">
            <v>1</v>
          </cell>
          <cell r="I3337">
            <v>19810401</v>
          </cell>
          <cell r="J3337">
            <v>0</v>
          </cell>
          <cell r="K3337">
            <v>0</v>
          </cell>
        </row>
        <row r="3338">
          <cell r="A3338">
            <v>136420</v>
          </cell>
          <cell r="B3338">
            <v>36055</v>
          </cell>
          <cell r="C3338" t="str">
            <v xml:space="preserve">ﾊﾗﾀﾞ ﾏｻﾅｵ           </v>
          </cell>
          <cell r="D3338">
            <v>1</v>
          </cell>
          <cell r="E3338">
            <v>19640114</v>
          </cell>
          <cell r="F3338">
            <v>20140401</v>
          </cell>
          <cell r="G3338">
            <v>36</v>
          </cell>
          <cell r="H3338">
            <v>3</v>
          </cell>
          <cell r="I3338">
            <v>19820401</v>
          </cell>
          <cell r="J3338">
            <v>0</v>
          </cell>
          <cell r="K3338">
            <v>0</v>
          </cell>
        </row>
        <row r="3339">
          <cell r="A3339">
            <v>136442</v>
          </cell>
          <cell r="B3339">
            <v>36055</v>
          </cell>
          <cell r="C3339" t="str">
            <v xml:space="preserve">ﾏﾂﾌｻ ﾏｻﾋｺ           </v>
          </cell>
          <cell r="D3339">
            <v>1</v>
          </cell>
          <cell r="E3339">
            <v>19590713</v>
          </cell>
          <cell r="F3339">
            <v>20130401</v>
          </cell>
          <cell r="G3339">
            <v>36</v>
          </cell>
          <cell r="H3339">
            <v>1</v>
          </cell>
          <cell r="I3339">
            <v>19820401</v>
          </cell>
          <cell r="J3339">
            <v>0</v>
          </cell>
          <cell r="K3339">
            <v>0</v>
          </cell>
        </row>
        <row r="3340">
          <cell r="A3340">
            <v>136453</v>
          </cell>
          <cell r="B3340">
            <v>36055</v>
          </cell>
          <cell r="C3340" t="str">
            <v xml:space="preserve">ｵｵﾀｶ ｱｷﾋｺ           </v>
          </cell>
          <cell r="D3340">
            <v>1</v>
          </cell>
          <cell r="E3340">
            <v>19581022</v>
          </cell>
          <cell r="F3340">
            <v>20140401</v>
          </cell>
          <cell r="G3340">
            <v>36</v>
          </cell>
          <cell r="H3340">
            <v>1</v>
          </cell>
          <cell r="I3340">
            <v>19820401</v>
          </cell>
          <cell r="J3340">
            <v>0</v>
          </cell>
          <cell r="K3340">
            <v>0</v>
          </cell>
        </row>
        <row r="3341">
          <cell r="A3341">
            <v>136519</v>
          </cell>
          <cell r="B3341">
            <v>36055</v>
          </cell>
          <cell r="C3341" t="str">
            <v xml:space="preserve">ﾜﾀﾅﾍﾞ ｷﾖｳｲﾁ         </v>
          </cell>
          <cell r="D3341">
            <v>1</v>
          </cell>
          <cell r="E3341">
            <v>19620216</v>
          </cell>
          <cell r="F3341">
            <v>20130401</v>
          </cell>
          <cell r="G3341">
            <v>36</v>
          </cell>
          <cell r="H3341">
            <v>3</v>
          </cell>
          <cell r="I3341">
            <v>19820401</v>
          </cell>
          <cell r="J3341">
            <v>0</v>
          </cell>
          <cell r="K3341">
            <v>0</v>
          </cell>
        </row>
        <row r="3342">
          <cell r="A3342">
            <v>140074</v>
          </cell>
          <cell r="B3342">
            <v>36055</v>
          </cell>
          <cell r="C3342" t="str">
            <v xml:space="preserve">ｵｵｸﾎﾞ ｹｲｼﾞ          </v>
          </cell>
          <cell r="D3342">
            <v>1</v>
          </cell>
          <cell r="E3342">
            <v>19600917</v>
          </cell>
          <cell r="F3342">
            <v>20150401</v>
          </cell>
          <cell r="G3342">
            <v>36</v>
          </cell>
          <cell r="H3342">
            <v>1</v>
          </cell>
          <cell r="I3342">
            <v>19830401</v>
          </cell>
          <cell r="J3342">
            <v>0</v>
          </cell>
          <cell r="K3342">
            <v>0</v>
          </cell>
        </row>
        <row r="3343">
          <cell r="A3343">
            <v>142891</v>
          </cell>
          <cell r="B3343">
            <v>36055</v>
          </cell>
          <cell r="C3343" t="str">
            <v xml:space="preserve">ｲｲﾇﾏ ﾀｶﾋﾛ           </v>
          </cell>
          <cell r="D3343">
            <v>1</v>
          </cell>
          <cell r="E3343">
            <v>19620102</v>
          </cell>
          <cell r="F3343">
            <v>20150401</v>
          </cell>
          <cell r="G3343">
            <v>36</v>
          </cell>
          <cell r="H3343">
            <v>1</v>
          </cell>
          <cell r="I3343">
            <v>19840401</v>
          </cell>
          <cell r="J3343">
            <v>0</v>
          </cell>
          <cell r="K3343">
            <v>0</v>
          </cell>
        </row>
        <row r="3344">
          <cell r="A3344">
            <v>145663</v>
          </cell>
          <cell r="B3344">
            <v>36055</v>
          </cell>
          <cell r="C3344" t="str">
            <v xml:space="preserve">ﾀﾝｼﾞ ﾄｼﾋﾛ           </v>
          </cell>
          <cell r="D3344">
            <v>1</v>
          </cell>
          <cell r="E3344">
            <v>19610428</v>
          </cell>
          <cell r="F3344">
            <v>20140401</v>
          </cell>
          <cell r="G3344">
            <v>36</v>
          </cell>
          <cell r="H3344">
            <v>1</v>
          </cell>
          <cell r="I3344">
            <v>19850401</v>
          </cell>
          <cell r="J3344">
            <v>0</v>
          </cell>
          <cell r="K3344">
            <v>0</v>
          </cell>
        </row>
        <row r="3345">
          <cell r="A3345">
            <v>148513</v>
          </cell>
          <cell r="B3345">
            <v>36055</v>
          </cell>
          <cell r="C3345" t="str">
            <v xml:space="preserve">ﾏｴﾀﾞ ﾋﾛｼ            </v>
          </cell>
          <cell r="D3345">
            <v>1</v>
          </cell>
          <cell r="E3345">
            <v>19610807</v>
          </cell>
          <cell r="F3345">
            <v>20140401</v>
          </cell>
          <cell r="G3345">
            <v>36</v>
          </cell>
          <cell r="H3345">
            <v>1</v>
          </cell>
          <cell r="I3345">
            <v>19860401</v>
          </cell>
          <cell r="J3345">
            <v>0</v>
          </cell>
          <cell r="K3345">
            <v>0</v>
          </cell>
        </row>
        <row r="3346">
          <cell r="A3346">
            <v>150647</v>
          </cell>
          <cell r="B3346">
            <v>36055</v>
          </cell>
          <cell r="C3346" t="str">
            <v xml:space="preserve">ﾊｼﾓﾄ ｶｽﾞﾉﾘ          </v>
          </cell>
          <cell r="D3346">
            <v>1</v>
          </cell>
          <cell r="E3346">
            <v>19640420</v>
          </cell>
          <cell r="F3346">
            <v>20150401</v>
          </cell>
          <cell r="G3346">
            <v>36</v>
          </cell>
          <cell r="H3346">
            <v>1</v>
          </cell>
          <cell r="I3346">
            <v>19870401</v>
          </cell>
          <cell r="J3346">
            <v>0</v>
          </cell>
          <cell r="K3346">
            <v>0</v>
          </cell>
        </row>
        <row r="3347">
          <cell r="A3347">
            <v>155163</v>
          </cell>
          <cell r="B3347">
            <v>36055</v>
          </cell>
          <cell r="C3347" t="str">
            <v xml:space="preserve">ﾔﾅｷﾞﾀ ﾉﾘﾋｻ          </v>
          </cell>
          <cell r="D3347">
            <v>1</v>
          </cell>
          <cell r="E3347">
            <v>19630708</v>
          </cell>
          <cell r="F3347">
            <v>20150401</v>
          </cell>
          <cell r="G3347">
            <v>36</v>
          </cell>
          <cell r="H3347">
            <v>1</v>
          </cell>
          <cell r="I3347">
            <v>19880401</v>
          </cell>
          <cell r="J3347">
            <v>0</v>
          </cell>
          <cell r="K3347">
            <v>0</v>
          </cell>
        </row>
        <row r="3348">
          <cell r="A3348">
            <v>155185</v>
          </cell>
          <cell r="B3348">
            <v>36055</v>
          </cell>
          <cell r="C3348" t="str">
            <v xml:space="preserve">ﾀｶｷ ﾘﾖｳｼﾞ           </v>
          </cell>
          <cell r="D3348">
            <v>1</v>
          </cell>
          <cell r="E3348">
            <v>19640712</v>
          </cell>
          <cell r="F3348">
            <v>20130401</v>
          </cell>
          <cell r="G3348">
            <v>36</v>
          </cell>
          <cell r="H3348">
            <v>1</v>
          </cell>
          <cell r="I3348">
            <v>19880401</v>
          </cell>
          <cell r="J3348">
            <v>0</v>
          </cell>
          <cell r="K3348">
            <v>0</v>
          </cell>
        </row>
        <row r="3349">
          <cell r="A3349">
            <v>157823</v>
          </cell>
          <cell r="B3349">
            <v>36055</v>
          </cell>
          <cell r="C3349" t="str">
            <v xml:space="preserve">ﾋﾗﾉｲ ｱｷｺ            </v>
          </cell>
          <cell r="D3349">
            <v>2</v>
          </cell>
          <cell r="E3349">
            <v>19670217</v>
          </cell>
          <cell r="F3349">
            <v>20150401</v>
          </cell>
          <cell r="G3349">
            <v>36</v>
          </cell>
          <cell r="H3349">
            <v>1</v>
          </cell>
          <cell r="I3349">
            <v>19890401</v>
          </cell>
          <cell r="J3349">
            <v>0</v>
          </cell>
          <cell r="K3349">
            <v>0</v>
          </cell>
        </row>
        <row r="3350">
          <cell r="A3350">
            <v>161813</v>
          </cell>
          <cell r="B3350">
            <v>36055</v>
          </cell>
          <cell r="C3350" t="str">
            <v xml:space="preserve">ｽｽﾞｷ ﾐﾎｺ            </v>
          </cell>
          <cell r="D3350">
            <v>2</v>
          </cell>
          <cell r="E3350">
            <v>19700817</v>
          </cell>
          <cell r="F3350">
            <v>20120401</v>
          </cell>
          <cell r="G3350">
            <v>36</v>
          </cell>
          <cell r="H3350">
            <v>3</v>
          </cell>
          <cell r="I3350">
            <v>19900401</v>
          </cell>
          <cell r="J3350">
            <v>0</v>
          </cell>
          <cell r="K3350">
            <v>0</v>
          </cell>
        </row>
        <row r="3351">
          <cell r="A3351">
            <v>163645</v>
          </cell>
          <cell r="B3351">
            <v>36055</v>
          </cell>
          <cell r="C3351" t="str">
            <v xml:space="preserve">ﾑﾗｶﾐ ﾖｼﾉﾘ           </v>
          </cell>
          <cell r="D3351">
            <v>1</v>
          </cell>
          <cell r="E3351">
            <v>19670508</v>
          </cell>
          <cell r="F3351">
            <v>20150401</v>
          </cell>
          <cell r="G3351">
            <v>36</v>
          </cell>
          <cell r="H3351">
            <v>1</v>
          </cell>
          <cell r="I3351">
            <v>19900401</v>
          </cell>
          <cell r="J3351">
            <v>0</v>
          </cell>
          <cell r="K3351">
            <v>0</v>
          </cell>
        </row>
        <row r="3352">
          <cell r="A3352">
            <v>163735</v>
          </cell>
          <cell r="B3352">
            <v>36055</v>
          </cell>
          <cell r="C3352" t="str">
            <v xml:space="preserve">ｽｽﾞｷ ｵｻﾑ            </v>
          </cell>
          <cell r="D3352">
            <v>1</v>
          </cell>
          <cell r="E3352">
            <v>19650613</v>
          </cell>
          <cell r="F3352">
            <v>20100401</v>
          </cell>
          <cell r="G3352">
            <v>36</v>
          </cell>
          <cell r="H3352">
            <v>1</v>
          </cell>
          <cell r="I3352">
            <v>19900401</v>
          </cell>
          <cell r="J3352">
            <v>0</v>
          </cell>
          <cell r="K3352">
            <v>18</v>
          </cell>
        </row>
        <row r="3353">
          <cell r="A3353">
            <v>163757</v>
          </cell>
          <cell r="B3353">
            <v>36055</v>
          </cell>
          <cell r="C3353" t="str">
            <v xml:space="preserve">ﾑﾅｶﾀ ﾋﾛﾕｷ           </v>
          </cell>
          <cell r="D3353">
            <v>1</v>
          </cell>
          <cell r="E3353">
            <v>19670816</v>
          </cell>
          <cell r="F3353">
            <v>20130401</v>
          </cell>
          <cell r="G3353">
            <v>36</v>
          </cell>
          <cell r="H3353">
            <v>1</v>
          </cell>
          <cell r="I3353">
            <v>19900401</v>
          </cell>
          <cell r="J3353">
            <v>0</v>
          </cell>
          <cell r="K3353">
            <v>0</v>
          </cell>
        </row>
        <row r="3354">
          <cell r="A3354">
            <v>166786</v>
          </cell>
          <cell r="B3354">
            <v>36055</v>
          </cell>
          <cell r="C3354" t="str">
            <v xml:space="preserve">ﾋﾗﾂｶ ﾐｷｵ            </v>
          </cell>
          <cell r="D3354">
            <v>1</v>
          </cell>
          <cell r="E3354">
            <v>19721214</v>
          </cell>
          <cell r="F3354">
            <v>20150401</v>
          </cell>
          <cell r="G3354">
            <v>36</v>
          </cell>
          <cell r="H3354">
            <v>3</v>
          </cell>
          <cell r="I3354">
            <v>19910401</v>
          </cell>
          <cell r="J3354">
            <v>0</v>
          </cell>
          <cell r="K3354">
            <v>0</v>
          </cell>
        </row>
        <row r="3355">
          <cell r="A3355">
            <v>166797</v>
          </cell>
          <cell r="B3355">
            <v>36055</v>
          </cell>
          <cell r="C3355" t="str">
            <v xml:space="preserve">ﾄｲﾀ ｶｽﾞﾐ            </v>
          </cell>
          <cell r="D3355">
            <v>1</v>
          </cell>
          <cell r="E3355">
            <v>19650103</v>
          </cell>
          <cell r="F3355">
            <v>20140401</v>
          </cell>
          <cell r="G3355">
            <v>36</v>
          </cell>
          <cell r="H3355">
            <v>1</v>
          </cell>
          <cell r="I3355">
            <v>19910401</v>
          </cell>
          <cell r="J3355">
            <v>0</v>
          </cell>
          <cell r="K3355">
            <v>0</v>
          </cell>
        </row>
        <row r="3356">
          <cell r="A3356">
            <v>166808</v>
          </cell>
          <cell r="B3356">
            <v>36055</v>
          </cell>
          <cell r="C3356" t="str">
            <v xml:space="preserve">ﾅｲﾄｳ ﾀﾞｲｽｹ          </v>
          </cell>
          <cell r="D3356">
            <v>1</v>
          </cell>
          <cell r="E3356">
            <v>19720715</v>
          </cell>
          <cell r="F3356">
            <v>20130401</v>
          </cell>
          <cell r="G3356">
            <v>36</v>
          </cell>
          <cell r="H3356">
            <v>3</v>
          </cell>
          <cell r="I3356">
            <v>19910401</v>
          </cell>
          <cell r="J3356">
            <v>0</v>
          </cell>
          <cell r="K3356">
            <v>0</v>
          </cell>
        </row>
        <row r="3357">
          <cell r="A3357">
            <v>166820</v>
          </cell>
          <cell r="B3357">
            <v>36055</v>
          </cell>
          <cell r="C3357" t="str">
            <v xml:space="preserve">ﾀｶﾊｼ ﾖｼﾋﾃﾞ          </v>
          </cell>
          <cell r="D3357">
            <v>1</v>
          </cell>
          <cell r="E3357">
            <v>19721206</v>
          </cell>
          <cell r="F3357">
            <v>20100401</v>
          </cell>
          <cell r="G3357">
            <v>36</v>
          </cell>
          <cell r="H3357">
            <v>3</v>
          </cell>
          <cell r="I3357">
            <v>19910401</v>
          </cell>
          <cell r="J3357">
            <v>0</v>
          </cell>
          <cell r="K3357">
            <v>0</v>
          </cell>
        </row>
        <row r="3358">
          <cell r="A3358">
            <v>166831</v>
          </cell>
          <cell r="B3358">
            <v>36055</v>
          </cell>
          <cell r="C3358" t="str">
            <v xml:space="preserve">ﾌﾙｶﾜ ｾｲｼﾞ           </v>
          </cell>
          <cell r="D3358">
            <v>1</v>
          </cell>
          <cell r="E3358">
            <v>19641209</v>
          </cell>
          <cell r="F3358">
            <v>20140401</v>
          </cell>
          <cell r="G3358">
            <v>36</v>
          </cell>
          <cell r="H3358">
            <v>1</v>
          </cell>
          <cell r="I3358">
            <v>19910401</v>
          </cell>
          <cell r="J3358">
            <v>0</v>
          </cell>
          <cell r="K3358">
            <v>0</v>
          </cell>
        </row>
        <row r="3359">
          <cell r="A3359">
            <v>166842</v>
          </cell>
          <cell r="B3359">
            <v>36055</v>
          </cell>
          <cell r="C3359" t="str">
            <v xml:space="preserve">ﾄﾖﾀﾞ ﾋﾛﾕｷ           </v>
          </cell>
          <cell r="D3359">
            <v>1</v>
          </cell>
          <cell r="E3359">
            <v>19720715</v>
          </cell>
          <cell r="F3359">
            <v>20140401</v>
          </cell>
          <cell r="G3359">
            <v>36</v>
          </cell>
          <cell r="H3359">
            <v>3</v>
          </cell>
          <cell r="I3359">
            <v>19910401</v>
          </cell>
          <cell r="J3359">
            <v>0</v>
          </cell>
          <cell r="K3359">
            <v>0</v>
          </cell>
        </row>
        <row r="3360">
          <cell r="A3360">
            <v>170809</v>
          </cell>
          <cell r="B3360">
            <v>36055</v>
          </cell>
          <cell r="C3360" t="str">
            <v xml:space="preserve">ｵｵﾀｹ ｼﾞﾖｳｼﾞ         </v>
          </cell>
          <cell r="D3360">
            <v>1</v>
          </cell>
          <cell r="E3360">
            <v>19650718</v>
          </cell>
          <cell r="F3360">
            <v>20140401</v>
          </cell>
          <cell r="G3360">
            <v>36</v>
          </cell>
          <cell r="H3360">
            <v>1</v>
          </cell>
          <cell r="I3360">
            <v>19920401</v>
          </cell>
          <cell r="J3360">
            <v>0</v>
          </cell>
          <cell r="K3360">
            <v>0</v>
          </cell>
        </row>
        <row r="3361">
          <cell r="A3361">
            <v>170821</v>
          </cell>
          <cell r="B3361">
            <v>36055</v>
          </cell>
          <cell r="C3361" t="str">
            <v xml:space="preserve">ｷｸﾁ ﾄｵﾙ             </v>
          </cell>
          <cell r="D3361">
            <v>1</v>
          </cell>
          <cell r="E3361">
            <v>19730506</v>
          </cell>
          <cell r="F3361">
            <v>20150401</v>
          </cell>
          <cell r="G3361">
            <v>36</v>
          </cell>
          <cell r="H3361">
            <v>3</v>
          </cell>
          <cell r="I3361">
            <v>19920401</v>
          </cell>
          <cell r="J3361">
            <v>0</v>
          </cell>
          <cell r="K3361">
            <v>0</v>
          </cell>
        </row>
        <row r="3362">
          <cell r="A3362">
            <v>170898</v>
          </cell>
          <cell r="B3362">
            <v>36055</v>
          </cell>
          <cell r="C3362" t="str">
            <v xml:space="preserve">ｻﾄｳ ｼﾞﾕﾝ            </v>
          </cell>
          <cell r="D3362">
            <v>1</v>
          </cell>
          <cell r="E3362">
            <v>19690325</v>
          </cell>
          <cell r="F3362">
            <v>20140401</v>
          </cell>
          <cell r="G3362">
            <v>36</v>
          </cell>
          <cell r="H3362">
            <v>1</v>
          </cell>
          <cell r="I3362">
            <v>19920401</v>
          </cell>
          <cell r="J3362">
            <v>0</v>
          </cell>
          <cell r="K3362">
            <v>0</v>
          </cell>
        </row>
        <row r="3363">
          <cell r="A3363">
            <v>172597</v>
          </cell>
          <cell r="B3363">
            <v>36055</v>
          </cell>
          <cell r="C3363" t="str">
            <v xml:space="preserve">ｲｿ ｹﾝｼﾞ             </v>
          </cell>
          <cell r="D3363">
            <v>1</v>
          </cell>
          <cell r="E3363">
            <v>19690421</v>
          </cell>
          <cell r="F3363">
            <v>20150401</v>
          </cell>
          <cell r="G3363">
            <v>36</v>
          </cell>
          <cell r="H3363">
            <v>1</v>
          </cell>
          <cell r="I3363">
            <v>19920401</v>
          </cell>
          <cell r="J3363">
            <v>0</v>
          </cell>
          <cell r="K3363">
            <v>0</v>
          </cell>
        </row>
        <row r="3364">
          <cell r="A3364">
            <v>174755</v>
          </cell>
          <cell r="B3364">
            <v>36055</v>
          </cell>
          <cell r="C3364" t="str">
            <v xml:space="preserve">ﾖｺﾔﾏ ｻﾄﾙ            </v>
          </cell>
          <cell r="D3364">
            <v>1</v>
          </cell>
          <cell r="E3364">
            <v>19750306</v>
          </cell>
          <cell r="F3364">
            <v>20150401</v>
          </cell>
          <cell r="G3364">
            <v>36</v>
          </cell>
          <cell r="H3364">
            <v>3</v>
          </cell>
          <cell r="I3364">
            <v>19930401</v>
          </cell>
          <cell r="J3364">
            <v>0</v>
          </cell>
          <cell r="K3364">
            <v>0</v>
          </cell>
        </row>
        <row r="3365">
          <cell r="A3365">
            <v>174766</v>
          </cell>
          <cell r="B3365">
            <v>36055</v>
          </cell>
          <cell r="C3365" t="str">
            <v xml:space="preserve">ﾀｶﾊｼ ﾋﾛｼｹﾞ          </v>
          </cell>
          <cell r="D3365">
            <v>1</v>
          </cell>
          <cell r="E3365">
            <v>19670714</v>
          </cell>
          <cell r="F3365">
            <v>20150401</v>
          </cell>
          <cell r="G3365">
            <v>36</v>
          </cell>
          <cell r="H3365">
            <v>1</v>
          </cell>
          <cell r="I3365">
            <v>19930401</v>
          </cell>
          <cell r="J3365">
            <v>0</v>
          </cell>
          <cell r="K3365">
            <v>0</v>
          </cell>
        </row>
        <row r="3366">
          <cell r="A3366">
            <v>178957</v>
          </cell>
          <cell r="B3366">
            <v>36055</v>
          </cell>
          <cell r="C3366" t="str">
            <v xml:space="preserve">ﾌｼﾞﾜﾗ ﾋﾛﾕｷ          </v>
          </cell>
          <cell r="D3366">
            <v>1</v>
          </cell>
          <cell r="E3366">
            <v>19650717</v>
          </cell>
          <cell r="F3366">
            <v>20140401</v>
          </cell>
          <cell r="G3366">
            <v>36</v>
          </cell>
          <cell r="H3366">
            <v>1</v>
          </cell>
          <cell r="I3366">
            <v>19940401</v>
          </cell>
          <cell r="J3366">
            <v>0</v>
          </cell>
          <cell r="K3366">
            <v>0</v>
          </cell>
        </row>
        <row r="3367">
          <cell r="A3367">
            <v>179057</v>
          </cell>
          <cell r="B3367">
            <v>36055</v>
          </cell>
          <cell r="C3367" t="str">
            <v xml:space="preserve">ｻﾄｳ ﾖｳｼﾞ            </v>
          </cell>
          <cell r="D3367">
            <v>1</v>
          </cell>
          <cell r="E3367">
            <v>19660204</v>
          </cell>
          <cell r="F3367">
            <v>20130401</v>
          </cell>
          <cell r="G3367">
            <v>36</v>
          </cell>
          <cell r="H3367">
            <v>1</v>
          </cell>
          <cell r="I3367">
            <v>19940401</v>
          </cell>
          <cell r="J3367">
            <v>0</v>
          </cell>
          <cell r="K3367">
            <v>0</v>
          </cell>
        </row>
        <row r="3368">
          <cell r="A3368">
            <v>179068</v>
          </cell>
          <cell r="B3368">
            <v>36055</v>
          </cell>
          <cell r="C3368" t="str">
            <v xml:space="preserve">ｻｶﾞﾜ ﾀﾞｲｿﾞｳ         </v>
          </cell>
          <cell r="D3368">
            <v>1</v>
          </cell>
          <cell r="E3368">
            <v>19760306</v>
          </cell>
          <cell r="F3368">
            <v>20150401</v>
          </cell>
          <cell r="G3368">
            <v>36</v>
          </cell>
          <cell r="H3368">
            <v>3</v>
          </cell>
          <cell r="I3368">
            <v>19940401</v>
          </cell>
          <cell r="J3368">
            <v>0</v>
          </cell>
          <cell r="K3368">
            <v>0</v>
          </cell>
        </row>
        <row r="3369">
          <cell r="A3369">
            <v>179293</v>
          </cell>
          <cell r="B3369">
            <v>36055</v>
          </cell>
          <cell r="C3369" t="str">
            <v xml:space="preserve">ﾀｶﾊﾗ ﾅｵﾄ            </v>
          </cell>
          <cell r="D3369">
            <v>1</v>
          </cell>
          <cell r="E3369">
            <v>19681121</v>
          </cell>
          <cell r="F3369">
            <v>20150401</v>
          </cell>
          <cell r="G3369">
            <v>36</v>
          </cell>
          <cell r="H3369">
            <v>1</v>
          </cell>
          <cell r="I3369">
            <v>19940401</v>
          </cell>
          <cell r="J3369">
            <v>0</v>
          </cell>
          <cell r="K3369">
            <v>0</v>
          </cell>
        </row>
        <row r="3370">
          <cell r="A3370">
            <v>182567</v>
          </cell>
          <cell r="B3370">
            <v>36055</v>
          </cell>
          <cell r="C3370" t="str">
            <v xml:space="preserve">ﾖﾈｶﾜ ｼﾝﾀ            </v>
          </cell>
          <cell r="D3370">
            <v>1</v>
          </cell>
          <cell r="E3370">
            <v>19710217</v>
          </cell>
          <cell r="F3370">
            <v>20140401</v>
          </cell>
          <cell r="G3370">
            <v>36</v>
          </cell>
          <cell r="H3370">
            <v>1</v>
          </cell>
          <cell r="I3370">
            <v>19950401</v>
          </cell>
          <cell r="J3370">
            <v>0</v>
          </cell>
          <cell r="K3370">
            <v>0</v>
          </cell>
        </row>
        <row r="3371">
          <cell r="A3371">
            <v>182590</v>
          </cell>
          <cell r="B3371">
            <v>36055</v>
          </cell>
          <cell r="C3371" t="str">
            <v xml:space="preserve">ﾉﾑﾗ ﾄﾓﾋﾛ            </v>
          </cell>
          <cell r="D3371">
            <v>1</v>
          </cell>
          <cell r="E3371">
            <v>19690824</v>
          </cell>
          <cell r="F3371">
            <v>20150401</v>
          </cell>
          <cell r="G3371">
            <v>36</v>
          </cell>
          <cell r="H3371">
            <v>7</v>
          </cell>
          <cell r="I3371">
            <v>19950401</v>
          </cell>
          <cell r="J3371">
            <v>20130401</v>
          </cell>
          <cell r="K3371">
            <v>0</v>
          </cell>
        </row>
        <row r="3372">
          <cell r="A3372">
            <v>185227</v>
          </cell>
          <cell r="B3372">
            <v>36055</v>
          </cell>
          <cell r="C3372" t="str">
            <v xml:space="preserve">ﾂﾈﾏﾂ ﾐﾎ             </v>
          </cell>
          <cell r="D3372">
            <v>2</v>
          </cell>
          <cell r="E3372">
            <v>19720828</v>
          </cell>
          <cell r="F3372">
            <v>20130401</v>
          </cell>
          <cell r="G3372">
            <v>36</v>
          </cell>
          <cell r="H3372">
            <v>1</v>
          </cell>
          <cell r="I3372">
            <v>19960401</v>
          </cell>
          <cell r="J3372">
            <v>0</v>
          </cell>
          <cell r="K3372">
            <v>0</v>
          </cell>
        </row>
        <row r="3373">
          <cell r="A3373">
            <v>185373</v>
          </cell>
          <cell r="B3373">
            <v>36055</v>
          </cell>
          <cell r="C3373" t="str">
            <v xml:space="preserve">ｷﾑﾗ ﾐﾂﾙ             </v>
          </cell>
          <cell r="D3373">
            <v>1</v>
          </cell>
          <cell r="E3373">
            <v>19740303</v>
          </cell>
          <cell r="F3373">
            <v>20140401</v>
          </cell>
          <cell r="G3373">
            <v>36</v>
          </cell>
          <cell r="H3373">
            <v>1</v>
          </cell>
          <cell r="I3373">
            <v>19960401</v>
          </cell>
          <cell r="J3373">
            <v>0</v>
          </cell>
          <cell r="K3373">
            <v>0</v>
          </cell>
        </row>
        <row r="3374">
          <cell r="A3374">
            <v>188177</v>
          </cell>
          <cell r="B3374">
            <v>36055</v>
          </cell>
          <cell r="C3374" t="str">
            <v xml:space="preserve">ｶﾅﾘ ｻﾁﾐ             </v>
          </cell>
          <cell r="D3374">
            <v>2</v>
          </cell>
          <cell r="E3374">
            <v>19741122</v>
          </cell>
          <cell r="F3374">
            <v>20140401</v>
          </cell>
          <cell r="G3374">
            <v>36</v>
          </cell>
          <cell r="H3374">
            <v>1</v>
          </cell>
          <cell r="I3374">
            <v>19970401</v>
          </cell>
          <cell r="J3374">
            <v>0</v>
          </cell>
          <cell r="K3374">
            <v>0</v>
          </cell>
        </row>
        <row r="3375">
          <cell r="A3375">
            <v>188301</v>
          </cell>
          <cell r="B3375">
            <v>36055</v>
          </cell>
          <cell r="C3375" t="str">
            <v xml:space="preserve">ｻｶﾓﾄ ｱﾂｼ            </v>
          </cell>
          <cell r="D3375">
            <v>1</v>
          </cell>
          <cell r="E3375">
            <v>19790117</v>
          </cell>
          <cell r="F3375">
            <v>20120401</v>
          </cell>
          <cell r="G3375">
            <v>36</v>
          </cell>
          <cell r="H3375">
            <v>3</v>
          </cell>
          <cell r="I3375">
            <v>19970401</v>
          </cell>
          <cell r="J3375">
            <v>0</v>
          </cell>
          <cell r="K3375">
            <v>0</v>
          </cell>
        </row>
        <row r="3376">
          <cell r="A3376">
            <v>188323</v>
          </cell>
          <cell r="B3376">
            <v>36055</v>
          </cell>
          <cell r="C3376" t="str">
            <v xml:space="preserve">ｵｻﾞﾜ ﾊｼﾞﾒ           </v>
          </cell>
          <cell r="D3376">
            <v>1</v>
          </cell>
          <cell r="E3376">
            <v>19671208</v>
          </cell>
          <cell r="F3376">
            <v>20150401</v>
          </cell>
          <cell r="G3376">
            <v>36</v>
          </cell>
          <cell r="H3376">
            <v>1</v>
          </cell>
          <cell r="I3376">
            <v>19970401</v>
          </cell>
          <cell r="J3376">
            <v>0</v>
          </cell>
          <cell r="K3376">
            <v>0</v>
          </cell>
        </row>
        <row r="3377">
          <cell r="A3377">
            <v>188345</v>
          </cell>
          <cell r="B3377">
            <v>36055</v>
          </cell>
          <cell r="C3377" t="str">
            <v xml:space="preserve">ﾅﾘﾀ ﾖｼﾕｷ            </v>
          </cell>
          <cell r="D3377">
            <v>1</v>
          </cell>
          <cell r="E3377">
            <v>19790308</v>
          </cell>
          <cell r="F3377">
            <v>20150401</v>
          </cell>
          <cell r="G3377">
            <v>36</v>
          </cell>
          <cell r="H3377">
            <v>3</v>
          </cell>
          <cell r="I3377">
            <v>19970401</v>
          </cell>
          <cell r="J3377">
            <v>0</v>
          </cell>
          <cell r="K3377">
            <v>0</v>
          </cell>
        </row>
        <row r="3378">
          <cell r="A3378">
            <v>188367</v>
          </cell>
          <cell r="B3378">
            <v>36055</v>
          </cell>
          <cell r="C3378" t="str">
            <v xml:space="preserve">ﾅｶﾉ ﾋﾃﾞｵ            </v>
          </cell>
          <cell r="D3378">
            <v>1</v>
          </cell>
          <cell r="E3378">
            <v>19781230</v>
          </cell>
          <cell r="F3378">
            <v>20110601</v>
          </cell>
          <cell r="G3378">
            <v>36</v>
          </cell>
          <cell r="H3378">
            <v>3</v>
          </cell>
          <cell r="I3378">
            <v>19970401</v>
          </cell>
          <cell r="J3378">
            <v>0</v>
          </cell>
          <cell r="K3378">
            <v>0</v>
          </cell>
        </row>
        <row r="3379">
          <cell r="A3379">
            <v>191363</v>
          </cell>
          <cell r="B3379">
            <v>36055</v>
          </cell>
          <cell r="C3379" t="str">
            <v xml:space="preserve">ﾀﾐﾔｽ ﾖｼﾋﾄ           </v>
          </cell>
          <cell r="D3379">
            <v>1</v>
          </cell>
          <cell r="E3379">
            <v>19720517</v>
          </cell>
          <cell r="F3379">
            <v>20130401</v>
          </cell>
          <cell r="G3379">
            <v>36</v>
          </cell>
          <cell r="H3379">
            <v>1</v>
          </cell>
          <cell r="I3379">
            <v>19980401</v>
          </cell>
          <cell r="J3379">
            <v>0</v>
          </cell>
          <cell r="K3379">
            <v>0</v>
          </cell>
        </row>
        <row r="3380">
          <cell r="A3380">
            <v>191418</v>
          </cell>
          <cell r="B3380">
            <v>36055</v>
          </cell>
          <cell r="C3380" t="str">
            <v xml:space="preserve">ｲｼｲ ﾔｽﾋﾛ            </v>
          </cell>
          <cell r="D3380">
            <v>1</v>
          </cell>
          <cell r="E3380">
            <v>19800324</v>
          </cell>
          <cell r="F3380">
            <v>20140401</v>
          </cell>
          <cell r="G3380">
            <v>36</v>
          </cell>
          <cell r="H3380">
            <v>3</v>
          </cell>
          <cell r="I3380">
            <v>19980401</v>
          </cell>
          <cell r="J3380">
            <v>0</v>
          </cell>
          <cell r="K3380">
            <v>0</v>
          </cell>
        </row>
        <row r="3381">
          <cell r="A3381">
            <v>200416</v>
          </cell>
          <cell r="B3381">
            <v>36055</v>
          </cell>
          <cell r="C3381" t="str">
            <v xml:space="preserve">ﾋﾙﾀ ﾄｼﾋﾃﾞ           </v>
          </cell>
          <cell r="D3381">
            <v>1</v>
          </cell>
          <cell r="E3381">
            <v>19720929</v>
          </cell>
          <cell r="F3381">
            <v>20150401</v>
          </cell>
          <cell r="G3381">
            <v>36</v>
          </cell>
          <cell r="H3381">
            <v>1</v>
          </cell>
          <cell r="I3381">
            <v>20010401</v>
          </cell>
          <cell r="J3381">
            <v>0</v>
          </cell>
          <cell r="K3381">
            <v>0</v>
          </cell>
        </row>
        <row r="3382">
          <cell r="A3382">
            <v>201713</v>
          </cell>
          <cell r="B3382">
            <v>36055</v>
          </cell>
          <cell r="C3382" t="str">
            <v xml:space="preserve">ﾜﾀﾅﾍﾞ ﾘﾖｳﾀ          </v>
          </cell>
          <cell r="D3382">
            <v>1</v>
          </cell>
          <cell r="E3382">
            <v>19780621</v>
          </cell>
          <cell r="F3382">
            <v>20150401</v>
          </cell>
          <cell r="G3382">
            <v>36</v>
          </cell>
          <cell r="H3382">
            <v>1</v>
          </cell>
          <cell r="I3382">
            <v>20020401</v>
          </cell>
          <cell r="J3382">
            <v>0</v>
          </cell>
          <cell r="K3382">
            <v>0</v>
          </cell>
        </row>
        <row r="3383">
          <cell r="A3383">
            <v>202639</v>
          </cell>
          <cell r="B3383">
            <v>36055</v>
          </cell>
          <cell r="C3383" t="str">
            <v xml:space="preserve">ﾐﾛｸﾁﾞ ｺｳﾀ           </v>
          </cell>
          <cell r="D3383">
            <v>1</v>
          </cell>
          <cell r="E3383">
            <v>19750530</v>
          </cell>
          <cell r="F3383">
            <v>20140401</v>
          </cell>
          <cell r="G3383">
            <v>36</v>
          </cell>
          <cell r="H3383">
            <v>1</v>
          </cell>
          <cell r="I3383">
            <v>20020401</v>
          </cell>
          <cell r="J3383">
            <v>0</v>
          </cell>
          <cell r="K3383">
            <v>0</v>
          </cell>
        </row>
        <row r="3384">
          <cell r="A3384">
            <v>202696</v>
          </cell>
          <cell r="B3384">
            <v>36055</v>
          </cell>
          <cell r="C3384" t="str">
            <v xml:space="preserve">ｴﾑﾗ ﾀｹｼ             </v>
          </cell>
          <cell r="D3384">
            <v>1</v>
          </cell>
          <cell r="E3384">
            <v>19790219</v>
          </cell>
          <cell r="F3384">
            <v>20120401</v>
          </cell>
          <cell r="G3384">
            <v>36</v>
          </cell>
          <cell r="H3384">
            <v>1</v>
          </cell>
          <cell r="I3384">
            <v>20020401</v>
          </cell>
          <cell r="J3384">
            <v>0</v>
          </cell>
          <cell r="K3384">
            <v>0</v>
          </cell>
        </row>
        <row r="3385">
          <cell r="A3385">
            <v>207961</v>
          </cell>
          <cell r="B3385">
            <v>36055</v>
          </cell>
          <cell r="C3385" t="str">
            <v xml:space="preserve">ﾜﾀﾅﾍﾞ ﾏｻﾋﾛ          </v>
          </cell>
          <cell r="D3385">
            <v>1</v>
          </cell>
          <cell r="E3385">
            <v>19820319</v>
          </cell>
          <cell r="F3385">
            <v>20140401</v>
          </cell>
          <cell r="G3385">
            <v>36</v>
          </cell>
          <cell r="H3385">
            <v>1</v>
          </cell>
          <cell r="I3385">
            <v>20040401</v>
          </cell>
          <cell r="J3385">
            <v>0</v>
          </cell>
          <cell r="K3385">
            <v>0</v>
          </cell>
        </row>
        <row r="3386">
          <cell r="A3386">
            <v>213940</v>
          </cell>
          <cell r="B3386">
            <v>36055</v>
          </cell>
          <cell r="C3386" t="str">
            <v xml:space="preserve">ﾔﾏﾀﾞ ｱｷﾗ            </v>
          </cell>
          <cell r="D3386">
            <v>1</v>
          </cell>
          <cell r="E3386">
            <v>19830114</v>
          </cell>
          <cell r="F3386">
            <v>20150401</v>
          </cell>
          <cell r="G3386">
            <v>36</v>
          </cell>
          <cell r="H3386">
            <v>1</v>
          </cell>
          <cell r="I3386">
            <v>20080401</v>
          </cell>
          <cell r="J3386">
            <v>0</v>
          </cell>
          <cell r="K3386">
            <v>0</v>
          </cell>
        </row>
        <row r="3387">
          <cell r="A3387">
            <v>215035</v>
          </cell>
          <cell r="B3387">
            <v>36055</v>
          </cell>
          <cell r="C3387" t="str">
            <v xml:space="preserve">ﾅｶﾞﾐﾈ ﾕｳｽｹ          </v>
          </cell>
          <cell r="D3387">
            <v>1</v>
          </cell>
          <cell r="E3387">
            <v>19850929</v>
          </cell>
          <cell r="F3387">
            <v>20130401</v>
          </cell>
          <cell r="G3387">
            <v>36</v>
          </cell>
          <cell r="H3387">
            <v>1</v>
          </cell>
          <cell r="I3387">
            <v>20090401</v>
          </cell>
          <cell r="J3387">
            <v>0</v>
          </cell>
          <cell r="K3387">
            <v>0</v>
          </cell>
        </row>
        <row r="3388">
          <cell r="A3388">
            <v>216701</v>
          </cell>
          <cell r="B3388">
            <v>36055</v>
          </cell>
          <cell r="C3388" t="str">
            <v xml:space="preserve">ｺﾊﾞﾔｼ ﾄｼﾉﾌﾞ         </v>
          </cell>
          <cell r="D3388">
            <v>1</v>
          </cell>
          <cell r="E3388">
            <v>19880104</v>
          </cell>
          <cell r="F3388">
            <v>20150401</v>
          </cell>
          <cell r="G3388">
            <v>36</v>
          </cell>
          <cell r="H3388">
            <v>1</v>
          </cell>
          <cell r="I3388">
            <v>20100401</v>
          </cell>
          <cell r="J3388">
            <v>0</v>
          </cell>
          <cell r="K3388">
            <v>0</v>
          </cell>
        </row>
        <row r="3389">
          <cell r="A3389">
            <v>224222</v>
          </cell>
          <cell r="B3389">
            <v>36055</v>
          </cell>
          <cell r="C3389" t="str">
            <v xml:space="preserve">ｽｽﾞｷ ｱｷﾗ            </v>
          </cell>
          <cell r="D3389">
            <v>1</v>
          </cell>
          <cell r="E3389">
            <v>19680318</v>
          </cell>
          <cell r="F3389">
            <v>20130401</v>
          </cell>
          <cell r="G3389">
            <v>36</v>
          </cell>
          <cell r="H3389">
            <v>7</v>
          </cell>
          <cell r="I3389">
            <v>19910401</v>
          </cell>
          <cell r="J3389">
            <v>20130401</v>
          </cell>
          <cell r="K3389">
            <v>0</v>
          </cell>
        </row>
        <row r="3390">
          <cell r="A3390">
            <v>226199</v>
          </cell>
          <cell r="B3390">
            <v>36055</v>
          </cell>
          <cell r="C3390" t="str">
            <v xml:space="preserve">ﾉｸﾞﾁ ﾅｵｺ            </v>
          </cell>
          <cell r="D3390">
            <v>2</v>
          </cell>
          <cell r="E3390">
            <v>19910625</v>
          </cell>
          <cell r="F3390">
            <v>20140401</v>
          </cell>
          <cell r="G3390">
            <v>36</v>
          </cell>
          <cell r="H3390">
            <v>1</v>
          </cell>
          <cell r="I3390">
            <v>20140401</v>
          </cell>
          <cell r="J3390">
            <v>0</v>
          </cell>
          <cell r="K3390">
            <v>0</v>
          </cell>
        </row>
        <row r="3391">
          <cell r="A3391">
            <v>226201</v>
          </cell>
          <cell r="B3391">
            <v>36055</v>
          </cell>
          <cell r="C3391" t="str">
            <v xml:space="preserve">ｻﾄｳ ﾕｳｼﾞ            </v>
          </cell>
          <cell r="D3391">
            <v>1</v>
          </cell>
          <cell r="E3391">
            <v>19910912</v>
          </cell>
          <cell r="F3391">
            <v>20140401</v>
          </cell>
          <cell r="G3391">
            <v>36</v>
          </cell>
          <cell r="H3391">
            <v>1</v>
          </cell>
          <cell r="I3391">
            <v>20140401</v>
          </cell>
          <cell r="J3391">
            <v>0</v>
          </cell>
          <cell r="K3391">
            <v>0</v>
          </cell>
        </row>
        <row r="3392">
          <cell r="A3392">
            <v>226212</v>
          </cell>
          <cell r="B3392">
            <v>36055</v>
          </cell>
          <cell r="C3392" t="str">
            <v xml:space="preserve">ｻｲﾄｳ ｱﾔｶ            </v>
          </cell>
          <cell r="D3392">
            <v>2</v>
          </cell>
          <cell r="E3392">
            <v>19910122</v>
          </cell>
          <cell r="F3392">
            <v>20140401</v>
          </cell>
          <cell r="G3392">
            <v>36</v>
          </cell>
          <cell r="H3392">
            <v>1</v>
          </cell>
          <cell r="I3392">
            <v>20140401</v>
          </cell>
          <cell r="J3392">
            <v>0</v>
          </cell>
          <cell r="K3392">
            <v>0</v>
          </cell>
        </row>
        <row r="3393">
          <cell r="A3393">
            <v>226223</v>
          </cell>
          <cell r="B3393">
            <v>36055</v>
          </cell>
          <cell r="C3393" t="str">
            <v xml:space="preserve">ﾔﾏｸﾞﾁ ｷﾐﾔｽ          </v>
          </cell>
          <cell r="D3393">
            <v>1</v>
          </cell>
          <cell r="E3393">
            <v>19910511</v>
          </cell>
          <cell r="F3393">
            <v>20140401</v>
          </cell>
          <cell r="G3393">
            <v>36</v>
          </cell>
          <cell r="H3393">
            <v>1</v>
          </cell>
          <cell r="I3393">
            <v>20140401</v>
          </cell>
          <cell r="J3393">
            <v>0</v>
          </cell>
          <cell r="K3393">
            <v>0</v>
          </cell>
        </row>
        <row r="3394">
          <cell r="A3394">
            <v>226234</v>
          </cell>
          <cell r="B3394">
            <v>36055</v>
          </cell>
          <cell r="C3394" t="str">
            <v xml:space="preserve">ｶﾄｳ ｼﾖｳｺ            </v>
          </cell>
          <cell r="D3394">
            <v>2</v>
          </cell>
          <cell r="E3394">
            <v>19920213</v>
          </cell>
          <cell r="F3394">
            <v>20140401</v>
          </cell>
          <cell r="G3394">
            <v>36</v>
          </cell>
          <cell r="H3394">
            <v>1</v>
          </cell>
          <cell r="I3394">
            <v>20140401</v>
          </cell>
          <cell r="J3394">
            <v>0</v>
          </cell>
          <cell r="K3394">
            <v>0</v>
          </cell>
        </row>
        <row r="3395">
          <cell r="A3395">
            <v>229330</v>
          </cell>
          <cell r="B3395">
            <v>36055</v>
          </cell>
          <cell r="C3395" t="str">
            <v xml:space="preserve">ｺﾊﾞﾔｼ ﾕｳｽｹ          </v>
          </cell>
          <cell r="D3395">
            <v>1</v>
          </cell>
          <cell r="E3395">
            <v>19900614</v>
          </cell>
          <cell r="F3395">
            <v>20150401</v>
          </cell>
          <cell r="G3395">
            <v>36</v>
          </cell>
          <cell r="H3395">
            <v>1</v>
          </cell>
          <cell r="I3395">
            <v>20150401</v>
          </cell>
          <cell r="J3395">
            <v>0</v>
          </cell>
          <cell r="K3395">
            <v>0</v>
          </cell>
        </row>
        <row r="3396">
          <cell r="A3396">
            <v>229341</v>
          </cell>
          <cell r="B3396">
            <v>36055</v>
          </cell>
          <cell r="C3396" t="str">
            <v xml:space="preserve">ｷﾑﾗ ｴﾘ              </v>
          </cell>
          <cell r="D3396">
            <v>2</v>
          </cell>
          <cell r="E3396">
            <v>19901118</v>
          </cell>
          <cell r="F3396">
            <v>20150401</v>
          </cell>
          <cell r="G3396">
            <v>36</v>
          </cell>
          <cell r="H3396">
            <v>1</v>
          </cell>
          <cell r="I3396">
            <v>20150401</v>
          </cell>
          <cell r="J3396">
            <v>0</v>
          </cell>
          <cell r="K3396">
            <v>0</v>
          </cell>
        </row>
        <row r="3397">
          <cell r="A3397">
            <v>229352</v>
          </cell>
          <cell r="B3397">
            <v>36055</v>
          </cell>
          <cell r="C3397" t="str">
            <v xml:space="preserve">ｼﾗｶﾜ ｺｳｼﾞ           </v>
          </cell>
          <cell r="D3397">
            <v>1</v>
          </cell>
          <cell r="E3397">
            <v>19920623</v>
          </cell>
          <cell r="F3397">
            <v>20150401</v>
          </cell>
          <cell r="G3397">
            <v>36</v>
          </cell>
          <cell r="H3397">
            <v>1</v>
          </cell>
          <cell r="I3397">
            <v>20150401</v>
          </cell>
          <cell r="J3397">
            <v>0</v>
          </cell>
          <cell r="K3397">
            <v>0</v>
          </cell>
        </row>
        <row r="3398">
          <cell r="A3398">
            <v>229363</v>
          </cell>
          <cell r="B3398">
            <v>36055</v>
          </cell>
          <cell r="C3398" t="str">
            <v xml:space="preserve">ｻｲﾄｳ ﾕﾐｶ            </v>
          </cell>
          <cell r="D3398">
            <v>2</v>
          </cell>
          <cell r="E3398">
            <v>19920810</v>
          </cell>
          <cell r="F3398">
            <v>20150401</v>
          </cell>
          <cell r="G3398">
            <v>36</v>
          </cell>
          <cell r="H3398">
            <v>1</v>
          </cell>
          <cell r="I3398">
            <v>20150401</v>
          </cell>
          <cell r="J3398">
            <v>0</v>
          </cell>
          <cell r="K3398">
            <v>0</v>
          </cell>
        </row>
        <row r="3399">
          <cell r="A3399">
            <v>271766</v>
          </cell>
          <cell r="B3399">
            <v>36055</v>
          </cell>
          <cell r="C3399" t="str">
            <v xml:space="preserve">ﾑﾗｷ ﾄｼﾔｽ            </v>
          </cell>
          <cell r="D3399">
            <v>1</v>
          </cell>
          <cell r="E3399">
            <v>19710612</v>
          </cell>
          <cell r="F3399">
            <v>20130401</v>
          </cell>
          <cell r="G3399">
            <v>36</v>
          </cell>
          <cell r="H3399">
            <v>6</v>
          </cell>
          <cell r="I3399">
            <v>20130401</v>
          </cell>
          <cell r="J3399">
            <v>0</v>
          </cell>
          <cell r="K3399">
            <v>0</v>
          </cell>
        </row>
        <row r="3400">
          <cell r="A3400">
            <v>355019</v>
          </cell>
          <cell r="B3400">
            <v>36055</v>
          </cell>
          <cell r="C3400" t="str">
            <v xml:space="preserve">ﾆｼｵ ｱﾔｶ             </v>
          </cell>
          <cell r="D3400">
            <v>2</v>
          </cell>
          <cell r="E3400">
            <v>19800929</v>
          </cell>
          <cell r="F3400">
            <v>20140401</v>
          </cell>
          <cell r="G3400">
            <v>36</v>
          </cell>
          <cell r="H3400">
            <v>1</v>
          </cell>
          <cell r="I3400">
            <v>20050401</v>
          </cell>
          <cell r="J3400">
            <v>0</v>
          </cell>
          <cell r="K3400">
            <v>18</v>
          </cell>
        </row>
        <row r="3401">
          <cell r="A3401">
            <v>850954</v>
          </cell>
          <cell r="B3401">
            <v>36055</v>
          </cell>
          <cell r="C3401" t="str">
            <v xml:space="preserve">ｻﾄｳ ﾕｳｲﾁﾛｳ          </v>
          </cell>
          <cell r="D3401">
            <v>1</v>
          </cell>
          <cell r="E3401">
            <v>19610813</v>
          </cell>
          <cell r="F3401">
            <v>20140401</v>
          </cell>
          <cell r="G3401">
            <v>36</v>
          </cell>
          <cell r="H3401">
            <v>1</v>
          </cell>
          <cell r="I3401">
            <v>19840401</v>
          </cell>
          <cell r="J3401">
            <v>0</v>
          </cell>
          <cell r="K3401">
            <v>0</v>
          </cell>
        </row>
        <row r="3402">
          <cell r="A3402">
            <v>100878</v>
          </cell>
          <cell r="B3402">
            <v>36210</v>
          </cell>
          <cell r="C3402" t="str">
            <v xml:space="preserve">ｻｲｼﾞﾖｳ ﾖｼｵ          </v>
          </cell>
          <cell r="D3402">
            <v>1</v>
          </cell>
          <cell r="E3402">
            <v>19550319</v>
          </cell>
          <cell r="F3402">
            <v>20150401</v>
          </cell>
          <cell r="G3402">
            <v>36</v>
          </cell>
          <cell r="H3402">
            <v>10</v>
          </cell>
          <cell r="I3402">
            <v>19730701</v>
          </cell>
          <cell r="J3402">
            <v>20150401</v>
          </cell>
          <cell r="K3402">
            <v>0</v>
          </cell>
        </row>
        <row r="3403">
          <cell r="A3403">
            <v>107394</v>
          </cell>
          <cell r="B3403">
            <v>36210</v>
          </cell>
          <cell r="C3403" t="str">
            <v xml:space="preserve">ｶﾜﾀ ﾀｹﾐﾁ            </v>
          </cell>
          <cell r="D3403">
            <v>1</v>
          </cell>
          <cell r="E3403">
            <v>19551008</v>
          </cell>
          <cell r="F3403">
            <v>20120401</v>
          </cell>
          <cell r="G3403">
            <v>36</v>
          </cell>
          <cell r="H3403">
            <v>3</v>
          </cell>
          <cell r="I3403">
            <v>19740401</v>
          </cell>
          <cell r="J3403">
            <v>0</v>
          </cell>
          <cell r="K3403">
            <v>0</v>
          </cell>
        </row>
        <row r="3404">
          <cell r="A3404">
            <v>107540</v>
          </cell>
          <cell r="B3404">
            <v>36210</v>
          </cell>
          <cell r="C3404" t="str">
            <v xml:space="preserve">ﾀｶﾊｼ ｱﾂｵ            </v>
          </cell>
          <cell r="D3404">
            <v>1</v>
          </cell>
          <cell r="E3404">
            <v>19550808</v>
          </cell>
          <cell r="F3404">
            <v>20140401</v>
          </cell>
          <cell r="G3404">
            <v>36</v>
          </cell>
          <cell r="H3404">
            <v>3</v>
          </cell>
          <cell r="I3404">
            <v>19740401</v>
          </cell>
          <cell r="J3404">
            <v>0</v>
          </cell>
          <cell r="K3404">
            <v>0</v>
          </cell>
        </row>
        <row r="3405">
          <cell r="A3405">
            <v>111015</v>
          </cell>
          <cell r="B3405">
            <v>36210</v>
          </cell>
          <cell r="C3405" t="str">
            <v xml:space="preserve">ｺｾｷ ｱｷﾗ             </v>
          </cell>
          <cell r="D3405">
            <v>1</v>
          </cell>
          <cell r="E3405">
            <v>19570302</v>
          </cell>
          <cell r="F3405">
            <v>20130401</v>
          </cell>
          <cell r="G3405">
            <v>36</v>
          </cell>
          <cell r="H3405">
            <v>3</v>
          </cell>
          <cell r="I3405">
            <v>19750401</v>
          </cell>
          <cell r="J3405">
            <v>0</v>
          </cell>
          <cell r="K3405">
            <v>0</v>
          </cell>
        </row>
        <row r="3406">
          <cell r="A3406">
            <v>125545</v>
          </cell>
          <cell r="B3406">
            <v>36210</v>
          </cell>
          <cell r="C3406" t="str">
            <v xml:space="preserve">ﾄｵﾔﾏ ﾖｼﾋﾛ           </v>
          </cell>
          <cell r="D3406">
            <v>1</v>
          </cell>
          <cell r="E3406">
            <v>19551026</v>
          </cell>
          <cell r="F3406">
            <v>20120401</v>
          </cell>
          <cell r="G3406">
            <v>36</v>
          </cell>
          <cell r="H3406">
            <v>1</v>
          </cell>
          <cell r="I3406">
            <v>19790401</v>
          </cell>
          <cell r="J3406">
            <v>0</v>
          </cell>
          <cell r="K3406">
            <v>0</v>
          </cell>
        </row>
        <row r="3407">
          <cell r="A3407">
            <v>125868</v>
          </cell>
          <cell r="B3407">
            <v>36210</v>
          </cell>
          <cell r="C3407" t="str">
            <v xml:space="preserve">ﾜﾀﾅﾍﾞ ﾌﾐｵ           </v>
          </cell>
          <cell r="D3407">
            <v>1</v>
          </cell>
          <cell r="E3407">
            <v>19560808</v>
          </cell>
          <cell r="F3407">
            <v>20150401</v>
          </cell>
          <cell r="G3407">
            <v>36</v>
          </cell>
          <cell r="H3407">
            <v>1</v>
          </cell>
          <cell r="I3407">
            <v>19790401</v>
          </cell>
          <cell r="J3407">
            <v>0</v>
          </cell>
          <cell r="K3407">
            <v>0</v>
          </cell>
        </row>
        <row r="3408">
          <cell r="A3408">
            <v>125981</v>
          </cell>
          <cell r="B3408">
            <v>36210</v>
          </cell>
          <cell r="C3408" t="str">
            <v xml:space="preserve">ｺﾞﾄｳ ﾂﾈｷ            </v>
          </cell>
          <cell r="D3408">
            <v>1</v>
          </cell>
          <cell r="E3408">
            <v>19570123</v>
          </cell>
          <cell r="F3408">
            <v>20150401</v>
          </cell>
          <cell r="G3408">
            <v>36</v>
          </cell>
          <cell r="H3408">
            <v>1</v>
          </cell>
          <cell r="I3408">
            <v>19790401</v>
          </cell>
          <cell r="J3408">
            <v>0</v>
          </cell>
          <cell r="K3408">
            <v>0</v>
          </cell>
        </row>
        <row r="3409">
          <cell r="A3409">
            <v>126069</v>
          </cell>
          <cell r="B3409">
            <v>36210</v>
          </cell>
          <cell r="C3409" t="str">
            <v xml:space="preserve">ｱｶﾏ ﾋﾛﾌﾐ            </v>
          </cell>
          <cell r="D3409">
            <v>1</v>
          </cell>
          <cell r="E3409">
            <v>19540613</v>
          </cell>
          <cell r="F3409">
            <v>20150402</v>
          </cell>
          <cell r="G3409">
            <v>36</v>
          </cell>
          <cell r="H3409">
            <v>6</v>
          </cell>
          <cell r="I3409">
            <v>20150402</v>
          </cell>
          <cell r="J3409">
            <v>0</v>
          </cell>
          <cell r="K3409">
            <v>0</v>
          </cell>
        </row>
        <row r="3410">
          <cell r="A3410">
            <v>126137</v>
          </cell>
          <cell r="B3410">
            <v>36210</v>
          </cell>
          <cell r="C3410" t="str">
            <v xml:space="preserve">ｻﾄｳ ﾏﾓﾙ             </v>
          </cell>
          <cell r="D3410">
            <v>1</v>
          </cell>
          <cell r="E3410">
            <v>19560904</v>
          </cell>
          <cell r="F3410">
            <v>20140401</v>
          </cell>
          <cell r="G3410">
            <v>36</v>
          </cell>
          <cell r="H3410">
            <v>1</v>
          </cell>
          <cell r="I3410">
            <v>19790401</v>
          </cell>
          <cell r="J3410">
            <v>0</v>
          </cell>
          <cell r="K3410">
            <v>0</v>
          </cell>
        </row>
        <row r="3411">
          <cell r="A3411">
            <v>126361</v>
          </cell>
          <cell r="B3411">
            <v>36210</v>
          </cell>
          <cell r="C3411" t="str">
            <v xml:space="preserve">ｺｲｽﾞﾐ ﾄｼﾋｺ          </v>
          </cell>
          <cell r="D3411">
            <v>1</v>
          </cell>
          <cell r="E3411">
            <v>19550427</v>
          </cell>
          <cell r="F3411">
            <v>20140401</v>
          </cell>
          <cell r="G3411">
            <v>36</v>
          </cell>
          <cell r="H3411">
            <v>1</v>
          </cell>
          <cell r="I3411">
            <v>19790401</v>
          </cell>
          <cell r="J3411">
            <v>0</v>
          </cell>
          <cell r="K3411">
            <v>0</v>
          </cell>
        </row>
        <row r="3412">
          <cell r="A3412">
            <v>126741</v>
          </cell>
          <cell r="B3412">
            <v>36210</v>
          </cell>
          <cell r="C3412" t="str">
            <v xml:space="preserve">ﾈﾓﾄ ﾋｻｵ             </v>
          </cell>
          <cell r="D3412">
            <v>1</v>
          </cell>
          <cell r="E3412">
            <v>19600808</v>
          </cell>
          <cell r="F3412">
            <v>20070401</v>
          </cell>
          <cell r="G3412">
            <v>36</v>
          </cell>
          <cell r="H3412">
            <v>6</v>
          </cell>
          <cell r="I3412">
            <v>19790401</v>
          </cell>
          <cell r="J3412">
            <v>0</v>
          </cell>
          <cell r="K3412">
            <v>0</v>
          </cell>
        </row>
        <row r="3413">
          <cell r="A3413">
            <v>129758</v>
          </cell>
          <cell r="B3413">
            <v>36210</v>
          </cell>
          <cell r="C3413" t="str">
            <v xml:space="preserve">ﾔﾏｳﾁ ﾌﾕﾋｺ           </v>
          </cell>
          <cell r="D3413">
            <v>1</v>
          </cell>
          <cell r="E3413">
            <v>19580127</v>
          </cell>
          <cell r="F3413">
            <v>20150401</v>
          </cell>
          <cell r="G3413">
            <v>36</v>
          </cell>
          <cell r="H3413">
            <v>1</v>
          </cell>
          <cell r="I3413">
            <v>19800401</v>
          </cell>
          <cell r="J3413">
            <v>0</v>
          </cell>
          <cell r="K3413">
            <v>0</v>
          </cell>
        </row>
        <row r="3414">
          <cell r="A3414">
            <v>129814</v>
          </cell>
          <cell r="B3414">
            <v>36210</v>
          </cell>
          <cell r="C3414" t="str">
            <v xml:space="preserve">ﾐﾔｻﾞｷ ｼｹﾞｵ          </v>
          </cell>
          <cell r="D3414">
            <v>1</v>
          </cell>
          <cell r="E3414">
            <v>19570625</v>
          </cell>
          <cell r="F3414">
            <v>20150401</v>
          </cell>
          <cell r="G3414">
            <v>36</v>
          </cell>
          <cell r="H3414">
            <v>1</v>
          </cell>
          <cell r="I3414">
            <v>19800401</v>
          </cell>
          <cell r="J3414">
            <v>0</v>
          </cell>
          <cell r="K3414">
            <v>0</v>
          </cell>
        </row>
        <row r="3415">
          <cell r="A3415">
            <v>131972</v>
          </cell>
          <cell r="B3415">
            <v>36210</v>
          </cell>
          <cell r="C3415" t="str">
            <v xml:space="preserve">ﾐﾈﾀ ﾉﾘｵ             </v>
          </cell>
          <cell r="D3415">
            <v>1</v>
          </cell>
          <cell r="E3415">
            <v>19580721</v>
          </cell>
          <cell r="F3415">
            <v>20130401</v>
          </cell>
          <cell r="G3415">
            <v>36</v>
          </cell>
          <cell r="H3415">
            <v>1</v>
          </cell>
          <cell r="I3415">
            <v>19810401</v>
          </cell>
          <cell r="J3415">
            <v>0</v>
          </cell>
          <cell r="K3415">
            <v>0</v>
          </cell>
        </row>
        <row r="3416">
          <cell r="A3416">
            <v>132575</v>
          </cell>
          <cell r="B3416">
            <v>36210</v>
          </cell>
          <cell r="C3416" t="str">
            <v xml:space="preserve">ｴﾝﾄﾞｳ ｺｳｴﾂ          </v>
          </cell>
          <cell r="D3416">
            <v>1</v>
          </cell>
          <cell r="E3416">
            <v>19550206</v>
          </cell>
          <cell r="F3416">
            <v>20150401</v>
          </cell>
          <cell r="G3416">
            <v>36</v>
          </cell>
          <cell r="H3416">
            <v>10</v>
          </cell>
          <cell r="I3416">
            <v>19810401</v>
          </cell>
          <cell r="J3416">
            <v>20150401</v>
          </cell>
          <cell r="K3416">
            <v>0</v>
          </cell>
        </row>
        <row r="3417">
          <cell r="A3417">
            <v>133201</v>
          </cell>
          <cell r="B3417">
            <v>36210</v>
          </cell>
          <cell r="C3417" t="str">
            <v xml:space="preserve">ﾋﾗﾉ ﾋﾛｶｽﾞ           </v>
          </cell>
          <cell r="D3417">
            <v>1</v>
          </cell>
          <cell r="E3417">
            <v>19620923</v>
          </cell>
          <cell r="F3417">
            <v>20140401</v>
          </cell>
          <cell r="G3417">
            <v>36</v>
          </cell>
          <cell r="H3417">
            <v>3</v>
          </cell>
          <cell r="I3417">
            <v>19810401</v>
          </cell>
          <cell r="J3417">
            <v>0</v>
          </cell>
          <cell r="K3417">
            <v>0</v>
          </cell>
        </row>
        <row r="3418">
          <cell r="A3418">
            <v>134822</v>
          </cell>
          <cell r="B3418">
            <v>36210</v>
          </cell>
          <cell r="C3418" t="str">
            <v xml:space="preserve">ｲﾉﾏﾀ ｶｽﾞｺ           </v>
          </cell>
          <cell r="D3418">
            <v>2</v>
          </cell>
          <cell r="E3418">
            <v>19620619</v>
          </cell>
          <cell r="F3418">
            <v>20150401</v>
          </cell>
          <cell r="G3418">
            <v>36</v>
          </cell>
          <cell r="H3418">
            <v>3</v>
          </cell>
          <cell r="I3418">
            <v>19820401</v>
          </cell>
          <cell r="J3418">
            <v>0</v>
          </cell>
          <cell r="K3418">
            <v>0</v>
          </cell>
        </row>
        <row r="3419">
          <cell r="A3419">
            <v>135324</v>
          </cell>
          <cell r="B3419">
            <v>36210</v>
          </cell>
          <cell r="C3419" t="str">
            <v xml:space="preserve">ｶﾝﾉ ﾀｹﾋﾛ            </v>
          </cell>
          <cell r="D3419">
            <v>1</v>
          </cell>
          <cell r="E3419">
            <v>19620107</v>
          </cell>
          <cell r="F3419">
            <v>20130401</v>
          </cell>
          <cell r="G3419">
            <v>36</v>
          </cell>
          <cell r="H3419">
            <v>3</v>
          </cell>
          <cell r="I3419">
            <v>19820401</v>
          </cell>
          <cell r="J3419">
            <v>0</v>
          </cell>
          <cell r="K3419">
            <v>0</v>
          </cell>
        </row>
        <row r="3420">
          <cell r="A3420">
            <v>135379</v>
          </cell>
          <cell r="B3420">
            <v>36210</v>
          </cell>
          <cell r="C3420" t="str">
            <v xml:space="preserve">ｱﾗ ﾐﾂﾏｻ             </v>
          </cell>
          <cell r="D3420">
            <v>1</v>
          </cell>
          <cell r="E3420">
            <v>19590228</v>
          </cell>
          <cell r="F3420">
            <v>20140401</v>
          </cell>
          <cell r="G3420">
            <v>36</v>
          </cell>
          <cell r="H3420">
            <v>1</v>
          </cell>
          <cell r="I3420">
            <v>19820401</v>
          </cell>
          <cell r="J3420">
            <v>0</v>
          </cell>
          <cell r="K3420">
            <v>0</v>
          </cell>
        </row>
        <row r="3421">
          <cell r="A3421">
            <v>136419</v>
          </cell>
          <cell r="B3421">
            <v>36210</v>
          </cell>
          <cell r="C3421" t="str">
            <v xml:space="preserve">ﾆｲﾂ ｵｻﾑ             </v>
          </cell>
          <cell r="D3421">
            <v>1</v>
          </cell>
          <cell r="E3421">
            <v>19550714</v>
          </cell>
          <cell r="F3421">
            <v>20130401</v>
          </cell>
          <cell r="G3421">
            <v>36</v>
          </cell>
          <cell r="H3421">
            <v>1</v>
          </cell>
          <cell r="I3421">
            <v>19820401</v>
          </cell>
          <cell r="J3421">
            <v>0</v>
          </cell>
          <cell r="K3421">
            <v>0</v>
          </cell>
        </row>
        <row r="3422">
          <cell r="A3422">
            <v>138476</v>
          </cell>
          <cell r="B3422">
            <v>36210</v>
          </cell>
          <cell r="C3422" t="str">
            <v xml:space="preserve">ﾊﾔｻｶ ｱｷ             </v>
          </cell>
          <cell r="D3422">
            <v>2</v>
          </cell>
          <cell r="E3422">
            <v>19640916</v>
          </cell>
          <cell r="F3422">
            <v>20140401</v>
          </cell>
          <cell r="G3422">
            <v>36</v>
          </cell>
          <cell r="H3422">
            <v>3</v>
          </cell>
          <cell r="I3422">
            <v>19830401</v>
          </cell>
          <cell r="J3422">
            <v>0</v>
          </cell>
          <cell r="K3422">
            <v>0</v>
          </cell>
        </row>
        <row r="3423">
          <cell r="A3423">
            <v>139749</v>
          </cell>
          <cell r="B3423">
            <v>36210</v>
          </cell>
          <cell r="C3423" t="str">
            <v xml:space="preserve">ﾌｼﾞﾀ ｻﾄﾋﾛ           </v>
          </cell>
          <cell r="D3423">
            <v>1</v>
          </cell>
          <cell r="E3423">
            <v>19600519</v>
          </cell>
          <cell r="F3423">
            <v>20150401</v>
          </cell>
          <cell r="G3423">
            <v>36</v>
          </cell>
          <cell r="H3423">
            <v>1</v>
          </cell>
          <cell r="I3423">
            <v>19830401</v>
          </cell>
          <cell r="J3423">
            <v>0</v>
          </cell>
          <cell r="K3423">
            <v>0</v>
          </cell>
        </row>
        <row r="3424">
          <cell r="A3424">
            <v>140063</v>
          </cell>
          <cell r="B3424">
            <v>36210</v>
          </cell>
          <cell r="C3424" t="str">
            <v xml:space="preserve">ｻｲﾄｳ ﾏｻﾋﾛ           </v>
          </cell>
          <cell r="D3424">
            <v>1</v>
          </cell>
          <cell r="E3424">
            <v>19640801</v>
          </cell>
          <cell r="F3424">
            <v>20140401</v>
          </cell>
          <cell r="G3424">
            <v>36</v>
          </cell>
          <cell r="H3424">
            <v>3</v>
          </cell>
          <cell r="I3424">
            <v>19830401</v>
          </cell>
          <cell r="J3424">
            <v>0</v>
          </cell>
          <cell r="K3424">
            <v>0</v>
          </cell>
        </row>
        <row r="3425">
          <cell r="A3425">
            <v>142734</v>
          </cell>
          <cell r="B3425">
            <v>36210</v>
          </cell>
          <cell r="C3425" t="str">
            <v xml:space="preserve">ﾔﾏｻﾞｷ ｹﾝｼﾞ          </v>
          </cell>
          <cell r="D3425">
            <v>1</v>
          </cell>
          <cell r="E3425">
            <v>19600522</v>
          </cell>
          <cell r="F3425">
            <v>19990401</v>
          </cell>
          <cell r="G3425">
            <v>36</v>
          </cell>
          <cell r="H3425">
            <v>1</v>
          </cell>
          <cell r="I3425">
            <v>19840401</v>
          </cell>
          <cell r="J3425">
            <v>0</v>
          </cell>
          <cell r="K3425">
            <v>13</v>
          </cell>
        </row>
        <row r="3426">
          <cell r="A3426">
            <v>142824</v>
          </cell>
          <cell r="B3426">
            <v>36210</v>
          </cell>
          <cell r="C3426" t="str">
            <v xml:space="preserve">ﾀﾝｼﾞ ｶﾂｵ            </v>
          </cell>
          <cell r="D3426">
            <v>1</v>
          </cell>
          <cell r="E3426">
            <v>19601217</v>
          </cell>
          <cell r="F3426">
            <v>20140401</v>
          </cell>
          <cell r="G3426">
            <v>36</v>
          </cell>
          <cell r="H3426">
            <v>1</v>
          </cell>
          <cell r="I3426">
            <v>19840401</v>
          </cell>
          <cell r="J3426">
            <v>0</v>
          </cell>
          <cell r="K3426">
            <v>0</v>
          </cell>
        </row>
        <row r="3427">
          <cell r="A3427">
            <v>143047</v>
          </cell>
          <cell r="B3427">
            <v>36210</v>
          </cell>
          <cell r="C3427" t="str">
            <v xml:space="preserve">ｺﾞﾄｳ ﾕｳｲﾁ           </v>
          </cell>
          <cell r="D3427">
            <v>1</v>
          </cell>
          <cell r="E3427">
            <v>19590429</v>
          </cell>
          <cell r="F3427">
            <v>20140401</v>
          </cell>
          <cell r="G3427">
            <v>36</v>
          </cell>
          <cell r="H3427">
            <v>1</v>
          </cell>
          <cell r="I3427">
            <v>19840401</v>
          </cell>
          <cell r="J3427">
            <v>0</v>
          </cell>
          <cell r="K3427">
            <v>0</v>
          </cell>
        </row>
        <row r="3428">
          <cell r="A3428">
            <v>145350</v>
          </cell>
          <cell r="B3428">
            <v>36210</v>
          </cell>
          <cell r="C3428" t="str">
            <v xml:space="preserve">ｸﾛﾂ ｹﾝｼﾞ            </v>
          </cell>
          <cell r="D3428">
            <v>1</v>
          </cell>
          <cell r="E3428">
            <v>19611210</v>
          </cell>
          <cell r="F3428">
            <v>20150401</v>
          </cell>
          <cell r="G3428">
            <v>36</v>
          </cell>
          <cell r="H3428">
            <v>1</v>
          </cell>
          <cell r="I3428">
            <v>19850401</v>
          </cell>
          <cell r="J3428">
            <v>0</v>
          </cell>
          <cell r="K3428">
            <v>0</v>
          </cell>
        </row>
        <row r="3429">
          <cell r="A3429">
            <v>145451</v>
          </cell>
          <cell r="B3429">
            <v>36210</v>
          </cell>
          <cell r="C3429" t="str">
            <v xml:space="preserve">ﾎｼ ｻﾁｺ              </v>
          </cell>
          <cell r="D3429">
            <v>2</v>
          </cell>
          <cell r="E3429">
            <v>19620520</v>
          </cell>
          <cell r="F3429">
            <v>20130401</v>
          </cell>
          <cell r="G3429">
            <v>36</v>
          </cell>
          <cell r="H3429">
            <v>1</v>
          </cell>
          <cell r="I3429">
            <v>19850401</v>
          </cell>
          <cell r="J3429">
            <v>0</v>
          </cell>
          <cell r="K3429">
            <v>0</v>
          </cell>
        </row>
        <row r="3430">
          <cell r="A3430">
            <v>145540</v>
          </cell>
          <cell r="B3430">
            <v>36210</v>
          </cell>
          <cell r="C3430" t="str">
            <v xml:space="preserve">ﾜﾀﾅﾍﾞ ｶｽﾞﾋﾛ         </v>
          </cell>
          <cell r="D3430">
            <v>1</v>
          </cell>
          <cell r="E3430">
            <v>19610821</v>
          </cell>
          <cell r="F3430">
            <v>20130401</v>
          </cell>
          <cell r="G3430">
            <v>36</v>
          </cell>
          <cell r="H3430">
            <v>1</v>
          </cell>
          <cell r="I3430">
            <v>19850401</v>
          </cell>
          <cell r="J3430">
            <v>0</v>
          </cell>
          <cell r="K3430">
            <v>0</v>
          </cell>
        </row>
        <row r="3431">
          <cell r="A3431">
            <v>145639</v>
          </cell>
          <cell r="B3431">
            <v>36210</v>
          </cell>
          <cell r="C3431" t="str">
            <v xml:space="preserve">ｽｽﾞｷ ｺｳｼﾞ           </v>
          </cell>
          <cell r="D3431">
            <v>1</v>
          </cell>
          <cell r="E3431">
            <v>19600805</v>
          </cell>
          <cell r="F3431">
            <v>20150401</v>
          </cell>
          <cell r="G3431">
            <v>36</v>
          </cell>
          <cell r="H3431">
            <v>1</v>
          </cell>
          <cell r="I3431">
            <v>19850401</v>
          </cell>
          <cell r="J3431">
            <v>0</v>
          </cell>
          <cell r="K3431">
            <v>0</v>
          </cell>
        </row>
        <row r="3432">
          <cell r="A3432">
            <v>151295</v>
          </cell>
          <cell r="B3432">
            <v>36210</v>
          </cell>
          <cell r="C3432" t="str">
            <v xml:space="preserve">ｶﾜｼﾏ ﾄｼｶｽﾞ          </v>
          </cell>
          <cell r="D3432">
            <v>1</v>
          </cell>
          <cell r="E3432">
            <v>19610516</v>
          </cell>
          <cell r="F3432">
            <v>20140401</v>
          </cell>
          <cell r="G3432">
            <v>36</v>
          </cell>
          <cell r="H3432">
            <v>1</v>
          </cell>
          <cell r="I3432">
            <v>19870401</v>
          </cell>
          <cell r="J3432">
            <v>0</v>
          </cell>
          <cell r="K3432">
            <v>0</v>
          </cell>
        </row>
        <row r="3433">
          <cell r="A3433">
            <v>151339</v>
          </cell>
          <cell r="B3433">
            <v>36210</v>
          </cell>
          <cell r="C3433" t="str">
            <v xml:space="preserve">ﾎｼ ｹﾞﾝｼﾖｳ           </v>
          </cell>
          <cell r="D3433">
            <v>1</v>
          </cell>
          <cell r="E3433">
            <v>19650201</v>
          </cell>
          <cell r="F3433">
            <v>20140401</v>
          </cell>
          <cell r="G3433">
            <v>36</v>
          </cell>
          <cell r="H3433">
            <v>1</v>
          </cell>
          <cell r="I3433">
            <v>19870401</v>
          </cell>
          <cell r="J3433">
            <v>0</v>
          </cell>
          <cell r="K3433">
            <v>0</v>
          </cell>
        </row>
        <row r="3434">
          <cell r="A3434">
            <v>151430</v>
          </cell>
          <cell r="B3434">
            <v>36210</v>
          </cell>
          <cell r="C3434" t="str">
            <v xml:space="preserve">ｾｷｸﾞﾁ ｶｽﾞｼ          </v>
          </cell>
          <cell r="D3434">
            <v>1</v>
          </cell>
          <cell r="E3434">
            <v>19620712</v>
          </cell>
          <cell r="F3434">
            <v>20150401</v>
          </cell>
          <cell r="G3434">
            <v>36</v>
          </cell>
          <cell r="H3434">
            <v>1</v>
          </cell>
          <cell r="I3434">
            <v>19870401</v>
          </cell>
          <cell r="J3434">
            <v>0</v>
          </cell>
          <cell r="K3434">
            <v>0</v>
          </cell>
        </row>
        <row r="3435">
          <cell r="A3435">
            <v>151452</v>
          </cell>
          <cell r="B3435">
            <v>36210</v>
          </cell>
          <cell r="C3435" t="str">
            <v xml:space="preserve">ｵｵﾎﾘ ｶｽﾞﾄ           </v>
          </cell>
          <cell r="D3435">
            <v>1</v>
          </cell>
          <cell r="E3435">
            <v>19670320</v>
          </cell>
          <cell r="F3435">
            <v>20130401</v>
          </cell>
          <cell r="G3435">
            <v>36</v>
          </cell>
          <cell r="H3435">
            <v>3</v>
          </cell>
          <cell r="I3435">
            <v>19870401</v>
          </cell>
          <cell r="J3435">
            <v>0</v>
          </cell>
          <cell r="K3435">
            <v>0</v>
          </cell>
        </row>
        <row r="3436">
          <cell r="A3436">
            <v>154816</v>
          </cell>
          <cell r="B3436">
            <v>36210</v>
          </cell>
          <cell r="C3436" t="str">
            <v xml:space="preserve">ｲﾁｼﾞﾖｳ ｼｹﾞｵ         </v>
          </cell>
          <cell r="D3436">
            <v>1</v>
          </cell>
          <cell r="E3436">
            <v>19651218</v>
          </cell>
          <cell r="F3436">
            <v>20140401</v>
          </cell>
          <cell r="G3436">
            <v>36</v>
          </cell>
          <cell r="H3436">
            <v>1</v>
          </cell>
          <cell r="I3436">
            <v>19880401</v>
          </cell>
          <cell r="J3436">
            <v>0</v>
          </cell>
          <cell r="K3436">
            <v>0</v>
          </cell>
        </row>
        <row r="3437">
          <cell r="A3437">
            <v>154861</v>
          </cell>
          <cell r="B3437">
            <v>36210</v>
          </cell>
          <cell r="C3437" t="str">
            <v xml:space="preserve">ｶﾄｳ ﾖｼｱｷ            </v>
          </cell>
          <cell r="D3437">
            <v>1</v>
          </cell>
          <cell r="E3437">
            <v>19630530</v>
          </cell>
          <cell r="F3437">
            <v>20140401</v>
          </cell>
          <cell r="G3437">
            <v>36</v>
          </cell>
          <cell r="H3437">
            <v>1</v>
          </cell>
          <cell r="I3437">
            <v>19880401</v>
          </cell>
          <cell r="J3437">
            <v>0</v>
          </cell>
          <cell r="K3437">
            <v>0</v>
          </cell>
        </row>
        <row r="3438">
          <cell r="A3438">
            <v>158784</v>
          </cell>
          <cell r="B3438">
            <v>36210</v>
          </cell>
          <cell r="C3438" t="str">
            <v xml:space="preserve">ｵｵﾐｶ ｼﾖｳｺ           </v>
          </cell>
          <cell r="D3438">
            <v>2</v>
          </cell>
          <cell r="E3438">
            <v>19660623</v>
          </cell>
          <cell r="F3438">
            <v>20140401</v>
          </cell>
          <cell r="G3438">
            <v>36</v>
          </cell>
          <cell r="H3438">
            <v>1</v>
          </cell>
          <cell r="I3438">
            <v>19890401</v>
          </cell>
          <cell r="J3438">
            <v>0</v>
          </cell>
          <cell r="K3438">
            <v>0</v>
          </cell>
        </row>
        <row r="3439">
          <cell r="A3439">
            <v>158974</v>
          </cell>
          <cell r="B3439">
            <v>36210</v>
          </cell>
          <cell r="C3439" t="str">
            <v xml:space="preserve">ｳｼﾞｲｴ ﾀｹﾖｼ          </v>
          </cell>
          <cell r="D3439">
            <v>1</v>
          </cell>
          <cell r="E3439">
            <v>19670131</v>
          </cell>
          <cell r="F3439">
            <v>20150401</v>
          </cell>
          <cell r="G3439">
            <v>36</v>
          </cell>
          <cell r="H3439">
            <v>1</v>
          </cell>
          <cell r="I3439">
            <v>19890401</v>
          </cell>
          <cell r="J3439">
            <v>0</v>
          </cell>
          <cell r="K3439">
            <v>0</v>
          </cell>
        </row>
        <row r="3440">
          <cell r="A3440">
            <v>159018</v>
          </cell>
          <cell r="B3440">
            <v>36210</v>
          </cell>
          <cell r="C3440" t="str">
            <v xml:space="preserve">ｵﾉﾀﾞ ﾖｼﾋﾛ           </v>
          </cell>
          <cell r="D3440">
            <v>1</v>
          </cell>
          <cell r="E3440">
            <v>19671024</v>
          </cell>
          <cell r="F3440">
            <v>20150401</v>
          </cell>
          <cell r="G3440">
            <v>36</v>
          </cell>
          <cell r="H3440">
            <v>3</v>
          </cell>
          <cell r="I3440">
            <v>19890401</v>
          </cell>
          <cell r="J3440">
            <v>0</v>
          </cell>
          <cell r="K3440">
            <v>0</v>
          </cell>
        </row>
        <row r="3441">
          <cell r="A3441">
            <v>159197</v>
          </cell>
          <cell r="B3441">
            <v>36210</v>
          </cell>
          <cell r="C3441" t="str">
            <v xml:space="preserve">ｵｵｳﾁ ｱﾂｵ            </v>
          </cell>
          <cell r="D3441">
            <v>1</v>
          </cell>
          <cell r="E3441">
            <v>19701004</v>
          </cell>
          <cell r="F3441">
            <v>20120401</v>
          </cell>
          <cell r="G3441">
            <v>36</v>
          </cell>
          <cell r="H3441">
            <v>3</v>
          </cell>
          <cell r="I3441">
            <v>19890401</v>
          </cell>
          <cell r="J3441">
            <v>0</v>
          </cell>
          <cell r="K3441">
            <v>19</v>
          </cell>
        </row>
        <row r="3442">
          <cell r="A3442">
            <v>159319</v>
          </cell>
          <cell r="B3442">
            <v>36210</v>
          </cell>
          <cell r="C3442" t="str">
            <v xml:space="preserve">ｼﾗﾀ ﾔｽﾕｷ            </v>
          </cell>
          <cell r="D3442">
            <v>1</v>
          </cell>
          <cell r="E3442">
            <v>19660921</v>
          </cell>
          <cell r="F3442">
            <v>20140401</v>
          </cell>
          <cell r="G3442">
            <v>36</v>
          </cell>
          <cell r="H3442">
            <v>1</v>
          </cell>
          <cell r="I3442">
            <v>19890401</v>
          </cell>
          <cell r="J3442">
            <v>0</v>
          </cell>
          <cell r="K3442">
            <v>0</v>
          </cell>
        </row>
        <row r="3443">
          <cell r="A3443">
            <v>163691</v>
          </cell>
          <cell r="B3443">
            <v>36210</v>
          </cell>
          <cell r="C3443" t="str">
            <v xml:space="preserve">ｺｸﾌﾞﾝ ｼﾝｺﾞ          </v>
          </cell>
          <cell r="D3443">
            <v>1</v>
          </cell>
          <cell r="E3443">
            <v>19661223</v>
          </cell>
          <cell r="F3443">
            <v>20150401</v>
          </cell>
          <cell r="G3443">
            <v>36</v>
          </cell>
          <cell r="H3443">
            <v>1</v>
          </cell>
          <cell r="I3443">
            <v>19900401</v>
          </cell>
          <cell r="J3443">
            <v>0</v>
          </cell>
          <cell r="K3443">
            <v>0</v>
          </cell>
        </row>
        <row r="3444">
          <cell r="A3444">
            <v>163713</v>
          </cell>
          <cell r="B3444">
            <v>36210</v>
          </cell>
          <cell r="C3444" t="str">
            <v xml:space="preserve">ｳﾁﾀﾞ ﾏﾓﾙ            </v>
          </cell>
          <cell r="D3444">
            <v>1</v>
          </cell>
          <cell r="E3444">
            <v>19710529</v>
          </cell>
          <cell r="F3444">
            <v>20110601</v>
          </cell>
          <cell r="G3444">
            <v>36</v>
          </cell>
          <cell r="H3444">
            <v>3</v>
          </cell>
          <cell r="I3444">
            <v>19900401</v>
          </cell>
          <cell r="J3444">
            <v>0</v>
          </cell>
          <cell r="K3444">
            <v>0</v>
          </cell>
        </row>
        <row r="3445">
          <cell r="A3445">
            <v>166528</v>
          </cell>
          <cell r="B3445">
            <v>36210</v>
          </cell>
          <cell r="C3445" t="str">
            <v xml:space="preserve">ｶﾏﾀ ﾖｼｺ             </v>
          </cell>
          <cell r="D3445">
            <v>2</v>
          </cell>
          <cell r="E3445">
            <v>19670809</v>
          </cell>
          <cell r="F3445">
            <v>20120401</v>
          </cell>
          <cell r="G3445">
            <v>36</v>
          </cell>
          <cell r="H3445">
            <v>1</v>
          </cell>
          <cell r="I3445">
            <v>19910401</v>
          </cell>
          <cell r="J3445">
            <v>0</v>
          </cell>
          <cell r="K3445">
            <v>0</v>
          </cell>
        </row>
        <row r="3446">
          <cell r="A3446">
            <v>167288</v>
          </cell>
          <cell r="B3446">
            <v>36210</v>
          </cell>
          <cell r="C3446" t="str">
            <v xml:space="preserve">ﾐｳﾗ ｻﾄｼ             </v>
          </cell>
          <cell r="D3446">
            <v>1</v>
          </cell>
          <cell r="E3446">
            <v>19680914</v>
          </cell>
          <cell r="F3446">
            <v>20130401</v>
          </cell>
          <cell r="G3446">
            <v>36</v>
          </cell>
          <cell r="H3446">
            <v>1</v>
          </cell>
          <cell r="I3446">
            <v>19910401</v>
          </cell>
          <cell r="J3446">
            <v>0</v>
          </cell>
          <cell r="K3446">
            <v>0</v>
          </cell>
        </row>
        <row r="3447">
          <cell r="A3447">
            <v>170553</v>
          </cell>
          <cell r="B3447">
            <v>36210</v>
          </cell>
          <cell r="C3447" t="str">
            <v xml:space="preserve">ｶﾅｻﾞﾜ ｶｽﾞﾉﾘ         </v>
          </cell>
          <cell r="D3447">
            <v>1</v>
          </cell>
          <cell r="E3447">
            <v>19651004</v>
          </cell>
          <cell r="F3447">
            <v>20140401</v>
          </cell>
          <cell r="G3447">
            <v>36</v>
          </cell>
          <cell r="H3447">
            <v>1</v>
          </cell>
          <cell r="I3447">
            <v>19920401</v>
          </cell>
          <cell r="J3447">
            <v>0</v>
          </cell>
          <cell r="K3447">
            <v>0</v>
          </cell>
        </row>
        <row r="3448">
          <cell r="A3448">
            <v>170776</v>
          </cell>
          <cell r="B3448">
            <v>36210</v>
          </cell>
          <cell r="C3448" t="str">
            <v xml:space="preserve">ﾏﾂﾓﾄ ﾌﾐｱｷ           </v>
          </cell>
          <cell r="D3448">
            <v>1</v>
          </cell>
          <cell r="E3448">
            <v>19680820</v>
          </cell>
          <cell r="F3448">
            <v>20150401</v>
          </cell>
          <cell r="G3448">
            <v>36</v>
          </cell>
          <cell r="H3448">
            <v>1</v>
          </cell>
          <cell r="I3448">
            <v>19920401</v>
          </cell>
          <cell r="J3448">
            <v>0</v>
          </cell>
          <cell r="K3448">
            <v>0</v>
          </cell>
        </row>
        <row r="3449">
          <cell r="A3449">
            <v>170798</v>
          </cell>
          <cell r="B3449">
            <v>36210</v>
          </cell>
          <cell r="C3449" t="str">
            <v xml:space="preserve">ﾌｼﾞﾜﾗ ｶｵﾘ           </v>
          </cell>
          <cell r="D3449">
            <v>2</v>
          </cell>
          <cell r="E3449">
            <v>19691215</v>
          </cell>
          <cell r="F3449">
            <v>20130401</v>
          </cell>
          <cell r="G3449">
            <v>36</v>
          </cell>
          <cell r="H3449">
            <v>1</v>
          </cell>
          <cell r="I3449">
            <v>19920401</v>
          </cell>
          <cell r="J3449">
            <v>0</v>
          </cell>
          <cell r="K3449">
            <v>0</v>
          </cell>
        </row>
        <row r="3450">
          <cell r="A3450">
            <v>170843</v>
          </cell>
          <cell r="B3450">
            <v>36210</v>
          </cell>
          <cell r="C3450" t="str">
            <v xml:space="preserve">ﾎﾂﾞﾐ ｱｷﾗ            </v>
          </cell>
          <cell r="D3450">
            <v>1</v>
          </cell>
          <cell r="E3450">
            <v>19680827</v>
          </cell>
          <cell r="F3450">
            <v>20130401</v>
          </cell>
          <cell r="G3450">
            <v>36</v>
          </cell>
          <cell r="H3450">
            <v>1</v>
          </cell>
          <cell r="I3450">
            <v>19920401</v>
          </cell>
          <cell r="J3450">
            <v>0</v>
          </cell>
          <cell r="K3450">
            <v>0</v>
          </cell>
        </row>
        <row r="3451">
          <cell r="A3451">
            <v>171468</v>
          </cell>
          <cell r="B3451">
            <v>36210</v>
          </cell>
          <cell r="C3451" t="str">
            <v xml:space="preserve">ﾎﾝﾀﾞ ｻﾅｴ            </v>
          </cell>
          <cell r="D3451">
            <v>2</v>
          </cell>
          <cell r="E3451">
            <v>19730402</v>
          </cell>
          <cell r="F3451">
            <v>20150401</v>
          </cell>
          <cell r="G3451">
            <v>36</v>
          </cell>
          <cell r="H3451">
            <v>6</v>
          </cell>
          <cell r="I3451">
            <v>19920401</v>
          </cell>
          <cell r="J3451">
            <v>0</v>
          </cell>
          <cell r="K3451">
            <v>0</v>
          </cell>
        </row>
        <row r="3452">
          <cell r="A3452">
            <v>175637</v>
          </cell>
          <cell r="B3452">
            <v>36210</v>
          </cell>
          <cell r="C3452" t="str">
            <v xml:space="preserve">ｾｷ ｶｽﾞﾋｺ            </v>
          </cell>
          <cell r="D3452">
            <v>1</v>
          </cell>
          <cell r="E3452">
            <v>19690512</v>
          </cell>
          <cell r="F3452">
            <v>20150401</v>
          </cell>
          <cell r="G3452">
            <v>36</v>
          </cell>
          <cell r="H3452">
            <v>1</v>
          </cell>
          <cell r="I3452">
            <v>19930401</v>
          </cell>
          <cell r="J3452">
            <v>0</v>
          </cell>
          <cell r="K3452">
            <v>0</v>
          </cell>
        </row>
        <row r="3453">
          <cell r="A3453">
            <v>179035</v>
          </cell>
          <cell r="B3453">
            <v>36210</v>
          </cell>
          <cell r="C3453" t="str">
            <v xml:space="preserve">ﾀﾏﾈ ｶﾂﾄｼ            </v>
          </cell>
          <cell r="D3453">
            <v>1</v>
          </cell>
          <cell r="E3453">
            <v>19750525</v>
          </cell>
          <cell r="F3453">
            <v>20140401</v>
          </cell>
          <cell r="G3453">
            <v>36</v>
          </cell>
          <cell r="H3453">
            <v>3</v>
          </cell>
          <cell r="I3453">
            <v>19940401</v>
          </cell>
          <cell r="J3453">
            <v>0</v>
          </cell>
          <cell r="K3453">
            <v>0</v>
          </cell>
        </row>
        <row r="3454">
          <cell r="A3454">
            <v>179885</v>
          </cell>
          <cell r="B3454">
            <v>36210</v>
          </cell>
          <cell r="C3454" t="str">
            <v xml:space="preserve">ｶﾜﾓﾄ ﾉﾌﾞﾖｼ          </v>
          </cell>
          <cell r="D3454">
            <v>1</v>
          </cell>
          <cell r="E3454">
            <v>19640527</v>
          </cell>
          <cell r="F3454">
            <v>20130401</v>
          </cell>
          <cell r="G3454">
            <v>36</v>
          </cell>
          <cell r="H3454">
            <v>1</v>
          </cell>
          <cell r="I3454">
            <v>19940401</v>
          </cell>
          <cell r="J3454">
            <v>0</v>
          </cell>
          <cell r="K3454">
            <v>0</v>
          </cell>
        </row>
        <row r="3455">
          <cell r="A3455">
            <v>179930</v>
          </cell>
          <cell r="B3455">
            <v>36210</v>
          </cell>
          <cell r="C3455" t="str">
            <v xml:space="preserve">ﾀｶﾉ ｿﾉｺ             </v>
          </cell>
          <cell r="D3455">
            <v>2</v>
          </cell>
          <cell r="E3455">
            <v>19721223</v>
          </cell>
          <cell r="F3455">
            <v>20140401</v>
          </cell>
          <cell r="G3455">
            <v>36</v>
          </cell>
          <cell r="H3455">
            <v>3</v>
          </cell>
          <cell r="I3455">
            <v>19940401</v>
          </cell>
          <cell r="J3455">
            <v>0</v>
          </cell>
          <cell r="K3455">
            <v>0</v>
          </cell>
        </row>
        <row r="3456">
          <cell r="A3456">
            <v>180243</v>
          </cell>
          <cell r="B3456">
            <v>36210</v>
          </cell>
          <cell r="C3456" t="str">
            <v xml:space="preserve">ｽｽﾞｷ ｷﾅｲ            </v>
          </cell>
          <cell r="D3456">
            <v>1</v>
          </cell>
          <cell r="E3456">
            <v>19700805</v>
          </cell>
          <cell r="F3456">
            <v>20130401</v>
          </cell>
          <cell r="G3456">
            <v>36</v>
          </cell>
          <cell r="H3456">
            <v>1</v>
          </cell>
          <cell r="I3456">
            <v>19940401</v>
          </cell>
          <cell r="J3456">
            <v>0</v>
          </cell>
          <cell r="K3456">
            <v>0</v>
          </cell>
        </row>
        <row r="3457">
          <cell r="A3457">
            <v>185261</v>
          </cell>
          <cell r="B3457">
            <v>36210</v>
          </cell>
          <cell r="C3457" t="str">
            <v xml:space="preserve">ﾏﾂﾀﾞ ｼﾞﾕﾝｺ          </v>
          </cell>
          <cell r="D3457">
            <v>2</v>
          </cell>
          <cell r="E3457">
            <v>19730708</v>
          </cell>
          <cell r="F3457">
            <v>20120401</v>
          </cell>
          <cell r="G3457">
            <v>36</v>
          </cell>
          <cell r="H3457">
            <v>1</v>
          </cell>
          <cell r="I3457">
            <v>19960401</v>
          </cell>
          <cell r="J3457">
            <v>0</v>
          </cell>
          <cell r="K3457">
            <v>0</v>
          </cell>
        </row>
        <row r="3458">
          <cell r="A3458">
            <v>185406</v>
          </cell>
          <cell r="B3458">
            <v>36210</v>
          </cell>
          <cell r="C3458" t="str">
            <v xml:space="preserve">ﾏﾂﾓﾄ ﾔｽｼ            </v>
          </cell>
          <cell r="D3458">
            <v>1</v>
          </cell>
          <cell r="E3458">
            <v>19700530</v>
          </cell>
          <cell r="F3458">
            <v>20130401</v>
          </cell>
          <cell r="G3458">
            <v>36</v>
          </cell>
          <cell r="H3458">
            <v>1</v>
          </cell>
          <cell r="I3458">
            <v>19960401</v>
          </cell>
          <cell r="J3458">
            <v>0</v>
          </cell>
          <cell r="K3458">
            <v>0</v>
          </cell>
        </row>
        <row r="3459">
          <cell r="A3459">
            <v>185495</v>
          </cell>
          <cell r="B3459">
            <v>36210</v>
          </cell>
          <cell r="C3459" t="str">
            <v xml:space="preserve">ｱﾐﾅｶ ｼﾞﾕﾝ           </v>
          </cell>
          <cell r="D3459">
            <v>1</v>
          </cell>
          <cell r="E3459">
            <v>19720118</v>
          </cell>
          <cell r="F3459">
            <v>20140401</v>
          </cell>
          <cell r="G3459">
            <v>36</v>
          </cell>
          <cell r="H3459">
            <v>1</v>
          </cell>
          <cell r="I3459">
            <v>19960401</v>
          </cell>
          <cell r="J3459">
            <v>0</v>
          </cell>
          <cell r="K3459">
            <v>0</v>
          </cell>
        </row>
        <row r="3460">
          <cell r="A3460">
            <v>197522</v>
          </cell>
          <cell r="B3460">
            <v>36210</v>
          </cell>
          <cell r="C3460" t="str">
            <v xml:space="preserve">ﾜﾀﾅﾍﾞ ﾕｷｺ           </v>
          </cell>
          <cell r="D3460">
            <v>2</v>
          </cell>
          <cell r="E3460">
            <v>19771217</v>
          </cell>
          <cell r="F3460">
            <v>20130401</v>
          </cell>
          <cell r="G3460">
            <v>36</v>
          </cell>
          <cell r="H3460">
            <v>1</v>
          </cell>
          <cell r="I3460">
            <v>20000401</v>
          </cell>
          <cell r="J3460">
            <v>0</v>
          </cell>
          <cell r="K3460">
            <v>0</v>
          </cell>
        </row>
        <row r="3461">
          <cell r="A3461">
            <v>197622</v>
          </cell>
          <cell r="B3461">
            <v>36210</v>
          </cell>
          <cell r="C3461" t="str">
            <v xml:space="preserve">ｵｵﾊｼ ｼﾞﾝｺ           </v>
          </cell>
          <cell r="D3461">
            <v>2</v>
          </cell>
          <cell r="E3461">
            <v>19731216</v>
          </cell>
          <cell r="F3461">
            <v>20150401</v>
          </cell>
          <cell r="G3461">
            <v>36</v>
          </cell>
          <cell r="H3461">
            <v>1</v>
          </cell>
          <cell r="I3461">
            <v>20000401</v>
          </cell>
          <cell r="J3461">
            <v>0</v>
          </cell>
          <cell r="K3461">
            <v>0</v>
          </cell>
        </row>
        <row r="3462">
          <cell r="A3462">
            <v>200494</v>
          </cell>
          <cell r="B3462">
            <v>36210</v>
          </cell>
          <cell r="C3462" t="str">
            <v xml:space="preserve">ﾕｲ ﾘﾕｳﾀ             </v>
          </cell>
          <cell r="D3462">
            <v>1</v>
          </cell>
          <cell r="E3462">
            <v>19760413</v>
          </cell>
          <cell r="F3462">
            <v>20120401</v>
          </cell>
          <cell r="G3462">
            <v>36</v>
          </cell>
          <cell r="H3462">
            <v>1</v>
          </cell>
          <cell r="I3462">
            <v>20010401</v>
          </cell>
          <cell r="J3462">
            <v>0</v>
          </cell>
          <cell r="K3462">
            <v>0</v>
          </cell>
        </row>
        <row r="3463">
          <cell r="A3463">
            <v>200505</v>
          </cell>
          <cell r="B3463">
            <v>36210</v>
          </cell>
          <cell r="C3463" t="str">
            <v xml:space="preserve">ﾀｶﾊｼ ﾖｼﾕｷ           </v>
          </cell>
          <cell r="D3463">
            <v>1</v>
          </cell>
          <cell r="E3463">
            <v>19820804</v>
          </cell>
          <cell r="F3463">
            <v>20140401</v>
          </cell>
          <cell r="G3463">
            <v>36</v>
          </cell>
          <cell r="H3463">
            <v>3</v>
          </cell>
          <cell r="I3463">
            <v>20010401</v>
          </cell>
          <cell r="J3463">
            <v>0</v>
          </cell>
          <cell r="K3463">
            <v>0</v>
          </cell>
        </row>
        <row r="3464">
          <cell r="A3464">
            <v>202652</v>
          </cell>
          <cell r="B3464">
            <v>36210</v>
          </cell>
          <cell r="C3464" t="str">
            <v xml:space="preserve">ﾀｶﾉ ｶｽﾞｺ            </v>
          </cell>
          <cell r="D3464">
            <v>2</v>
          </cell>
          <cell r="E3464">
            <v>19720622</v>
          </cell>
          <cell r="F3464">
            <v>20140401</v>
          </cell>
          <cell r="G3464">
            <v>36</v>
          </cell>
          <cell r="H3464">
            <v>1</v>
          </cell>
          <cell r="I3464">
            <v>20020401</v>
          </cell>
          <cell r="J3464">
            <v>0</v>
          </cell>
          <cell r="K3464">
            <v>0</v>
          </cell>
        </row>
        <row r="3465">
          <cell r="A3465">
            <v>205367</v>
          </cell>
          <cell r="B3465">
            <v>36210</v>
          </cell>
          <cell r="C3465" t="str">
            <v xml:space="preserve">ﾊﾔﾀ ｼﾖｳｺ            </v>
          </cell>
          <cell r="D3465">
            <v>2</v>
          </cell>
          <cell r="E3465">
            <v>19781216</v>
          </cell>
          <cell r="F3465">
            <v>20090401</v>
          </cell>
          <cell r="G3465">
            <v>36</v>
          </cell>
          <cell r="H3465">
            <v>1</v>
          </cell>
          <cell r="I3465">
            <v>20030401</v>
          </cell>
          <cell r="J3465">
            <v>0</v>
          </cell>
          <cell r="K3465">
            <v>0</v>
          </cell>
        </row>
        <row r="3466">
          <cell r="A3466">
            <v>216522</v>
          </cell>
          <cell r="B3466">
            <v>36210</v>
          </cell>
          <cell r="C3466" t="str">
            <v xml:space="preserve">ｱﾍﾞ ｹﾝﾀﾛｳ           </v>
          </cell>
          <cell r="D3466">
            <v>1</v>
          </cell>
          <cell r="E3466">
            <v>19870616</v>
          </cell>
          <cell r="F3466">
            <v>20130401</v>
          </cell>
          <cell r="G3466">
            <v>36</v>
          </cell>
          <cell r="H3466">
            <v>1</v>
          </cell>
          <cell r="I3466">
            <v>20100401</v>
          </cell>
          <cell r="J3466">
            <v>0</v>
          </cell>
          <cell r="K3466">
            <v>0</v>
          </cell>
        </row>
        <row r="3467">
          <cell r="A3467">
            <v>219752</v>
          </cell>
          <cell r="B3467">
            <v>36210</v>
          </cell>
          <cell r="C3467" t="str">
            <v xml:space="preserve">ｻﾄｳ ﾐｷ              </v>
          </cell>
          <cell r="D3467">
            <v>2</v>
          </cell>
          <cell r="E3467">
            <v>19921108</v>
          </cell>
          <cell r="F3467">
            <v>20120401</v>
          </cell>
          <cell r="G3467">
            <v>36</v>
          </cell>
          <cell r="H3467">
            <v>3</v>
          </cell>
          <cell r="I3467">
            <v>20120401</v>
          </cell>
          <cell r="J3467">
            <v>0</v>
          </cell>
          <cell r="K3467">
            <v>35</v>
          </cell>
        </row>
        <row r="3468">
          <cell r="A3468">
            <v>222668</v>
          </cell>
          <cell r="B3468">
            <v>36210</v>
          </cell>
          <cell r="C3468" t="str">
            <v xml:space="preserve">ﾀｶﾊｼ ﾀｶﾕｷ           </v>
          </cell>
          <cell r="D3468">
            <v>1</v>
          </cell>
          <cell r="E3468">
            <v>19900605</v>
          </cell>
          <cell r="F3468">
            <v>20130401</v>
          </cell>
          <cell r="G3468">
            <v>36</v>
          </cell>
          <cell r="H3468">
            <v>1</v>
          </cell>
          <cell r="I3468">
            <v>20130401</v>
          </cell>
          <cell r="J3468">
            <v>0</v>
          </cell>
          <cell r="K3468">
            <v>0</v>
          </cell>
        </row>
        <row r="3469">
          <cell r="A3469">
            <v>222679</v>
          </cell>
          <cell r="B3469">
            <v>36210</v>
          </cell>
          <cell r="C3469" t="str">
            <v xml:space="preserve">ｶﾅﾘ ﾏﾘ              </v>
          </cell>
          <cell r="D3469">
            <v>2</v>
          </cell>
          <cell r="E3469">
            <v>19900618</v>
          </cell>
          <cell r="F3469">
            <v>20130401</v>
          </cell>
          <cell r="G3469">
            <v>36</v>
          </cell>
          <cell r="H3469">
            <v>1</v>
          </cell>
          <cell r="I3469">
            <v>20130401</v>
          </cell>
          <cell r="J3469">
            <v>0</v>
          </cell>
          <cell r="K3469">
            <v>0</v>
          </cell>
        </row>
        <row r="3470">
          <cell r="A3470">
            <v>222680</v>
          </cell>
          <cell r="B3470">
            <v>36210</v>
          </cell>
          <cell r="C3470" t="str">
            <v xml:space="preserve">ｶﾝﾉ ｺｳﾀﾞｲ           </v>
          </cell>
          <cell r="D3470">
            <v>1</v>
          </cell>
          <cell r="E3470">
            <v>19901021</v>
          </cell>
          <cell r="F3470">
            <v>20130401</v>
          </cell>
          <cell r="G3470">
            <v>36</v>
          </cell>
          <cell r="H3470">
            <v>1</v>
          </cell>
          <cell r="I3470">
            <v>20130401</v>
          </cell>
          <cell r="J3470">
            <v>0</v>
          </cell>
          <cell r="K3470">
            <v>0</v>
          </cell>
        </row>
        <row r="3471">
          <cell r="A3471">
            <v>224478</v>
          </cell>
          <cell r="B3471">
            <v>36210</v>
          </cell>
          <cell r="C3471" t="str">
            <v xml:space="preserve">ﾀｼﾛ ﾜｶｺ             </v>
          </cell>
          <cell r="D3471">
            <v>2</v>
          </cell>
          <cell r="E3471">
            <v>19890416</v>
          </cell>
          <cell r="F3471">
            <v>20150517</v>
          </cell>
          <cell r="G3471">
            <v>36</v>
          </cell>
          <cell r="H3471">
            <v>6</v>
          </cell>
          <cell r="I3471">
            <v>20150517</v>
          </cell>
          <cell r="J3471">
            <v>0</v>
          </cell>
          <cell r="K3471">
            <v>0</v>
          </cell>
        </row>
        <row r="3472">
          <cell r="A3472">
            <v>226245</v>
          </cell>
          <cell r="B3472">
            <v>36210</v>
          </cell>
          <cell r="C3472" t="str">
            <v xml:space="preserve">ﾌｼﾞﾏｷ ｻﾁﾎ           </v>
          </cell>
          <cell r="D3472">
            <v>2</v>
          </cell>
          <cell r="E3472">
            <v>19910605</v>
          </cell>
          <cell r="F3472">
            <v>20140401</v>
          </cell>
          <cell r="G3472">
            <v>36</v>
          </cell>
          <cell r="H3472">
            <v>1</v>
          </cell>
          <cell r="I3472">
            <v>20140401</v>
          </cell>
          <cell r="J3472">
            <v>0</v>
          </cell>
          <cell r="K3472">
            <v>0</v>
          </cell>
        </row>
        <row r="3473">
          <cell r="A3473">
            <v>229374</v>
          </cell>
          <cell r="B3473">
            <v>36210</v>
          </cell>
          <cell r="C3473" t="str">
            <v xml:space="preserve">ﾅｶｻﾄ ﾕｷﾉ            </v>
          </cell>
          <cell r="D3473">
            <v>2</v>
          </cell>
          <cell r="E3473">
            <v>19921221</v>
          </cell>
          <cell r="F3473">
            <v>20150401</v>
          </cell>
          <cell r="G3473">
            <v>36</v>
          </cell>
          <cell r="H3473">
            <v>1</v>
          </cell>
          <cell r="I3473">
            <v>20150401</v>
          </cell>
          <cell r="J3473">
            <v>0</v>
          </cell>
          <cell r="K3473">
            <v>0</v>
          </cell>
        </row>
        <row r="3474">
          <cell r="A3474">
            <v>229385</v>
          </cell>
          <cell r="B3474">
            <v>36210</v>
          </cell>
          <cell r="C3474" t="str">
            <v xml:space="preserve">ｱﾘｶﾞ ﾏｻｷ            </v>
          </cell>
          <cell r="D3474">
            <v>1</v>
          </cell>
          <cell r="E3474">
            <v>19930124</v>
          </cell>
          <cell r="F3474">
            <v>20150401</v>
          </cell>
          <cell r="G3474">
            <v>36</v>
          </cell>
          <cell r="H3474">
            <v>1</v>
          </cell>
          <cell r="I3474">
            <v>20150401</v>
          </cell>
          <cell r="J3474">
            <v>0</v>
          </cell>
          <cell r="K3474">
            <v>0</v>
          </cell>
        </row>
        <row r="3475">
          <cell r="A3475">
            <v>270279</v>
          </cell>
          <cell r="B3475">
            <v>36210</v>
          </cell>
          <cell r="C3475" t="str">
            <v xml:space="preserve">ｻﾄｳ ｲｽﾞﾐ            </v>
          </cell>
          <cell r="D3475">
            <v>2</v>
          </cell>
          <cell r="E3475">
            <v>19801129</v>
          </cell>
          <cell r="F3475">
            <v>20120401</v>
          </cell>
          <cell r="G3475">
            <v>36</v>
          </cell>
          <cell r="H3475">
            <v>6</v>
          </cell>
          <cell r="I3475">
            <v>20120401</v>
          </cell>
          <cell r="J3475">
            <v>0</v>
          </cell>
          <cell r="K3475">
            <v>0</v>
          </cell>
        </row>
        <row r="3476">
          <cell r="A3476">
            <v>270716</v>
          </cell>
          <cell r="B3476">
            <v>36210</v>
          </cell>
          <cell r="C3476" t="str">
            <v xml:space="preserve">ｲﾄｳ ｼﾞﾛｳ            </v>
          </cell>
          <cell r="D3476">
            <v>1</v>
          </cell>
          <cell r="E3476">
            <v>19700730</v>
          </cell>
          <cell r="F3476">
            <v>20120401</v>
          </cell>
          <cell r="G3476">
            <v>36</v>
          </cell>
          <cell r="H3476">
            <v>6</v>
          </cell>
          <cell r="I3476">
            <v>20120401</v>
          </cell>
          <cell r="J3476">
            <v>0</v>
          </cell>
          <cell r="K3476">
            <v>0</v>
          </cell>
        </row>
        <row r="3477">
          <cell r="A3477">
            <v>273041</v>
          </cell>
          <cell r="B3477">
            <v>36210</v>
          </cell>
          <cell r="C3477" t="str">
            <v xml:space="preserve">ｻｲﾄｳ ﾀｹｼ            </v>
          </cell>
          <cell r="D3477">
            <v>1</v>
          </cell>
          <cell r="E3477">
            <v>19711224</v>
          </cell>
          <cell r="F3477">
            <v>20140401</v>
          </cell>
          <cell r="G3477">
            <v>36</v>
          </cell>
          <cell r="H3477">
            <v>6</v>
          </cell>
          <cell r="I3477">
            <v>20140401</v>
          </cell>
          <cell r="J3477">
            <v>0</v>
          </cell>
          <cell r="K3477">
            <v>0</v>
          </cell>
        </row>
        <row r="3478">
          <cell r="A3478">
            <v>852150</v>
          </cell>
          <cell r="B3478">
            <v>36210</v>
          </cell>
          <cell r="C3478" t="str">
            <v xml:space="preserve">ｽｽﾞｷ ｹｲｺ            </v>
          </cell>
          <cell r="D3478">
            <v>2</v>
          </cell>
          <cell r="E3478">
            <v>19650702</v>
          </cell>
          <cell r="F3478">
            <v>20130401</v>
          </cell>
          <cell r="G3478">
            <v>36</v>
          </cell>
          <cell r="H3478">
            <v>1</v>
          </cell>
          <cell r="I3478">
            <v>19850401</v>
          </cell>
          <cell r="J3478">
            <v>0</v>
          </cell>
          <cell r="K3478">
            <v>0</v>
          </cell>
        </row>
        <row r="3479">
          <cell r="A3479">
            <v>122081</v>
          </cell>
          <cell r="B3479">
            <v>36211</v>
          </cell>
          <cell r="C3479" t="str">
            <v xml:space="preserve">ｶﾄｳ ｶｽﾞｺ            </v>
          </cell>
          <cell r="D3479">
            <v>2</v>
          </cell>
          <cell r="E3479">
            <v>19570411</v>
          </cell>
          <cell r="F3479">
            <v>20130401</v>
          </cell>
          <cell r="G3479">
            <v>36</v>
          </cell>
          <cell r="H3479">
            <v>6</v>
          </cell>
          <cell r="I3479">
            <v>19780401</v>
          </cell>
          <cell r="J3479">
            <v>0</v>
          </cell>
          <cell r="K3479">
            <v>0</v>
          </cell>
        </row>
        <row r="3480">
          <cell r="A3480">
            <v>132719</v>
          </cell>
          <cell r="B3480">
            <v>36211</v>
          </cell>
          <cell r="C3480" t="str">
            <v xml:space="preserve">ﾖｼﾀﾞ ｷﾖｼ            </v>
          </cell>
          <cell r="D3480">
            <v>1</v>
          </cell>
          <cell r="E3480">
            <v>19581207</v>
          </cell>
          <cell r="F3480">
            <v>20150401</v>
          </cell>
          <cell r="G3480">
            <v>36</v>
          </cell>
          <cell r="H3480">
            <v>1</v>
          </cell>
          <cell r="I3480">
            <v>19810401</v>
          </cell>
          <cell r="J3480">
            <v>0</v>
          </cell>
          <cell r="K3480">
            <v>0</v>
          </cell>
        </row>
        <row r="3481">
          <cell r="A3481">
            <v>154916</v>
          </cell>
          <cell r="B3481">
            <v>36211</v>
          </cell>
          <cell r="C3481" t="str">
            <v xml:space="preserve">ｵｶｻﾞｷ ｶｽﾞﾋﾛ         </v>
          </cell>
          <cell r="D3481">
            <v>1</v>
          </cell>
          <cell r="E3481">
            <v>19650525</v>
          </cell>
          <cell r="F3481">
            <v>20150401</v>
          </cell>
          <cell r="G3481">
            <v>36</v>
          </cell>
          <cell r="H3481">
            <v>1</v>
          </cell>
          <cell r="I3481">
            <v>19880401</v>
          </cell>
          <cell r="J3481">
            <v>0</v>
          </cell>
          <cell r="K3481">
            <v>0</v>
          </cell>
        </row>
        <row r="3482">
          <cell r="A3482">
            <v>158884</v>
          </cell>
          <cell r="B3482">
            <v>36211</v>
          </cell>
          <cell r="C3482" t="str">
            <v xml:space="preserve">ﾔｼﾞﾏ ｷﾖﾕｷ           </v>
          </cell>
          <cell r="D3482">
            <v>1</v>
          </cell>
          <cell r="E3482">
            <v>19670319</v>
          </cell>
          <cell r="F3482">
            <v>20110601</v>
          </cell>
          <cell r="G3482">
            <v>36</v>
          </cell>
          <cell r="H3482">
            <v>1</v>
          </cell>
          <cell r="I3482">
            <v>19890401</v>
          </cell>
          <cell r="J3482">
            <v>0</v>
          </cell>
          <cell r="K3482">
            <v>0</v>
          </cell>
        </row>
        <row r="3483">
          <cell r="A3483">
            <v>163020</v>
          </cell>
          <cell r="B3483">
            <v>36211</v>
          </cell>
          <cell r="C3483" t="str">
            <v xml:space="preserve">ﾌｶﾔ ﾄｼﾕｷ            </v>
          </cell>
          <cell r="D3483">
            <v>1</v>
          </cell>
          <cell r="E3483">
            <v>19620911</v>
          </cell>
          <cell r="F3483">
            <v>20120401</v>
          </cell>
          <cell r="G3483">
            <v>36</v>
          </cell>
          <cell r="H3483">
            <v>1</v>
          </cell>
          <cell r="I3483">
            <v>19900401</v>
          </cell>
          <cell r="J3483">
            <v>0</v>
          </cell>
          <cell r="K3483">
            <v>0</v>
          </cell>
        </row>
        <row r="3484">
          <cell r="A3484">
            <v>163388</v>
          </cell>
          <cell r="B3484">
            <v>36211</v>
          </cell>
          <cell r="C3484" t="str">
            <v xml:space="preserve">ｽｽﾞｷ ﾕｷｵ            </v>
          </cell>
          <cell r="D3484">
            <v>1</v>
          </cell>
          <cell r="E3484">
            <v>19671030</v>
          </cell>
          <cell r="F3484">
            <v>20150401</v>
          </cell>
          <cell r="G3484">
            <v>36</v>
          </cell>
          <cell r="H3484">
            <v>1</v>
          </cell>
          <cell r="I3484">
            <v>19900401</v>
          </cell>
          <cell r="J3484">
            <v>0</v>
          </cell>
          <cell r="K3484">
            <v>0</v>
          </cell>
        </row>
        <row r="3485">
          <cell r="A3485">
            <v>170697</v>
          </cell>
          <cell r="B3485">
            <v>36211</v>
          </cell>
          <cell r="C3485" t="str">
            <v xml:space="preserve">ﾏﾂﾉ ﾋﾃﾞﾕｷ           </v>
          </cell>
          <cell r="D3485">
            <v>1</v>
          </cell>
          <cell r="E3485">
            <v>19690522</v>
          </cell>
          <cell r="F3485">
            <v>20100401</v>
          </cell>
          <cell r="G3485">
            <v>36</v>
          </cell>
          <cell r="H3485">
            <v>1</v>
          </cell>
          <cell r="I3485">
            <v>19920401</v>
          </cell>
          <cell r="J3485">
            <v>0</v>
          </cell>
          <cell r="K3485">
            <v>0</v>
          </cell>
        </row>
        <row r="3486">
          <cell r="A3486">
            <v>185428</v>
          </cell>
          <cell r="B3486">
            <v>36211</v>
          </cell>
          <cell r="C3486" t="str">
            <v xml:space="preserve">ﾋﾗﾉ ﾄﾓｺ             </v>
          </cell>
          <cell r="D3486">
            <v>2</v>
          </cell>
          <cell r="E3486">
            <v>19730516</v>
          </cell>
          <cell r="F3486">
            <v>20150401</v>
          </cell>
          <cell r="G3486">
            <v>36</v>
          </cell>
          <cell r="H3486">
            <v>1</v>
          </cell>
          <cell r="I3486">
            <v>19960401</v>
          </cell>
          <cell r="J3486">
            <v>0</v>
          </cell>
          <cell r="K3486">
            <v>0</v>
          </cell>
        </row>
        <row r="3487">
          <cell r="A3487">
            <v>209804</v>
          </cell>
          <cell r="B3487">
            <v>36211</v>
          </cell>
          <cell r="C3487" t="str">
            <v xml:space="preserve">ﾀｶﾊｼ ﾌﾐ             </v>
          </cell>
          <cell r="D3487">
            <v>2</v>
          </cell>
          <cell r="E3487">
            <v>19820915</v>
          </cell>
          <cell r="F3487">
            <v>20090401</v>
          </cell>
          <cell r="G3487">
            <v>36</v>
          </cell>
          <cell r="H3487">
            <v>1</v>
          </cell>
          <cell r="I3487">
            <v>20050401</v>
          </cell>
          <cell r="J3487">
            <v>0</v>
          </cell>
          <cell r="K3487">
            <v>0</v>
          </cell>
        </row>
        <row r="3488">
          <cell r="A3488">
            <v>218064</v>
          </cell>
          <cell r="B3488">
            <v>36211</v>
          </cell>
          <cell r="C3488" t="str">
            <v xml:space="preserve">ﾀﾁﾊﾞﾅ ﾐﾈ            </v>
          </cell>
          <cell r="D3488">
            <v>2</v>
          </cell>
          <cell r="E3488">
            <v>19871213</v>
          </cell>
          <cell r="F3488">
            <v>20130401</v>
          </cell>
          <cell r="G3488">
            <v>36</v>
          </cell>
          <cell r="H3488">
            <v>1</v>
          </cell>
          <cell r="I3488">
            <v>20110401</v>
          </cell>
          <cell r="J3488">
            <v>0</v>
          </cell>
          <cell r="K3488">
            <v>0</v>
          </cell>
        </row>
        <row r="3489">
          <cell r="A3489">
            <v>222691</v>
          </cell>
          <cell r="B3489">
            <v>36211</v>
          </cell>
          <cell r="C3489" t="str">
            <v xml:space="preserve">ﾓﾐﾔﾏ ｱﾕﾐ            </v>
          </cell>
          <cell r="D3489">
            <v>2</v>
          </cell>
          <cell r="E3489">
            <v>19850827</v>
          </cell>
          <cell r="F3489">
            <v>20130401</v>
          </cell>
          <cell r="G3489">
            <v>36</v>
          </cell>
          <cell r="H3489">
            <v>1</v>
          </cell>
          <cell r="I3489">
            <v>20130401</v>
          </cell>
          <cell r="J3489">
            <v>0</v>
          </cell>
          <cell r="K3489">
            <v>0</v>
          </cell>
        </row>
        <row r="3490">
          <cell r="A3490">
            <v>226256</v>
          </cell>
          <cell r="B3490">
            <v>36211</v>
          </cell>
          <cell r="C3490" t="str">
            <v xml:space="preserve">ｳﾘﾕｳ ﾀｹｼ            </v>
          </cell>
          <cell r="D3490">
            <v>1</v>
          </cell>
          <cell r="E3490">
            <v>19900904</v>
          </cell>
          <cell r="F3490">
            <v>20140401</v>
          </cell>
          <cell r="G3490">
            <v>36</v>
          </cell>
          <cell r="H3490">
            <v>1</v>
          </cell>
          <cell r="I3490">
            <v>20140401</v>
          </cell>
          <cell r="J3490">
            <v>0</v>
          </cell>
          <cell r="K3490">
            <v>0</v>
          </cell>
        </row>
        <row r="3491">
          <cell r="A3491">
            <v>229396</v>
          </cell>
          <cell r="B3491">
            <v>36211</v>
          </cell>
          <cell r="C3491" t="str">
            <v xml:space="preserve">ﾐﾅﾐ ｶｽﾞｷ            </v>
          </cell>
          <cell r="D3491">
            <v>1</v>
          </cell>
          <cell r="E3491">
            <v>19920723</v>
          </cell>
          <cell r="F3491">
            <v>20150401</v>
          </cell>
          <cell r="G3491">
            <v>36</v>
          </cell>
          <cell r="H3491">
            <v>1</v>
          </cell>
          <cell r="I3491">
            <v>20150401</v>
          </cell>
          <cell r="J3491">
            <v>0</v>
          </cell>
          <cell r="K3491">
            <v>0</v>
          </cell>
        </row>
        <row r="3492">
          <cell r="A3492">
            <v>132619</v>
          </cell>
          <cell r="B3492">
            <v>36212</v>
          </cell>
          <cell r="C3492" t="str">
            <v xml:space="preserve">ﾑﾄｳ ｹﾝｼﾞ            </v>
          </cell>
          <cell r="D3492">
            <v>1</v>
          </cell>
          <cell r="E3492">
            <v>19580610</v>
          </cell>
          <cell r="F3492">
            <v>20140401</v>
          </cell>
          <cell r="G3492">
            <v>36</v>
          </cell>
          <cell r="H3492">
            <v>1</v>
          </cell>
          <cell r="I3492">
            <v>19810401</v>
          </cell>
          <cell r="J3492">
            <v>0</v>
          </cell>
          <cell r="K3492">
            <v>0</v>
          </cell>
        </row>
        <row r="3493">
          <cell r="A3493">
            <v>139839</v>
          </cell>
          <cell r="B3493">
            <v>36212</v>
          </cell>
          <cell r="C3493" t="str">
            <v xml:space="preserve">ｼｶﾞ ﾖｼｺ             </v>
          </cell>
          <cell r="D3493">
            <v>2</v>
          </cell>
          <cell r="E3493">
            <v>19570725</v>
          </cell>
          <cell r="F3493">
            <v>20140401</v>
          </cell>
          <cell r="G3493">
            <v>36</v>
          </cell>
          <cell r="H3493">
            <v>1</v>
          </cell>
          <cell r="I3493">
            <v>19830401</v>
          </cell>
          <cell r="J3493">
            <v>0</v>
          </cell>
          <cell r="K3493">
            <v>0</v>
          </cell>
        </row>
        <row r="3494">
          <cell r="A3494">
            <v>142690</v>
          </cell>
          <cell r="B3494">
            <v>36212</v>
          </cell>
          <cell r="C3494" t="str">
            <v xml:space="preserve">ﾌﾙｶﾜ ｼｹﾞｷ           </v>
          </cell>
          <cell r="D3494">
            <v>1</v>
          </cell>
          <cell r="E3494">
            <v>19590122</v>
          </cell>
          <cell r="F3494">
            <v>20130401</v>
          </cell>
          <cell r="G3494">
            <v>36</v>
          </cell>
          <cell r="H3494">
            <v>1</v>
          </cell>
          <cell r="I3494">
            <v>19840401</v>
          </cell>
          <cell r="J3494">
            <v>0</v>
          </cell>
          <cell r="K3494">
            <v>0</v>
          </cell>
        </row>
        <row r="3495">
          <cell r="A3495">
            <v>148244</v>
          </cell>
          <cell r="B3495">
            <v>36212</v>
          </cell>
          <cell r="C3495" t="str">
            <v xml:space="preserve">ｷﾑﾗ ｱｷﾉﾘ            </v>
          </cell>
          <cell r="D3495">
            <v>1</v>
          </cell>
          <cell r="E3495">
            <v>19610420</v>
          </cell>
          <cell r="F3495">
            <v>20130401</v>
          </cell>
          <cell r="G3495">
            <v>36</v>
          </cell>
          <cell r="H3495">
            <v>1</v>
          </cell>
          <cell r="I3495">
            <v>19860401</v>
          </cell>
          <cell r="J3495">
            <v>0</v>
          </cell>
          <cell r="K3495">
            <v>0</v>
          </cell>
        </row>
        <row r="3496">
          <cell r="A3496">
            <v>151374</v>
          </cell>
          <cell r="B3496">
            <v>36212</v>
          </cell>
          <cell r="C3496" t="str">
            <v xml:space="preserve">ｻﾄｳ ﾐｶ              </v>
          </cell>
          <cell r="D3496">
            <v>2</v>
          </cell>
          <cell r="E3496">
            <v>19640607</v>
          </cell>
          <cell r="F3496">
            <v>20140401</v>
          </cell>
          <cell r="G3496">
            <v>36</v>
          </cell>
          <cell r="H3496">
            <v>1</v>
          </cell>
          <cell r="I3496">
            <v>19870401</v>
          </cell>
          <cell r="J3496">
            <v>0</v>
          </cell>
          <cell r="K3496">
            <v>0</v>
          </cell>
        </row>
        <row r="3497">
          <cell r="A3497">
            <v>170474</v>
          </cell>
          <cell r="B3497">
            <v>36212</v>
          </cell>
          <cell r="C3497" t="str">
            <v xml:space="preserve">ｴﾝﾄﾞｳ ｱｶﾘ           </v>
          </cell>
          <cell r="D3497">
            <v>2</v>
          </cell>
          <cell r="E3497">
            <v>19700323</v>
          </cell>
          <cell r="F3497">
            <v>20130401</v>
          </cell>
          <cell r="G3497">
            <v>36</v>
          </cell>
          <cell r="H3497">
            <v>1</v>
          </cell>
          <cell r="I3497">
            <v>19920401</v>
          </cell>
          <cell r="J3497">
            <v>0</v>
          </cell>
          <cell r="K3497">
            <v>0</v>
          </cell>
        </row>
        <row r="3498">
          <cell r="A3498">
            <v>170608</v>
          </cell>
          <cell r="B3498">
            <v>36212</v>
          </cell>
          <cell r="C3498" t="str">
            <v xml:space="preserve">ﾆｲﾂﾏ ｷﾖｳｺ           </v>
          </cell>
          <cell r="D3498">
            <v>2</v>
          </cell>
          <cell r="E3498">
            <v>19680902</v>
          </cell>
          <cell r="F3498">
            <v>20150401</v>
          </cell>
          <cell r="G3498">
            <v>36</v>
          </cell>
          <cell r="H3498">
            <v>1</v>
          </cell>
          <cell r="I3498">
            <v>19920401</v>
          </cell>
          <cell r="J3498">
            <v>0</v>
          </cell>
          <cell r="K3498">
            <v>0</v>
          </cell>
        </row>
        <row r="3499">
          <cell r="A3499">
            <v>218131</v>
          </cell>
          <cell r="B3499">
            <v>36212</v>
          </cell>
          <cell r="C3499" t="str">
            <v xml:space="preserve">ｸﾄﾞｳ ﾅﾂﾐ            </v>
          </cell>
          <cell r="D3499">
            <v>2</v>
          </cell>
          <cell r="E3499">
            <v>19840808</v>
          </cell>
          <cell r="F3499">
            <v>20140401</v>
          </cell>
          <cell r="G3499">
            <v>36</v>
          </cell>
          <cell r="H3499">
            <v>1</v>
          </cell>
          <cell r="I3499">
            <v>20110401</v>
          </cell>
          <cell r="J3499">
            <v>0</v>
          </cell>
          <cell r="K3499">
            <v>0</v>
          </cell>
        </row>
        <row r="3500">
          <cell r="A3500">
            <v>219785</v>
          </cell>
          <cell r="B3500">
            <v>36212</v>
          </cell>
          <cell r="C3500" t="str">
            <v xml:space="preserve">ﾐﾅﾐ ﾊﾙﾅ             </v>
          </cell>
          <cell r="D3500">
            <v>2</v>
          </cell>
          <cell r="E3500">
            <v>19880205</v>
          </cell>
          <cell r="F3500">
            <v>20150401</v>
          </cell>
          <cell r="G3500">
            <v>36</v>
          </cell>
          <cell r="H3500">
            <v>1</v>
          </cell>
          <cell r="I3500">
            <v>20120401</v>
          </cell>
          <cell r="J3500">
            <v>0</v>
          </cell>
          <cell r="K3500">
            <v>0</v>
          </cell>
        </row>
        <row r="3501">
          <cell r="A3501">
            <v>219796</v>
          </cell>
          <cell r="B3501">
            <v>36212</v>
          </cell>
          <cell r="C3501" t="str">
            <v xml:space="preserve">ｺｲｽﾞﾐ ﾀｸﾏ           </v>
          </cell>
          <cell r="D3501">
            <v>1</v>
          </cell>
          <cell r="E3501">
            <v>19881004</v>
          </cell>
          <cell r="F3501">
            <v>20120401</v>
          </cell>
          <cell r="G3501">
            <v>36</v>
          </cell>
          <cell r="H3501">
            <v>1</v>
          </cell>
          <cell r="I3501">
            <v>20120401</v>
          </cell>
          <cell r="J3501">
            <v>0</v>
          </cell>
          <cell r="K3501">
            <v>0</v>
          </cell>
        </row>
        <row r="3502">
          <cell r="A3502">
            <v>222702</v>
          </cell>
          <cell r="B3502">
            <v>36212</v>
          </cell>
          <cell r="C3502" t="str">
            <v xml:space="preserve">ｻﾝﾎﾞﾝｽｹﾞ ﾀｹｼ        </v>
          </cell>
          <cell r="D3502">
            <v>1</v>
          </cell>
          <cell r="E3502">
            <v>19900428</v>
          </cell>
          <cell r="F3502">
            <v>20130401</v>
          </cell>
          <cell r="G3502">
            <v>36</v>
          </cell>
          <cell r="H3502">
            <v>1</v>
          </cell>
          <cell r="I3502">
            <v>20130401</v>
          </cell>
          <cell r="J3502">
            <v>0</v>
          </cell>
          <cell r="K3502">
            <v>0</v>
          </cell>
        </row>
        <row r="3503">
          <cell r="A3503">
            <v>226267</v>
          </cell>
          <cell r="B3503">
            <v>36212</v>
          </cell>
          <cell r="C3503" t="str">
            <v xml:space="preserve">ｷﾑﾗ ﾏｽﾐ             </v>
          </cell>
          <cell r="D3503">
            <v>2</v>
          </cell>
          <cell r="E3503">
            <v>19910717</v>
          </cell>
          <cell r="F3503">
            <v>20140401</v>
          </cell>
          <cell r="G3503">
            <v>36</v>
          </cell>
          <cell r="H3503">
            <v>1</v>
          </cell>
          <cell r="I3503">
            <v>20140401</v>
          </cell>
          <cell r="J3503">
            <v>0</v>
          </cell>
          <cell r="K3503">
            <v>0</v>
          </cell>
        </row>
        <row r="3504">
          <cell r="A3504">
            <v>82840</v>
          </cell>
          <cell r="B3504">
            <v>36220</v>
          </cell>
          <cell r="C3504" t="str">
            <v xml:space="preserve">ｽｽﾞｷ ｼﾕｳｼﾞ          </v>
          </cell>
          <cell r="D3504">
            <v>1</v>
          </cell>
          <cell r="E3504">
            <v>19510521</v>
          </cell>
          <cell r="F3504">
            <v>20150401</v>
          </cell>
          <cell r="G3504">
            <v>36</v>
          </cell>
          <cell r="H3504">
            <v>6</v>
          </cell>
          <cell r="I3504">
            <v>20150401</v>
          </cell>
          <cell r="J3504">
            <v>0</v>
          </cell>
          <cell r="K3504">
            <v>0</v>
          </cell>
        </row>
        <row r="3505">
          <cell r="A3505">
            <v>110836</v>
          </cell>
          <cell r="B3505">
            <v>36220</v>
          </cell>
          <cell r="C3505" t="str">
            <v xml:space="preserve">ｻｲﾄｳ ｼﾕｳﾎｳ          </v>
          </cell>
          <cell r="D3505">
            <v>1</v>
          </cell>
          <cell r="E3505">
            <v>19560531</v>
          </cell>
          <cell r="F3505">
            <v>20130401</v>
          </cell>
          <cell r="G3505">
            <v>36</v>
          </cell>
          <cell r="H3505">
            <v>3</v>
          </cell>
          <cell r="I3505">
            <v>19750401</v>
          </cell>
          <cell r="J3505">
            <v>0</v>
          </cell>
          <cell r="K3505">
            <v>0</v>
          </cell>
        </row>
        <row r="3506">
          <cell r="A3506">
            <v>118783</v>
          </cell>
          <cell r="B3506">
            <v>36220</v>
          </cell>
          <cell r="C3506" t="str">
            <v xml:space="preserve">ｵｵﾋﾗ ﾖｼﾐﾂ           </v>
          </cell>
          <cell r="D3506">
            <v>1</v>
          </cell>
          <cell r="E3506">
            <v>19560424</v>
          </cell>
          <cell r="F3506">
            <v>20130401</v>
          </cell>
          <cell r="G3506">
            <v>36</v>
          </cell>
          <cell r="H3506">
            <v>3</v>
          </cell>
          <cell r="I3506">
            <v>19770401</v>
          </cell>
          <cell r="J3506">
            <v>0</v>
          </cell>
          <cell r="K3506">
            <v>0</v>
          </cell>
        </row>
        <row r="3507">
          <cell r="A3507">
            <v>118851</v>
          </cell>
          <cell r="B3507">
            <v>36220</v>
          </cell>
          <cell r="C3507" t="str">
            <v xml:space="preserve">ﾜﾀﾅﾍﾞ ｼｹﾞﾙ          </v>
          </cell>
          <cell r="D3507">
            <v>1</v>
          </cell>
          <cell r="E3507">
            <v>19590323</v>
          </cell>
          <cell r="F3507">
            <v>20150401</v>
          </cell>
          <cell r="G3507">
            <v>36</v>
          </cell>
          <cell r="H3507">
            <v>3</v>
          </cell>
          <cell r="I3507">
            <v>19770401</v>
          </cell>
          <cell r="J3507">
            <v>0</v>
          </cell>
          <cell r="K3507">
            <v>0</v>
          </cell>
        </row>
        <row r="3508">
          <cell r="A3508">
            <v>122293</v>
          </cell>
          <cell r="B3508">
            <v>36220</v>
          </cell>
          <cell r="C3508" t="str">
            <v xml:space="preserve">ｵｵﾉ ｻﾄﾙ             </v>
          </cell>
          <cell r="D3508">
            <v>1</v>
          </cell>
          <cell r="E3508">
            <v>19600322</v>
          </cell>
          <cell r="F3508">
            <v>20100401</v>
          </cell>
          <cell r="G3508">
            <v>36</v>
          </cell>
          <cell r="H3508">
            <v>3</v>
          </cell>
          <cell r="I3508">
            <v>19780401</v>
          </cell>
          <cell r="J3508">
            <v>0</v>
          </cell>
          <cell r="K3508">
            <v>0</v>
          </cell>
        </row>
        <row r="3509">
          <cell r="A3509">
            <v>122304</v>
          </cell>
          <cell r="B3509">
            <v>36220</v>
          </cell>
          <cell r="C3509" t="str">
            <v xml:space="preserve">ﾑﾗﾏﾂ ﾋﾃﾞﾉﾘ          </v>
          </cell>
          <cell r="D3509">
            <v>1</v>
          </cell>
          <cell r="E3509">
            <v>19550823</v>
          </cell>
          <cell r="F3509">
            <v>20140401</v>
          </cell>
          <cell r="G3509">
            <v>36</v>
          </cell>
          <cell r="H3509">
            <v>1</v>
          </cell>
          <cell r="I3509">
            <v>19780401</v>
          </cell>
          <cell r="J3509">
            <v>0</v>
          </cell>
          <cell r="K3509">
            <v>0</v>
          </cell>
        </row>
        <row r="3510">
          <cell r="A3510">
            <v>125645</v>
          </cell>
          <cell r="B3510">
            <v>36220</v>
          </cell>
          <cell r="C3510" t="str">
            <v xml:space="preserve">ｱｻﾉ ﾋﾛﾕｷ            </v>
          </cell>
          <cell r="D3510">
            <v>1</v>
          </cell>
          <cell r="E3510">
            <v>19570118</v>
          </cell>
          <cell r="F3510">
            <v>20140401</v>
          </cell>
          <cell r="G3510">
            <v>36</v>
          </cell>
          <cell r="H3510">
            <v>1</v>
          </cell>
          <cell r="I3510">
            <v>19790401</v>
          </cell>
          <cell r="J3510">
            <v>0</v>
          </cell>
          <cell r="K3510">
            <v>0</v>
          </cell>
        </row>
        <row r="3511">
          <cell r="A3511">
            <v>126115</v>
          </cell>
          <cell r="B3511">
            <v>36220</v>
          </cell>
          <cell r="C3511" t="str">
            <v xml:space="preserve">ｵｷﾞﾉ ﾀｶｵ            </v>
          </cell>
          <cell r="D3511">
            <v>1</v>
          </cell>
          <cell r="E3511">
            <v>19560503</v>
          </cell>
          <cell r="F3511">
            <v>20140401</v>
          </cell>
          <cell r="G3511">
            <v>36</v>
          </cell>
          <cell r="H3511">
            <v>1</v>
          </cell>
          <cell r="I3511">
            <v>19790401</v>
          </cell>
          <cell r="J3511">
            <v>0</v>
          </cell>
          <cell r="K3511">
            <v>0</v>
          </cell>
        </row>
        <row r="3512">
          <cell r="A3512">
            <v>129467</v>
          </cell>
          <cell r="B3512">
            <v>36220</v>
          </cell>
          <cell r="C3512" t="str">
            <v xml:space="preserve">ｻﾄｳ ｼｹﾞﾙ            </v>
          </cell>
          <cell r="D3512">
            <v>1</v>
          </cell>
          <cell r="E3512">
            <v>19551008</v>
          </cell>
          <cell r="F3512">
            <v>20150401</v>
          </cell>
          <cell r="G3512">
            <v>36</v>
          </cell>
          <cell r="H3512">
            <v>1</v>
          </cell>
          <cell r="I3512">
            <v>19800401</v>
          </cell>
          <cell r="J3512">
            <v>0</v>
          </cell>
          <cell r="K3512">
            <v>0</v>
          </cell>
        </row>
        <row r="3513">
          <cell r="A3513">
            <v>129792</v>
          </cell>
          <cell r="B3513">
            <v>36220</v>
          </cell>
          <cell r="C3513" t="str">
            <v xml:space="preserve">ﾜﾀﾅﾍﾞ ｵｻﾑ           </v>
          </cell>
          <cell r="D3513">
            <v>1</v>
          </cell>
          <cell r="E3513">
            <v>19610615</v>
          </cell>
          <cell r="F3513">
            <v>20120401</v>
          </cell>
          <cell r="G3513">
            <v>36</v>
          </cell>
          <cell r="H3513">
            <v>3</v>
          </cell>
          <cell r="I3513">
            <v>19800401</v>
          </cell>
          <cell r="J3513">
            <v>0</v>
          </cell>
          <cell r="K3513">
            <v>0</v>
          </cell>
        </row>
        <row r="3514">
          <cell r="A3514">
            <v>132955</v>
          </cell>
          <cell r="B3514">
            <v>36220</v>
          </cell>
          <cell r="C3514" t="str">
            <v xml:space="preserve">ｻﾄｳ ﾖｳｺ             </v>
          </cell>
          <cell r="D3514">
            <v>2</v>
          </cell>
          <cell r="E3514">
            <v>19620524</v>
          </cell>
          <cell r="F3514">
            <v>20140401</v>
          </cell>
          <cell r="G3514">
            <v>36</v>
          </cell>
          <cell r="H3514">
            <v>3</v>
          </cell>
          <cell r="I3514">
            <v>19810401</v>
          </cell>
          <cell r="J3514">
            <v>0</v>
          </cell>
          <cell r="K3514">
            <v>0</v>
          </cell>
        </row>
        <row r="3515">
          <cell r="A3515">
            <v>133055</v>
          </cell>
          <cell r="B3515">
            <v>36220</v>
          </cell>
          <cell r="C3515" t="str">
            <v xml:space="preserve">ｺﾝﾄﾞｳ ｶﾂﾋｺ          </v>
          </cell>
          <cell r="D3515">
            <v>1</v>
          </cell>
          <cell r="E3515">
            <v>19580808</v>
          </cell>
          <cell r="F3515">
            <v>20140401</v>
          </cell>
          <cell r="G3515">
            <v>36</v>
          </cell>
          <cell r="H3515">
            <v>1</v>
          </cell>
          <cell r="I3515">
            <v>19810401</v>
          </cell>
          <cell r="J3515">
            <v>0</v>
          </cell>
          <cell r="K3515">
            <v>0</v>
          </cell>
        </row>
        <row r="3516">
          <cell r="A3516">
            <v>135995</v>
          </cell>
          <cell r="B3516">
            <v>36220</v>
          </cell>
          <cell r="C3516" t="str">
            <v xml:space="preserve">ｶﾀﾖｾ ﾔｽﾓﾄ           </v>
          </cell>
          <cell r="D3516">
            <v>1</v>
          </cell>
          <cell r="E3516">
            <v>19550821</v>
          </cell>
          <cell r="F3516">
            <v>20130401</v>
          </cell>
          <cell r="G3516">
            <v>36</v>
          </cell>
          <cell r="H3516">
            <v>1</v>
          </cell>
          <cell r="I3516">
            <v>19820401</v>
          </cell>
          <cell r="J3516">
            <v>0</v>
          </cell>
          <cell r="K3516">
            <v>0</v>
          </cell>
        </row>
        <row r="3517">
          <cell r="A3517">
            <v>136139</v>
          </cell>
          <cell r="B3517">
            <v>36220</v>
          </cell>
          <cell r="C3517" t="str">
            <v xml:space="preserve">ﾏｼｺ ﾄｼｱｷ            </v>
          </cell>
          <cell r="D3517">
            <v>1</v>
          </cell>
          <cell r="E3517">
            <v>19590927</v>
          </cell>
          <cell r="F3517">
            <v>20140401</v>
          </cell>
          <cell r="G3517">
            <v>36</v>
          </cell>
          <cell r="H3517">
            <v>1</v>
          </cell>
          <cell r="I3517">
            <v>19820401</v>
          </cell>
          <cell r="J3517">
            <v>0</v>
          </cell>
          <cell r="K3517">
            <v>0</v>
          </cell>
        </row>
        <row r="3518">
          <cell r="A3518">
            <v>136665</v>
          </cell>
          <cell r="B3518">
            <v>36220</v>
          </cell>
          <cell r="C3518" t="str">
            <v xml:space="preserve">ｼﾉﾍ ﾕｳｲﾁ            </v>
          </cell>
          <cell r="D3518">
            <v>1</v>
          </cell>
          <cell r="E3518">
            <v>19580830</v>
          </cell>
          <cell r="F3518">
            <v>20150401</v>
          </cell>
          <cell r="G3518">
            <v>36</v>
          </cell>
          <cell r="H3518">
            <v>1</v>
          </cell>
          <cell r="I3518">
            <v>19820401</v>
          </cell>
          <cell r="J3518">
            <v>0</v>
          </cell>
          <cell r="K3518">
            <v>0</v>
          </cell>
        </row>
        <row r="3519">
          <cell r="A3519">
            <v>136822</v>
          </cell>
          <cell r="B3519">
            <v>36220</v>
          </cell>
          <cell r="C3519" t="str">
            <v xml:space="preserve">ｳｼﾞｲｴ ﾏｺﾄ           </v>
          </cell>
          <cell r="D3519">
            <v>1</v>
          </cell>
          <cell r="E3519">
            <v>19571115</v>
          </cell>
          <cell r="F3519">
            <v>20140401</v>
          </cell>
          <cell r="G3519">
            <v>36</v>
          </cell>
          <cell r="H3519">
            <v>1</v>
          </cell>
          <cell r="I3519">
            <v>19820401</v>
          </cell>
          <cell r="J3519">
            <v>0</v>
          </cell>
          <cell r="K3519">
            <v>0</v>
          </cell>
        </row>
        <row r="3520">
          <cell r="A3520">
            <v>137091</v>
          </cell>
          <cell r="B3520">
            <v>36220</v>
          </cell>
          <cell r="C3520" t="str">
            <v xml:space="preserve">ﾎﾝﾀﾞ ﾄﾓｴ            </v>
          </cell>
          <cell r="D3520">
            <v>2</v>
          </cell>
          <cell r="E3520">
            <v>19631101</v>
          </cell>
          <cell r="F3520">
            <v>20140401</v>
          </cell>
          <cell r="G3520">
            <v>36</v>
          </cell>
          <cell r="H3520">
            <v>3</v>
          </cell>
          <cell r="I3520">
            <v>19820401</v>
          </cell>
          <cell r="J3520">
            <v>0</v>
          </cell>
          <cell r="K3520">
            <v>0</v>
          </cell>
        </row>
        <row r="3521">
          <cell r="A3521">
            <v>139996</v>
          </cell>
          <cell r="B3521">
            <v>36220</v>
          </cell>
          <cell r="C3521" t="str">
            <v xml:space="preserve">ﾑﾄｳ ﾀﾀﾞﾋﾛ           </v>
          </cell>
          <cell r="D3521">
            <v>1</v>
          </cell>
          <cell r="E3521">
            <v>19590910</v>
          </cell>
          <cell r="F3521">
            <v>20140401</v>
          </cell>
          <cell r="G3521">
            <v>36</v>
          </cell>
          <cell r="H3521">
            <v>1</v>
          </cell>
          <cell r="I3521">
            <v>19830401</v>
          </cell>
          <cell r="J3521">
            <v>0</v>
          </cell>
          <cell r="K3521">
            <v>0</v>
          </cell>
        </row>
        <row r="3522">
          <cell r="A3522">
            <v>140052</v>
          </cell>
          <cell r="B3522">
            <v>36220</v>
          </cell>
          <cell r="C3522" t="str">
            <v xml:space="preserve">ﾜﾀﾅﾍﾞ ﾋﾛｷ           </v>
          </cell>
          <cell r="D3522">
            <v>1</v>
          </cell>
          <cell r="E3522">
            <v>19621117</v>
          </cell>
          <cell r="F3522">
            <v>20110601</v>
          </cell>
          <cell r="G3522">
            <v>36</v>
          </cell>
          <cell r="H3522">
            <v>3</v>
          </cell>
          <cell r="I3522">
            <v>19830401</v>
          </cell>
          <cell r="J3522">
            <v>0</v>
          </cell>
          <cell r="K3522">
            <v>0</v>
          </cell>
        </row>
        <row r="3523">
          <cell r="A3523">
            <v>142712</v>
          </cell>
          <cell r="B3523">
            <v>36220</v>
          </cell>
          <cell r="C3523" t="str">
            <v xml:space="preserve">ｺｲｹ ﾋｻﾕｷ            </v>
          </cell>
          <cell r="D3523">
            <v>1</v>
          </cell>
          <cell r="E3523">
            <v>19600924</v>
          </cell>
          <cell r="F3523">
            <v>20140401</v>
          </cell>
          <cell r="G3523">
            <v>36</v>
          </cell>
          <cell r="H3523">
            <v>1</v>
          </cell>
          <cell r="I3523">
            <v>19840401</v>
          </cell>
          <cell r="J3523">
            <v>0</v>
          </cell>
          <cell r="K3523">
            <v>0</v>
          </cell>
        </row>
        <row r="3524">
          <cell r="A3524">
            <v>145383</v>
          </cell>
          <cell r="B3524">
            <v>36220</v>
          </cell>
          <cell r="C3524" t="str">
            <v xml:space="preserve">ﾐｳﾗ ﾀｹｵ             </v>
          </cell>
          <cell r="D3524">
            <v>1</v>
          </cell>
          <cell r="E3524">
            <v>19610809</v>
          </cell>
          <cell r="F3524">
            <v>20150401</v>
          </cell>
          <cell r="G3524">
            <v>36</v>
          </cell>
          <cell r="H3524">
            <v>1</v>
          </cell>
          <cell r="I3524">
            <v>19850401</v>
          </cell>
          <cell r="J3524">
            <v>0</v>
          </cell>
          <cell r="K3524">
            <v>0</v>
          </cell>
        </row>
        <row r="3525">
          <cell r="A3525">
            <v>145462</v>
          </cell>
          <cell r="B3525">
            <v>36220</v>
          </cell>
          <cell r="C3525" t="str">
            <v xml:space="preserve">ﾀｹﾀﾞ ﾉﾌﾞﾄｼ          </v>
          </cell>
          <cell r="D3525">
            <v>1</v>
          </cell>
          <cell r="E3525">
            <v>19611214</v>
          </cell>
          <cell r="F3525">
            <v>20140401</v>
          </cell>
          <cell r="G3525">
            <v>36</v>
          </cell>
          <cell r="H3525">
            <v>1</v>
          </cell>
          <cell r="I3525">
            <v>19850401</v>
          </cell>
          <cell r="J3525">
            <v>0</v>
          </cell>
          <cell r="K3525">
            <v>0</v>
          </cell>
        </row>
        <row r="3526">
          <cell r="A3526">
            <v>145652</v>
          </cell>
          <cell r="B3526">
            <v>36220</v>
          </cell>
          <cell r="C3526" t="str">
            <v xml:space="preserve">ﾀﾝｼﾞ ﾉﾌﾞﾋﾛ          </v>
          </cell>
          <cell r="D3526">
            <v>1</v>
          </cell>
          <cell r="E3526">
            <v>19611011</v>
          </cell>
          <cell r="F3526">
            <v>20140401</v>
          </cell>
          <cell r="G3526">
            <v>36</v>
          </cell>
          <cell r="H3526">
            <v>1</v>
          </cell>
          <cell r="I3526">
            <v>19850401</v>
          </cell>
          <cell r="J3526">
            <v>0</v>
          </cell>
          <cell r="K3526">
            <v>0</v>
          </cell>
        </row>
        <row r="3527">
          <cell r="A3527">
            <v>147528</v>
          </cell>
          <cell r="B3527">
            <v>36220</v>
          </cell>
          <cell r="C3527" t="str">
            <v xml:space="preserve">ﾐﾅｶﾜ ﾄﾓｽﾞﾐ          </v>
          </cell>
          <cell r="D3527">
            <v>1</v>
          </cell>
          <cell r="E3527">
            <v>19631013</v>
          </cell>
          <cell r="F3527">
            <v>20120401</v>
          </cell>
          <cell r="G3527">
            <v>36</v>
          </cell>
          <cell r="H3527">
            <v>1</v>
          </cell>
          <cell r="I3527">
            <v>19860401</v>
          </cell>
          <cell r="J3527">
            <v>0</v>
          </cell>
          <cell r="K3527">
            <v>0</v>
          </cell>
        </row>
        <row r="3528">
          <cell r="A3528">
            <v>148478</v>
          </cell>
          <cell r="B3528">
            <v>36220</v>
          </cell>
          <cell r="C3528" t="str">
            <v xml:space="preserve">ﾜﾀﾅﾍﾞ ﾉﾌﾞｶｽﾞ        </v>
          </cell>
          <cell r="D3528">
            <v>1</v>
          </cell>
          <cell r="E3528">
            <v>19631217</v>
          </cell>
          <cell r="F3528">
            <v>20150401</v>
          </cell>
          <cell r="G3528">
            <v>36</v>
          </cell>
          <cell r="H3528">
            <v>1</v>
          </cell>
          <cell r="I3528">
            <v>19860401</v>
          </cell>
          <cell r="J3528">
            <v>0</v>
          </cell>
          <cell r="K3528">
            <v>0</v>
          </cell>
        </row>
        <row r="3529">
          <cell r="A3529">
            <v>149720</v>
          </cell>
          <cell r="B3529">
            <v>36220</v>
          </cell>
          <cell r="C3529" t="str">
            <v xml:space="preserve">ｻﾄｳ ﾄｼﾛｳ            </v>
          </cell>
          <cell r="D3529">
            <v>1</v>
          </cell>
          <cell r="E3529">
            <v>19601222</v>
          </cell>
          <cell r="F3529">
            <v>20140401</v>
          </cell>
          <cell r="G3529">
            <v>36</v>
          </cell>
          <cell r="H3529">
            <v>1</v>
          </cell>
          <cell r="I3529">
            <v>19861001</v>
          </cell>
          <cell r="J3529">
            <v>0</v>
          </cell>
          <cell r="K3529">
            <v>0</v>
          </cell>
        </row>
        <row r="3530">
          <cell r="A3530">
            <v>151239</v>
          </cell>
          <cell r="B3530">
            <v>36220</v>
          </cell>
          <cell r="C3530" t="str">
            <v xml:space="preserve">ｶﾝﾉ ﾀｶｵ             </v>
          </cell>
          <cell r="D3530">
            <v>1</v>
          </cell>
          <cell r="E3530">
            <v>19570427</v>
          </cell>
          <cell r="F3530">
            <v>20130401</v>
          </cell>
          <cell r="G3530">
            <v>36</v>
          </cell>
          <cell r="H3530">
            <v>6</v>
          </cell>
          <cell r="I3530">
            <v>19870401</v>
          </cell>
          <cell r="J3530">
            <v>0</v>
          </cell>
          <cell r="K3530">
            <v>0</v>
          </cell>
        </row>
        <row r="3531">
          <cell r="A3531">
            <v>154984</v>
          </cell>
          <cell r="B3531">
            <v>36220</v>
          </cell>
          <cell r="C3531" t="str">
            <v xml:space="preserve">ｶﾝﾉ ｷﾖｼ             </v>
          </cell>
          <cell r="D3531">
            <v>1</v>
          </cell>
          <cell r="E3531">
            <v>19640504</v>
          </cell>
          <cell r="F3531">
            <v>20130401</v>
          </cell>
          <cell r="G3531">
            <v>36</v>
          </cell>
          <cell r="H3531">
            <v>1</v>
          </cell>
          <cell r="I3531">
            <v>19880401</v>
          </cell>
          <cell r="J3531">
            <v>0</v>
          </cell>
          <cell r="K3531">
            <v>0</v>
          </cell>
        </row>
        <row r="3532">
          <cell r="A3532">
            <v>155039</v>
          </cell>
          <cell r="B3532">
            <v>36220</v>
          </cell>
          <cell r="C3532" t="str">
            <v xml:space="preserve">ﾐｳﾗ ｼﾞﾕﾝ            </v>
          </cell>
          <cell r="D3532">
            <v>1</v>
          </cell>
          <cell r="E3532">
            <v>19640814</v>
          </cell>
          <cell r="F3532">
            <v>20140401</v>
          </cell>
          <cell r="G3532">
            <v>36</v>
          </cell>
          <cell r="H3532">
            <v>1</v>
          </cell>
          <cell r="I3532">
            <v>19880401</v>
          </cell>
          <cell r="J3532">
            <v>0</v>
          </cell>
          <cell r="K3532">
            <v>0</v>
          </cell>
        </row>
        <row r="3533">
          <cell r="A3533">
            <v>155095</v>
          </cell>
          <cell r="B3533">
            <v>36220</v>
          </cell>
          <cell r="C3533" t="str">
            <v xml:space="preserve">ｺﾝﾉ ｻﾄｼ             </v>
          </cell>
          <cell r="D3533">
            <v>1</v>
          </cell>
          <cell r="E3533">
            <v>19690824</v>
          </cell>
          <cell r="F3533">
            <v>20140401</v>
          </cell>
          <cell r="G3533">
            <v>36</v>
          </cell>
          <cell r="H3533">
            <v>3</v>
          </cell>
          <cell r="I3533">
            <v>19880401</v>
          </cell>
          <cell r="J3533">
            <v>0</v>
          </cell>
          <cell r="K3533">
            <v>0</v>
          </cell>
        </row>
        <row r="3534">
          <cell r="A3534">
            <v>155106</v>
          </cell>
          <cell r="B3534">
            <v>36220</v>
          </cell>
          <cell r="C3534" t="str">
            <v xml:space="preserve">ｱｲﾀ ﾊﾂｵ             </v>
          </cell>
          <cell r="D3534">
            <v>1</v>
          </cell>
          <cell r="E3534">
            <v>19691024</v>
          </cell>
          <cell r="F3534">
            <v>20130401</v>
          </cell>
          <cell r="G3534">
            <v>36</v>
          </cell>
          <cell r="H3534">
            <v>3</v>
          </cell>
          <cell r="I3534">
            <v>19880401</v>
          </cell>
          <cell r="J3534">
            <v>0</v>
          </cell>
          <cell r="K3534">
            <v>0</v>
          </cell>
        </row>
        <row r="3535">
          <cell r="A3535">
            <v>155152</v>
          </cell>
          <cell r="B3535">
            <v>36220</v>
          </cell>
          <cell r="C3535" t="str">
            <v xml:space="preserve">ｱｲﾀ ﾐﾂｼｹﾞ           </v>
          </cell>
          <cell r="D3535">
            <v>1</v>
          </cell>
          <cell r="E3535">
            <v>19650518</v>
          </cell>
          <cell r="F3535">
            <v>20130401</v>
          </cell>
          <cell r="G3535">
            <v>36</v>
          </cell>
          <cell r="H3535">
            <v>1</v>
          </cell>
          <cell r="I3535">
            <v>19880401</v>
          </cell>
          <cell r="J3535">
            <v>0</v>
          </cell>
          <cell r="K3535">
            <v>0</v>
          </cell>
        </row>
        <row r="3536">
          <cell r="A3536">
            <v>166362</v>
          </cell>
          <cell r="B3536">
            <v>36220</v>
          </cell>
          <cell r="C3536" t="str">
            <v xml:space="preserve">ｸﾗｻﾜ ﾖｼﾉﾘ           </v>
          </cell>
          <cell r="D3536">
            <v>1</v>
          </cell>
          <cell r="E3536">
            <v>19680911</v>
          </cell>
          <cell r="F3536">
            <v>20150401</v>
          </cell>
          <cell r="G3536">
            <v>36</v>
          </cell>
          <cell r="H3536">
            <v>1</v>
          </cell>
          <cell r="I3536">
            <v>19910401</v>
          </cell>
          <cell r="J3536">
            <v>0</v>
          </cell>
          <cell r="K3536">
            <v>0</v>
          </cell>
        </row>
        <row r="3537">
          <cell r="A3537">
            <v>166707</v>
          </cell>
          <cell r="B3537">
            <v>36220</v>
          </cell>
          <cell r="C3537" t="str">
            <v xml:space="preserve">ﾀｶﾊｼ ｹﾝｼﾞ           </v>
          </cell>
          <cell r="D3537">
            <v>1</v>
          </cell>
          <cell r="E3537">
            <v>19670411</v>
          </cell>
          <cell r="F3537">
            <v>20140401</v>
          </cell>
          <cell r="G3537">
            <v>36</v>
          </cell>
          <cell r="H3537">
            <v>1</v>
          </cell>
          <cell r="I3537">
            <v>19910401</v>
          </cell>
          <cell r="J3537">
            <v>0</v>
          </cell>
          <cell r="K3537">
            <v>0</v>
          </cell>
        </row>
        <row r="3538">
          <cell r="A3538">
            <v>166764</v>
          </cell>
          <cell r="B3538">
            <v>36220</v>
          </cell>
          <cell r="C3538" t="str">
            <v xml:space="preserve">ｽｽﾞｷ ｼﾕｳｲﾁﾛｳ        </v>
          </cell>
          <cell r="D3538">
            <v>1</v>
          </cell>
          <cell r="E3538">
            <v>19680520</v>
          </cell>
          <cell r="F3538">
            <v>20140401</v>
          </cell>
          <cell r="G3538">
            <v>36</v>
          </cell>
          <cell r="H3538">
            <v>1</v>
          </cell>
          <cell r="I3538">
            <v>19910401</v>
          </cell>
          <cell r="J3538">
            <v>0</v>
          </cell>
          <cell r="K3538">
            <v>0</v>
          </cell>
        </row>
        <row r="3539">
          <cell r="A3539">
            <v>170441</v>
          </cell>
          <cell r="B3539">
            <v>36220</v>
          </cell>
          <cell r="C3539" t="str">
            <v xml:space="preserve">ｽｽﾞｷ ﾋﾛﾕｷ           </v>
          </cell>
          <cell r="D3539">
            <v>1</v>
          </cell>
          <cell r="E3539">
            <v>19690119</v>
          </cell>
          <cell r="F3539">
            <v>20140401</v>
          </cell>
          <cell r="G3539">
            <v>36</v>
          </cell>
          <cell r="H3539">
            <v>1</v>
          </cell>
          <cell r="I3539">
            <v>19920401</v>
          </cell>
          <cell r="J3539">
            <v>0</v>
          </cell>
          <cell r="K3539">
            <v>0</v>
          </cell>
        </row>
        <row r="3540">
          <cell r="A3540">
            <v>170620</v>
          </cell>
          <cell r="B3540">
            <v>36220</v>
          </cell>
          <cell r="C3540" t="str">
            <v xml:space="preserve">ｴﾁｺﾞ ﾏﾅﾌﾞ           </v>
          </cell>
          <cell r="D3540">
            <v>1</v>
          </cell>
          <cell r="E3540">
            <v>19670505</v>
          </cell>
          <cell r="F3540">
            <v>20150401</v>
          </cell>
          <cell r="G3540">
            <v>36</v>
          </cell>
          <cell r="H3540">
            <v>1</v>
          </cell>
          <cell r="I3540">
            <v>19920401</v>
          </cell>
          <cell r="J3540">
            <v>0</v>
          </cell>
          <cell r="K3540">
            <v>0</v>
          </cell>
        </row>
        <row r="3541">
          <cell r="A3541">
            <v>170653</v>
          </cell>
          <cell r="B3541">
            <v>36220</v>
          </cell>
          <cell r="C3541" t="str">
            <v xml:space="preserve">ｸﾁｷ ﾔｽﾕｷ            </v>
          </cell>
          <cell r="D3541">
            <v>1</v>
          </cell>
          <cell r="E3541">
            <v>19691120</v>
          </cell>
          <cell r="F3541">
            <v>20150401</v>
          </cell>
          <cell r="G3541">
            <v>36</v>
          </cell>
          <cell r="H3541">
            <v>1</v>
          </cell>
          <cell r="I3541">
            <v>19920401</v>
          </cell>
          <cell r="J3541">
            <v>0</v>
          </cell>
          <cell r="K3541">
            <v>0</v>
          </cell>
        </row>
        <row r="3542">
          <cell r="A3542">
            <v>170810</v>
          </cell>
          <cell r="B3542">
            <v>36220</v>
          </cell>
          <cell r="C3542" t="str">
            <v xml:space="preserve">ｴﾝﾄﾞｳ ｹﾝｼﾞ          </v>
          </cell>
          <cell r="D3542">
            <v>1</v>
          </cell>
          <cell r="E3542">
            <v>19690415</v>
          </cell>
          <cell r="F3542">
            <v>20150401</v>
          </cell>
          <cell r="G3542">
            <v>36</v>
          </cell>
          <cell r="H3542">
            <v>1</v>
          </cell>
          <cell r="I3542">
            <v>19920401</v>
          </cell>
          <cell r="J3542">
            <v>0</v>
          </cell>
          <cell r="K3542">
            <v>0</v>
          </cell>
        </row>
        <row r="3543">
          <cell r="A3543">
            <v>170977</v>
          </cell>
          <cell r="B3543">
            <v>36220</v>
          </cell>
          <cell r="C3543" t="str">
            <v xml:space="preserve">ｽﾀﾞ ﾄﾓﾋｻ            </v>
          </cell>
          <cell r="D3543">
            <v>1</v>
          </cell>
          <cell r="E3543">
            <v>19690307</v>
          </cell>
          <cell r="F3543">
            <v>20130401</v>
          </cell>
          <cell r="G3543">
            <v>36</v>
          </cell>
          <cell r="H3543">
            <v>1</v>
          </cell>
          <cell r="I3543">
            <v>19920401</v>
          </cell>
          <cell r="J3543">
            <v>0</v>
          </cell>
          <cell r="K3543">
            <v>0</v>
          </cell>
        </row>
        <row r="3544">
          <cell r="A3544">
            <v>171647</v>
          </cell>
          <cell r="B3544">
            <v>36220</v>
          </cell>
          <cell r="C3544" t="str">
            <v xml:space="preserve">ｶﾈﾀ ﾏｻﾄ             </v>
          </cell>
          <cell r="D3544">
            <v>1</v>
          </cell>
          <cell r="E3544">
            <v>19690103</v>
          </cell>
          <cell r="F3544">
            <v>20140401</v>
          </cell>
          <cell r="G3544">
            <v>36</v>
          </cell>
          <cell r="H3544">
            <v>1</v>
          </cell>
          <cell r="I3544">
            <v>19920401</v>
          </cell>
          <cell r="J3544">
            <v>0</v>
          </cell>
          <cell r="K3544">
            <v>0</v>
          </cell>
        </row>
        <row r="3545">
          <cell r="A3545">
            <v>172955</v>
          </cell>
          <cell r="B3545">
            <v>36220</v>
          </cell>
          <cell r="C3545" t="str">
            <v xml:space="preserve">ｲｼｲ ﾀｶｵ             </v>
          </cell>
          <cell r="D3545">
            <v>1</v>
          </cell>
          <cell r="E3545">
            <v>19690124</v>
          </cell>
          <cell r="F3545">
            <v>20150401</v>
          </cell>
          <cell r="G3545">
            <v>36</v>
          </cell>
          <cell r="H3545">
            <v>1</v>
          </cell>
          <cell r="I3545">
            <v>19920401</v>
          </cell>
          <cell r="J3545">
            <v>0</v>
          </cell>
          <cell r="K3545">
            <v>0</v>
          </cell>
        </row>
        <row r="3546">
          <cell r="A3546">
            <v>174442</v>
          </cell>
          <cell r="B3546">
            <v>36220</v>
          </cell>
          <cell r="C3546" t="str">
            <v xml:space="preserve">ﾖｼﾀﾞ ﾔｽﾋﾛ           </v>
          </cell>
          <cell r="D3546">
            <v>1</v>
          </cell>
          <cell r="E3546">
            <v>19680207</v>
          </cell>
          <cell r="F3546">
            <v>20140401</v>
          </cell>
          <cell r="G3546">
            <v>36</v>
          </cell>
          <cell r="H3546">
            <v>1</v>
          </cell>
          <cell r="I3546">
            <v>19930401</v>
          </cell>
          <cell r="J3546">
            <v>0</v>
          </cell>
          <cell r="K3546">
            <v>0</v>
          </cell>
        </row>
        <row r="3547">
          <cell r="A3547">
            <v>174643</v>
          </cell>
          <cell r="B3547">
            <v>36220</v>
          </cell>
          <cell r="C3547" t="str">
            <v xml:space="preserve">ﾊｼﾓﾄ ｼﾕｳｲﾁ          </v>
          </cell>
          <cell r="D3547">
            <v>1</v>
          </cell>
          <cell r="E3547">
            <v>19700809</v>
          </cell>
          <cell r="F3547">
            <v>20140401</v>
          </cell>
          <cell r="G3547">
            <v>36</v>
          </cell>
          <cell r="H3547">
            <v>1</v>
          </cell>
          <cell r="I3547">
            <v>19930401</v>
          </cell>
          <cell r="J3547">
            <v>0</v>
          </cell>
          <cell r="K3547">
            <v>0</v>
          </cell>
        </row>
        <row r="3548">
          <cell r="A3548">
            <v>174676</v>
          </cell>
          <cell r="B3548">
            <v>36220</v>
          </cell>
          <cell r="C3548" t="str">
            <v xml:space="preserve">ﾔﾏﾀﾞ ｹﾝｼﾞ           </v>
          </cell>
          <cell r="D3548">
            <v>1</v>
          </cell>
          <cell r="E3548">
            <v>19680608</v>
          </cell>
          <cell r="F3548">
            <v>20130401</v>
          </cell>
          <cell r="G3548">
            <v>36</v>
          </cell>
          <cell r="H3548">
            <v>1</v>
          </cell>
          <cell r="I3548">
            <v>19930401</v>
          </cell>
          <cell r="J3548">
            <v>0</v>
          </cell>
          <cell r="K3548">
            <v>0</v>
          </cell>
        </row>
        <row r="3549">
          <cell r="A3549">
            <v>174722</v>
          </cell>
          <cell r="B3549">
            <v>36220</v>
          </cell>
          <cell r="C3549" t="str">
            <v xml:space="preserve">ﾀｻﾞｷ ﾐﾉﾙ            </v>
          </cell>
          <cell r="D3549">
            <v>1</v>
          </cell>
          <cell r="E3549">
            <v>19740612</v>
          </cell>
          <cell r="F3549">
            <v>20140401</v>
          </cell>
          <cell r="G3549">
            <v>36</v>
          </cell>
          <cell r="H3549">
            <v>3</v>
          </cell>
          <cell r="I3549">
            <v>19930401</v>
          </cell>
          <cell r="J3549">
            <v>0</v>
          </cell>
          <cell r="K3549">
            <v>0</v>
          </cell>
        </row>
        <row r="3550">
          <cell r="A3550">
            <v>182501</v>
          </cell>
          <cell r="B3550">
            <v>36220</v>
          </cell>
          <cell r="C3550" t="str">
            <v xml:space="preserve">ｺﾀﾞﾏ ﾓﾘﾄﾓ           </v>
          </cell>
          <cell r="D3550">
            <v>1</v>
          </cell>
          <cell r="E3550">
            <v>19730211</v>
          </cell>
          <cell r="F3550">
            <v>20150401</v>
          </cell>
          <cell r="G3550">
            <v>36</v>
          </cell>
          <cell r="H3550">
            <v>1</v>
          </cell>
          <cell r="I3550">
            <v>19950401</v>
          </cell>
          <cell r="J3550">
            <v>0</v>
          </cell>
          <cell r="K3550">
            <v>0</v>
          </cell>
        </row>
        <row r="3551">
          <cell r="A3551">
            <v>182545</v>
          </cell>
          <cell r="B3551">
            <v>36220</v>
          </cell>
          <cell r="C3551" t="str">
            <v xml:space="preserve">ﾏｼｺ ﾂﾄﾑ             </v>
          </cell>
          <cell r="D3551">
            <v>1</v>
          </cell>
          <cell r="E3551">
            <v>19770208</v>
          </cell>
          <cell r="F3551">
            <v>20130401</v>
          </cell>
          <cell r="G3551">
            <v>36</v>
          </cell>
          <cell r="H3551">
            <v>3</v>
          </cell>
          <cell r="I3551">
            <v>19950401</v>
          </cell>
          <cell r="J3551">
            <v>0</v>
          </cell>
          <cell r="K3551">
            <v>0</v>
          </cell>
        </row>
        <row r="3552">
          <cell r="A3552">
            <v>182589</v>
          </cell>
          <cell r="B3552">
            <v>36220</v>
          </cell>
          <cell r="C3552" t="str">
            <v xml:space="preserve">ﾑﾅｶﾀ ﾋﾛﾕｷ           </v>
          </cell>
          <cell r="D3552">
            <v>1</v>
          </cell>
          <cell r="E3552">
            <v>19700405</v>
          </cell>
          <cell r="F3552">
            <v>20140401</v>
          </cell>
          <cell r="G3552">
            <v>36</v>
          </cell>
          <cell r="H3552">
            <v>1</v>
          </cell>
          <cell r="I3552">
            <v>19950401</v>
          </cell>
          <cell r="J3552">
            <v>0</v>
          </cell>
          <cell r="K3552">
            <v>0</v>
          </cell>
        </row>
        <row r="3553">
          <cell r="A3553">
            <v>188188</v>
          </cell>
          <cell r="B3553">
            <v>36220</v>
          </cell>
          <cell r="C3553" t="str">
            <v xml:space="preserve">ｷﾑﾗ ﾖｼｱｷ            </v>
          </cell>
          <cell r="D3553">
            <v>1</v>
          </cell>
          <cell r="E3553">
            <v>19730621</v>
          </cell>
          <cell r="F3553">
            <v>20150401</v>
          </cell>
          <cell r="G3553">
            <v>36</v>
          </cell>
          <cell r="H3553">
            <v>1</v>
          </cell>
          <cell r="I3553">
            <v>19970401</v>
          </cell>
          <cell r="J3553">
            <v>0</v>
          </cell>
          <cell r="K3553">
            <v>0</v>
          </cell>
        </row>
        <row r="3554">
          <cell r="A3554">
            <v>191396</v>
          </cell>
          <cell r="B3554">
            <v>36220</v>
          </cell>
          <cell r="C3554" t="str">
            <v xml:space="preserve">ｽｶﾞﾊﾗ ﾅｵｷ           </v>
          </cell>
          <cell r="D3554">
            <v>1</v>
          </cell>
          <cell r="E3554">
            <v>19730525</v>
          </cell>
          <cell r="F3554">
            <v>20150401</v>
          </cell>
          <cell r="G3554">
            <v>36</v>
          </cell>
          <cell r="H3554">
            <v>1</v>
          </cell>
          <cell r="I3554">
            <v>19980401</v>
          </cell>
          <cell r="J3554">
            <v>0</v>
          </cell>
          <cell r="K3554">
            <v>0</v>
          </cell>
        </row>
        <row r="3555">
          <cell r="A3555">
            <v>191407</v>
          </cell>
          <cell r="B3555">
            <v>36220</v>
          </cell>
          <cell r="C3555" t="str">
            <v xml:space="preserve">ﾀﾏﾈ ﾖｼﾐ             </v>
          </cell>
          <cell r="D3555">
            <v>2</v>
          </cell>
          <cell r="E3555">
            <v>19761229</v>
          </cell>
          <cell r="F3555">
            <v>20130401</v>
          </cell>
          <cell r="G3555">
            <v>36</v>
          </cell>
          <cell r="H3555">
            <v>3</v>
          </cell>
          <cell r="I3555">
            <v>19980401</v>
          </cell>
          <cell r="J3555">
            <v>0</v>
          </cell>
          <cell r="K3555">
            <v>0</v>
          </cell>
        </row>
        <row r="3556">
          <cell r="A3556">
            <v>193229</v>
          </cell>
          <cell r="B3556">
            <v>36220</v>
          </cell>
          <cell r="C3556" t="str">
            <v xml:space="preserve">ｷﾂﾅｲ ﾏｷ             </v>
          </cell>
          <cell r="D3556">
            <v>2</v>
          </cell>
          <cell r="E3556">
            <v>19751108</v>
          </cell>
          <cell r="F3556">
            <v>20150401</v>
          </cell>
          <cell r="G3556">
            <v>36</v>
          </cell>
          <cell r="H3556">
            <v>1</v>
          </cell>
          <cell r="I3556">
            <v>19990401</v>
          </cell>
          <cell r="J3556">
            <v>0</v>
          </cell>
          <cell r="K3556">
            <v>0</v>
          </cell>
        </row>
        <row r="3557">
          <cell r="A3557">
            <v>194458</v>
          </cell>
          <cell r="B3557">
            <v>36220</v>
          </cell>
          <cell r="C3557" t="str">
            <v xml:space="preserve">ｱﾗｲ ｼﾉﾌﾞ            </v>
          </cell>
          <cell r="D3557">
            <v>1</v>
          </cell>
          <cell r="E3557">
            <v>19751223</v>
          </cell>
          <cell r="F3557">
            <v>20150401</v>
          </cell>
          <cell r="G3557">
            <v>36</v>
          </cell>
          <cell r="H3557">
            <v>1</v>
          </cell>
          <cell r="I3557">
            <v>19990401</v>
          </cell>
          <cell r="J3557">
            <v>0</v>
          </cell>
          <cell r="K3557">
            <v>0</v>
          </cell>
        </row>
        <row r="3558">
          <cell r="A3558">
            <v>197476</v>
          </cell>
          <cell r="B3558">
            <v>36220</v>
          </cell>
          <cell r="C3558" t="str">
            <v xml:space="preserve">ｺﾊﾞﾘ ﾏｽﾐ            </v>
          </cell>
          <cell r="D3558">
            <v>2</v>
          </cell>
          <cell r="E3558">
            <v>19761209</v>
          </cell>
          <cell r="F3558">
            <v>20130401</v>
          </cell>
          <cell r="G3558">
            <v>36</v>
          </cell>
          <cell r="H3558">
            <v>1</v>
          </cell>
          <cell r="I3558">
            <v>20000401</v>
          </cell>
          <cell r="J3558">
            <v>0</v>
          </cell>
          <cell r="K3558">
            <v>0</v>
          </cell>
        </row>
        <row r="3559">
          <cell r="A3559">
            <v>198627</v>
          </cell>
          <cell r="B3559">
            <v>36220</v>
          </cell>
          <cell r="C3559" t="str">
            <v xml:space="preserve">ﾂﾌﾞﾗｲ ｴｲｺ           </v>
          </cell>
          <cell r="D3559">
            <v>2</v>
          </cell>
          <cell r="E3559">
            <v>19780508</v>
          </cell>
          <cell r="F3559">
            <v>20130401</v>
          </cell>
          <cell r="G3559">
            <v>36</v>
          </cell>
          <cell r="H3559">
            <v>3</v>
          </cell>
          <cell r="I3559">
            <v>20000401</v>
          </cell>
          <cell r="J3559">
            <v>0</v>
          </cell>
          <cell r="K3559">
            <v>0</v>
          </cell>
        </row>
        <row r="3560">
          <cell r="A3560">
            <v>200394</v>
          </cell>
          <cell r="B3560">
            <v>36220</v>
          </cell>
          <cell r="C3560" t="str">
            <v xml:space="preserve">ﾆﾍｲ ｲｸｺ             </v>
          </cell>
          <cell r="D3560">
            <v>2</v>
          </cell>
          <cell r="E3560">
            <v>19780511</v>
          </cell>
          <cell r="F3560">
            <v>20140401</v>
          </cell>
          <cell r="G3560">
            <v>36</v>
          </cell>
          <cell r="H3560">
            <v>1</v>
          </cell>
          <cell r="I3560">
            <v>20010401</v>
          </cell>
          <cell r="J3560">
            <v>0</v>
          </cell>
          <cell r="K3560">
            <v>0</v>
          </cell>
        </row>
        <row r="3561">
          <cell r="A3561">
            <v>200640</v>
          </cell>
          <cell r="B3561">
            <v>36220</v>
          </cell>
          <cell r="C3561" t="str">
            <v xml:space="preserve">ｱﾒﾐﾔ ｼﾞﾕﾝｺ          </v>
          </cell>
          <cell r="D3561">
            <v>2</v>
          </cell>
          <cell r="E3561">
            <v>19761015</v>
          </cell>
          <cell r="F3561">
            <v>20120401</v>
          </cell>
          <cell r="G3561">
            <v>36</v>
          </cell>
          <cell r="H3561">
            <v>1</v>
          </cell>
          <cell r="I3561">
            <v>20010401</v>
          </cell>
          <cell r="J3561">
            <v>0</v>
          </cell>
          <cell r="K3561">
            <v>0</v>
          </cell>
        </row>
        <row r="3562">
          <cell r="A3562">
            <v>201757</v>
          </cell>
          <cell r="B3562">
            <v>36220</v>
          </cell>
          <cell r="C3562" t="str">
            <v xml:space="preserve">ｸﾘﾊﾗ ｻﾄﾐ            </v>
          </cell>
          <cell r="D3562">
            <v>2</v>
          </cell>
          <cell r="E3562">
            <v>19801013</v>
          </cell>
          <cell r="F3562">
            <v>20140401</v>
          </cell>
          <cell r="G3562">
            <v>36</v>
          </cell>
          <cell r="H3562">
            <v>3</v>
          </cell>
          <cell r="I3562">
            <v>20020401</v>
          </cell>
          <cell r="J3562">
            <v>0</v>
          </cell>
          <cell r="K3562">
            <v>0</v>
          </cell>
        </row>
        <row r="3563">
          <cell r="A3563">
            <v>202707</v>
          </cell>
          <cell r="B3563">
            <v>36220</v>
          </cell>
          <cell r="C3563" t="str">
            <v xml:space="preserve">ｽｽﾞｷ ﾄﾓﾋﾛ           </v>
          </cell>
          <cell r="D3563">
            <v>1</v>
          </cell>
          <cell r="E3563">
            <v>19840117</v>
          </cell>
          <cell r="F3563">
            <v>20140401</v>
          </cell>
          <cell r="G3563">
            <v>36</v>
          </cell>
          <cell r="H3563">
            <v>3</v>
          </cell>
          <cell r="I3563">
            <v>20020401</v>
          </cell>
          <cell r="J3563">
            <v>0</v>
          </cell>
          <cell r="K3563">
            <v>0</v>
          </cell>
        </row>
        <row r="3564">
          <cell r="A3564">
            <v>213471</v>
          </cell>
          <cell r="B3564">
            <v>36220</v>
          </cell>
          <cell r="C3564" t="str">
            <v xml:space="preserve">ｵｵｳﾁ ﾀｹﾋﾛ           </v>
          </cell>
          <cell r="D3564">
            <v>1</v>
          </cell>
          <cell r="E3564">
            <v>19890529</v>
          </cell>
          <cell r="F3564">
            <v>20140401</v>
          </cell>
          <cell r="G3564">
            <v>36</v>
          </cell>
          <cell r="H3564">
            <v>3</v>
          </cell>
          <cell r="I3564">
            <v>20080401</v>
          </cell>
          <cell r="J3564">
            <v>0</v>
          </cell>
          <cell r="K3564">
            <v>0</v>
          </cell>
        </row>
        <row r="3565">
          <cell r="A3565">
            <v>213493</v>
          </cell>
          <cell r="B3565">
            <v>36220</v>
          </cell>
          <cell r="C3565" t="str">
            <v xml:space="preserve">ｻｲﾄｳ ﾁｴ             </v>
          </cell>
          <cell r="D3565">
            <v>2</v>
          </cell>
          <cell r="E3565">
            <v>19850815</v>
          </cell>
          <cell r="F3565">
            <v>20100401</v>
          </cell>
          <cell r="G3565">
            <v>36</v>
          </cell>
          <cell r="H3565">
            <v>1</v>
          </cell>
          <cell r="I3565">
            <v>20080401</v>
          </cell>
          <cell r="J3565">
            <v>0</v>
          </cell>
          <cell r="K3565">
            <v>0</v>
          </cell>
        </row>
        <row r="3566">
          <cell r="A3566">
            <v>213984</v>
          </cell>
          <cell r="B3566">
            <v>36220</v>
          </cell>
          <cell r="C3566" t="str">
            <v xml:space="preserve">ｴﾝﾄﾞｳ ﾕｷﾋﾛ          </v>
          </cell>
          <cell r="D3566">
            <v>1</v>
          </cell>
          <cell r="E3566">
            <v>19820810</v>
          </cell>
          <cell r="F3566">
            <v>20150401</v>
          </cell>
          <cell r="G3566">
            <v>36</v>
          </cell>
          <cell r="H3566">
            <v>1</v>
          </cell>
          <cell r="I3566">
            <v>20080401</v>
          </cell>
          <cell r="J3566">
            <v>0</v>
          </cell>
          <cell r="K3566">
            <v>0</v>
          </cell>
        </row>
        <row r="3567">
          <cell r="A3567">
            <v>215113</v>
          </cell>
          <cell r="B3567">
            <v>36220</v>
          </cell>
          <cell r="C3567" t="str">
            <v xml:space="preserve">ｻﾄｳ ﾕｳｺ             </v>
          </cell>
          <cell r="D3567">
            <v>2</v>
          </cell>
          <cell r="E3567">
            <v>19790408</v>
          </cell>
          <cell r="F3567">
            <v>20120401</v>
          </cell>
          <cell r="G3567">
            <v>36</v>
          </cell>
          <cell r="H3567">
            <v>1</v>
          </cell>
          <cell r="I3567">
            <v>20090401</v>
          </cell>
          <cell r="J3567">
            <v>0</v>
          </cell>
          <cell r="K3567">
            <v>0</v>
          </cell>
        </row>
        <row r="3568">
          <cell r="A3568">
            <v>215817</v>
          </cell>
          <cell r="B3568">
            <v>36220</v>
          </cell>
          <cell r="C3568" t="str">
            <v xml:space="preserve">ﾅｶﾞｲ ﾐﾅﾐ            </v>
          </cell>
          <cell r="D3568">
            <v>2</v>
          </cell>
          <cell r="E3568">
            <v>19860520</v>
          </cell>
          <cell r="F3568">
            <v>20150401</v>
          </cell>
          <cell r="G3568">
            <v>36</v>
          </cell>
          <cell r="H3568">
            <v>1</v>
          </cell>
          <cell r="I3568">
            <v>20100401</v>
          </cell>
          <cell r="J3568">
            <v>0</v>
          </cell>
          <cell r="K3568">
            <v>0</v>
          </cell>
        </row>
        <row r="3569">
          <cell r="A3569">
            <v>218029</v>
          </cell>
          <cell r="B3569">
            <v>36220</v>
          </cell>
          <cell r="C3569" t="str">
            <v xml:space="preserve">ｻﾄｳ ﾋﾄﾐ             </v>
          </cell>
          <cell r="D3569">
            <v>2</v>
          </cell>
          <cell r="E3569">
            <v>19911019</v>
          </cell>
          <cell r="F3569">
            <v>20140401</v>
          </cell>
          <cell r="G3569">
            <v>36</v>
          </cell>
          <cell r="H3569">
            <v>3</v>
          </cell>
          <cell r="I3569">
            <v>20110401</v>
          </cell>
          <cell r="J3569">
            <v>0</v>
          </cell>
          <cell r="K3569">
            <v>13</v>
          </cell>
        </row>
        <row r="3570">
          <cell r="A3570">
            <v>218075</v>
          </cell>
          <cell r="B3570">
            <v>36220</v>
          </cell>
          <cell r="C3570" t="str">
            <v xml:space="preserve">ﾆｼﾀﾞﾃ ｱｷｺ           </v>
          </cell>
          <cell r="D3570">
            <v>2</v>
          </cell>
          <cell r="E3570">
            <v>19850818</v>
          </cell>
          <cell r="F3570">
            <v>20140401</v>
          </cell>
          <cell r="G3570">
            <v>36</v>
          </cell>
          <cell r="H3570">
            <v>1</v>
          </cell>
          <cell r="I3570">
            <v>20110401</v>
          </cell>
          <cell r="J3570">
            <v>0</v>
          </cell>
          <cell r="K3570">
            <v>0</v>
          </cell>
        </row>
        <row r="3571">
          <cell r="A3571">
            <v>219807</v>
          </cell>
          <cell r="B3571">
            <v>36220</v>
          </cell>
          <cell r="C3571" t="str">
            <v xml:space="preserve">ﾊｼﾓﾄ ｱﾕﾐ            </v>
          </cell>
          <cell r="D3571">
            <v>2</v>
          </cell>
          <cell r="E3571">
            <v>19931004</v>
          </cell>
          <cell r="F3571">
            <v>20120401</v>
          </cell>
          <cell r="G3571">
            <v>36</v>
          </cell>
          <cell r="H3571">
            <v>3</v>
          </cell>
          <cell r="I3571">
            <v>20120401</v>
          </cell>
          <cell r="J3571">
            <v>0</v>
          </cell>
          <cell r="K3571">
            <v>0</v>
          </cell>
        </row>
        <row r="3572">
          <cell r="A3572">
            <v>222657</v>
          </cell>
          <cell r="B3572">
            <v>36220</v>
          </cell>
          <cell r="C3572" t="str">
            <v xml:space="preserve">ｲｼﾓﾘ ｱﾔ             </v>
          </cell>
          <cell r="D3572">
            <v>2</v>
          </cell>
          <cell r="E3572">
            <v>19870716</v>
          </cell>
          <cell r="F3572">
            <v>20150401</v>
          </cell>
          <cell r="G3572">
            <v>36</v>
          </cell>
          <cell r="H3572">
            <v>1</v>
          </cell>
          <cell r="I3572">
            <v>20130401</v>
          </cell>
          <cell r="J3572">
            <v>0</v>
          </cell>
          <cell r="K3572">
            <v>0</v>
          </cell>
        </row>
        <row r="3573">
          <cell r="A3573">
            <v>222713</v>
          </cell>
          <cell r="B3573">
            <v>36220</v>
          </cell>
          <cell r="C3573" t="str">
            <v xml:space="preserve">ｱｻｲ ﾐﾎ              </v>
          </cell>
          <cell r="D3573">
            <v>2</v>
          </cell>
          <cell r="E3573">
            <v>19901023</v>
          </cell>
          <cell r="F3573">
            <v>20130401</v>
          </cell>
          <cell r="G3573">
            <v>36</v>
          </cell>
          <cell r="H3573">
            <v>1</v>
          </cell>
          <cell r="I3573">
            <v>20130401</v>
          </cell>
          <cell r="J3573">
            <v>0</v>
          </cell>
          <cell r="K3573">
            <v>0</v>
          </cell>
        </row>
        <row r="3574">
          <cell r="A3574">
            <v>222724</v>
          </cell>
          <cell r="B3574">
            <v>36220</v>
          </cell>
          <cell r="C3574" t="str">
            <v xml:space="preserve">ﾌｶｻﾞﾜ ﾕｳｽｹ          </v>
          </cell>
          <cell r="D3574">
            <v>1</v>
          </cell>
          <cell r="E3574">
            <v>19921126</v>
          </cell>
          <cell r="F3574">
            <v>20130401</v>
          </cell>
          <cell r="G3574">
            <v>36</v>
          </cell>
          <cell r="H3574">
            <v>3</v>
          </cell>
          <cell r="I3574">
            <v>20130401</v>
          </cell>
          <cell r="J3574">
            <v>0</v>
          </cell>
          <cell r="K3574">
            <v>0</v>
          </cell>
        </row>
        <row r="3575">
          <cell r="A3575">
            <v>222735</v>
          </cell>
          <cell r="B3575">
            <v>36220</v>
          </cell>
          <cell r="C3575" t="str">
            <v xml:space="preserve">ﾌｼﾞｲｴ ﾘﾖｳｽｹ         </v>
          </cell>
          <cell r="D3575">
            <v>1</v>
          </cell>
          <cell r="E3575">
            <v>19900123</v>
          </cell>
          <cell r="F3575">
            <v>20130401</v>
          </cell>
          <cell r="G3575">
            <v>36</v>
          </cell>
          <cell r="H3575">
            <v>1</v>
          </cell>
          <cell r="I3575">
            <v>20130401</v>
          </cell>
          <cell r="J3575">
            <v>0</v>
          </cell>
          <cell r="K3575">
            <v>0</v>
          </cell>
        </row>
        <row r="3576">
          <cell r="A3576">
            <v>222746</v>
          </cell>
          <cell r="B3576">
            <v>36220</v>
          </cell>
          <cell r="C3576" t="str">
            <v xml:space="preserve">ｾﾝｻﾞｷ ﾕｳｽｹ          </v>
          </cell>
          <cell r="D3576">
            <v>1</v>
          </cell>
          <cell r="E3576">
            <v>19880627</v>
          </cell>
          <cell r="F3576">
            <v>20130401</v>
          </cell>
          <cell r="G3576">
            <v>36</v>
          </cell>
          <cell r="H3576">
            <v>1</v>
          </cell>
          <cell r="I3576">
            <v>20130401</v>
          </cell>
          <cell r="J3576">
            <v>0</v>
          </cell>
          <cell r="K3576">
            <v>0</v>
          </cell>
        </row>
        <row r="3577">
          <cell r="A3577">
            <v>222757</v>
          </cell>
          <cell r="B3577">
            <v>36220</v>
          </cell>
          <cell r="C3577" t="str">
            <v xml:space="preserve">ｻﾄｳ ﾊﾙﾅ             </v>
          </cell>
          <cell r="D3577">
            <v>2</v>
          </cell>
          <cell r="E3577">
            <v>19860424</v>
          </cell>
          <cell r="F3577">
            <v>20130401</v>
          </cell>
          <cell r="G3577">
            <v>36</v>
          </cell>
          <cell r="H3577">
            <v>1</v>
          </cell>
          <cell r="I3577">
            <v>20130401</v>
          </cell>
          <cell r="J3577">
            <v>0</v>
          </cell>
          <cell r="K3577">
            <v>0</v>
          </cell>
        </row>
        <row r="3578">
          <cell r="A3578">
            <v>226278</v>
          </cell>
          <cell r="B3578">
            <v>36220</v>
          </cell>
          <cell r="C3578" t="str">
            <v xml:space="preserve">ﾊｺｻﾞｷ ﾊｼﾒ           </v>
          </cell>
          <cell r="D3578">
            <v>1</v>
          </cell>
          <cell r="E3578">
            <v>19811106</v>
          </cell>
          <cell r="F3578">
            <v>20140401</v>
          </cell>
          <cell r="G3578">
            <v>36</v>
          </cell>
          <cell r="H3578">
            <v>1</v>
          </cell>
          <cell r="I3578">
            <v>20140401</v>
          </cell>
          <cell r="J3578">
            <v>0</v>
          </cell>
          <cell r="K3578">
            <v>0</v>
          </cell>
        </row>
        <row r="3579">
          <cell r="A3579">
            <v>226289</v>
          </cell>
          <cell r="B3579">
            <v>36220</v>
          </cell>
          <cell r="C3579" t="str">
            <v xml:space="preserve">ｱｻﾉ ﾁﾊﾙ             </v>
          </cell>
          <cell r="D3579">
            <v>2</v>
          </cell>
          <cell r="E3579">
            <v>19900402</v>
          </cell>
          <cell r="F3579">
            <v>20140401</v>
          </cell>
          <cell r="G3579">
            <v>36</v>
          </cell>
          <cell r="H3579">
            <v>1</v>
          </cell>
          <cell r="I3579">
            <v>20140401</v>
          </cell>
          <cell r="J3579">
            <v>0</v>
          </cell>
          <cell r="K3579">
            <v>0</v>
          </cell>
        </row>
        <row r="3580">
          <cell r="A3580">
            <v>226290</v>
          </cell>
          <cell r="B3580">
            <v>36220</v>
          </cell>
          <cell r="C3580" t="str">
            <v xml:space="preserve">ｼﾓﾂﾏ ﾚｵ             </v>
          </cell>
          <cell r="D3580">
            <v>1</v>
          </cell>
          <cell r="E3580">
            <v>19910827</v>
          </cell>
          <cell r="F3580">
            <v>20140401</v>
          </cell>
          <cell r="G3580">
            <v>36</v>
          </cell>
          <cell r="H3580">
            <v>1</v>
          </cell>
          <cell r="I3580">
            <v>20140401</v>
          </cell>
          <cell r="J3580">
            <v>0</v>
          </cell>
          <cell r="K3580">
            <v>0</v>
          </cell>
        </row>
        <row r="3581">
          <cell r="A3581">
            <v>226301</v>
          </cell>
          <cell r="B3581">
            <v>36220</v>
          </cell>
          <cell r="C3581" t="str">
            <v xml:space="preserve">ｵﾉ ｽｸﾞﾙ             </v>
          </cell>
          <cell r="D3581">
            <v>1</v>
          </cell>
          <cell r="E3581">
            <v>19911128</v>
          </cell>
          <cell r="F3581">
            <v>20140401</v>
          </cell>
          <cell r="G3581">
            <v>36</v>
          </cell>
          <cell r="H3581">
            <v>1</v>
          </cell>
          <cell r="I3581">
            <v>20140401</v>
          </cell>
          <cell r="J3581">
            <v>0</v>
          </cell>
          <cell r="K3581">
            <v>0</v>
          </cell>
        </row>
        <row r="3582">
          <cell r="A3582">
            <v>229407</v>
          </cell>
          <cell r="B3582">
            <v>36220</v>
          </cell>
          <cell r="C3582" t="str">
            <v xml:space="preserve">ﾎﾘｺｼ ｺｳﾍｲ           </v>
          </cell>
          <cell r="D3582">
            <v>1</v>
          </cell>
          <cell r="E3582">
            <v>19961116</v>
          </cell>
          <cell r="F3582">
            <v>20150401</v>
          </cell>
          <cell r="G3582">
            <v>36</v>
          </cell>
          <cell r="H3582">
            <v>3</v>
          </cell>
          <cell r="I3582">
            <v>20150401</v>
          </cell>
          <cell r="J3582">
            <v>0</v>
          </cell>
          <cell r="K3582">
            <v>0</v>
          </cell>
        </row>
        <row r="3583">
          <cell r="A3583">
            <v>229418</v>
          </cell>
          <cell r="B3583">
            <v>36220</v>
          </cell>
          <cell r="C3583" t="str">
            <v xml:space="preserve">ﾀﾅｶ ｺﾞｳ             </v>
          </cell>
          <cell r="D3583">
            <v>1</v>
          </cell>
          <cell r="E3583">
            <v>19910711</v>
          </cell>
          <cell r="F3583">
            <v>20150401</v>
          </cell>
          <cell r="G3583">
            <v>36</v>
          </cell>
          <cell r="H3583">
            <v>1</v>
          </cell>
          <cell r="I3583">
            <v>20150401</v>
          </cell>
          <cell r="J3583">
            <v>0</v>
          </cell>
          <cell r="K3583">
            <v>0</v>
          </cell>
        </row>
        <row r="3584">
          <cell r="A3584">
            <v>229429</v>
          </cell>
          <cell r="B3584">
            <v>36220</v>
          </cell>
          <cell r="C3584" t="str">
            <v xml:space="preserve">ﾏｴﾊﾗ ﾋﾄﾐ            </v>
          </cell>
          <cell r="D3584">
            <v>2</v>
          </cell>
          <cell r="E3584">
            <v>19920406</v>
          </cell>
          <cell r="F3584">
            <v>20150401</v>
          </cell>
          <cell r="G3584">
            <v>36</v>
          </cell>
          <cell r="H3584">
            <v>1</v>
          </cell>
          <cell r="I3584">
            <v>20150401</v>
          </cell>
          <cell r="J3584">
            <v>0</v>
          </cell>
          <cell r="K3584">
            <v>0</v>
          </cell>
        </row>
        <row r="3585">
          <cell r="A3585">
            <v>270281</v>
          </cell>
          <cell r="B3585">
            <v>36220</v>
          </cell>
          <cell r="C3585" t="str">
            <v xml:space="preserve">ﾀｶﾊｼ ﾏﾕｺ            </v>
          </cell>
          <cell r="D3585">
            <v>2</v>
          </cell>
          <cell r="E3585">
            <v>19720217</v>
          </cell>
          <cell r="F3585">
            <v>20120401</v>
          </cell>
          <cell r="G3585">
            <v>36</v>
          </cell>
          <cell r="H3585">
            <v>6</v>
          </cell>
          <cell r="I3585">
            <v>20120401</v>
          </cell>
          <cell r="J3585">
            <v>0</v>
          </cell>
          <cell r="K3585">
            <v>0</v>
          </cell>
        </row>
        <row r="3586">
          <cell r="A3586">
            <v>270292</v>
          </cell>
          <cell r="B3586">
            <v>36220</v>
          </cell>
          <cell r="C3586" t="str">
            <v xml:space="preserve">ﾊｶﾞ ﾅｵﾐ             </v>
          </cell>
          <cell r="D3586">
            <v>2</v>
          </cell>
          <cell r="E3586">
            <v>19870711</v>
          </cell>
          <cell r="F3586">
            <v>20140401</v>
          </cell>
          <cell r="G3586">
            <v>36</v>
          </cell>
          <cell r="H3586">
            <v>1</v>
          </cell>
          <cell r="I3586">
            <v>20140401</v>
          </cell>
          <cell r="J3586">
            <v>0</v>
          </cell>
          <cell r="K3586">
            <v>0</v>
          </cell>
        </row>
        <row r="3587">
          <cell r="A3587">
            <v>354506</v>
          </cell>
          <cell r="B3587">
            <v>36220</v>
          </cell>
          <cell r="C3587" t="str">
            <v xml:space="preserve">ｵｶﾑﾗ ｻﾄｺ            </v>
          </cell>
          <cell r="D3587">
            <v>2</v>
          </cell>
          <cell r="E3587">
            <v>19690910</v>
          </cell>
          <cell r="F3587">
            <v>20130401</v>
          </cell>
          <cell r="G3587">
            <v>36</v>
          </cell>
          <cell r="H3587">
            <v>1</v>
          </cell>
          <cell r="I3587">
            <v>19920401</v>
          </cell>
          <cell r="J3587">
            <v>0</v>
          </cell>
          <cell r="K3587">
            <v>0</v>
          </cell>
        </row>
        <row r="3588">
          <cell r="A3588">
            <v>363883</v>
          </cell>
          <cell r="B3588">
            <v>36220</v>
          </cell>
          <cell r="C3588" t="str">
            <v xml:space="preserve">ｷｸﾁ ﾏｻﾋﾄ            </v>
          </cell>
          <cell r="D3588">
            <v>1</v>
          </cell>
          <cell r="E3588">
            <v>19630114</v>
          </cell>
          <cell r="F3588">
            <v>20130401</v>
          </cell>
          <cell r="G3588">
            <v>36</v>
          </cell>
          <cell r="H3588">
            <v>3</v>
          </cell>
          <cell r="I3588">
            <v>19810401</v>
          </cell>
          <cell r="J3588">
            <v>0</v>
          </cell>
          <cell r="K3588">
            <v>0</v>
          </cell>
        </row>
        <row r="3589">
          <cell r="A3589">
            <v>148222</v>
          </cell>
          <cell r="B3589">
            <v>36221</v>
          </cell>
          <cell r="C3589" t="str">
            <v xml:space="preserve">ｼﾗｲｼ ﾖｼｵ            </v>
          </cell>
          <cell r="D3589">
            <v>1</v>
          </cell>
          <cell r="E3589">
            <v>19590308</v>
          </cell>
          <cell r="F3589">
            <v>20150401</v>
          </cell>
          <cell r="G3589">
            <v>36</v>
          </cell>
          <cell r="H3589">
            <v>1</v>
          </cell>
          <cell r="I3589">
            <v>19860401</v>
          </cell>
          <cell r="J3589">
            <v>0</v>
          </cell>
          <cell r="K3589">
            <v>0</v>
          </cell>
        </row>
        <row r="3590">
          <cell r="A3590">
            <v>163232</v>
          </cell>
          <cell r="B3590">
            <v>36221</v>
          </cell>
          <cell r="C3590" t="str">
            <v xml:space="preserve">ﾌﾙｶﾜ ｶﾂﾋﾛ           </v>
          </cell>
          <cell r="D3590">
            <v>1</v>
          </cell>
          <cell r="E3590">
            <v>19680329</v>
          </cell>
          <cell r="F3590">
            <v>20150401</v>
          </cell>
          <cell r="G3590">
            <v>36</v>
          </cell>
          <cell r="H3590">
            <v>1</v>
          </cell>
          <cell r="I3590">
            <v>19900401</v>
          </cell>
          <cell r="J3590">
            <v>0</v>
          </cell>
          <cell r="K3590">
            <v>0</v>
          </cell>
        </row>
        <row r="3591">
          <cell r="A3591">
            <v>163411</v>
          </cell>
          <cell r="B3591">
            <v>36221</v>
          </cell>
          <cell r="C3591" t="str">
            <v xml:space="preserve">ｽｽﾞｷ ｼﾖｳｲﾁ          </v>
          </cell>
          <cell r="D3591">
            <v>1</v>
          </cell>
          <cell r="E3591">
            <v>19650326</v>
          </cell>
          <cell r="F3591">
            <v>20150401</v>
          </cell>
          <cell r="G3591">
            <v>36</v>
          </cell>
          <cell r="H3591">
            <v>1</v>
          </cell>
          <cell r="I3591">
            <v>19900401</v>
          </cell>
          <cell r="J3591">
            <v>0</v>
          </cell>
          <cell r="K3591">
            <v>0</v>
          </cell>
        </row>
        <row r="3592">
          <cell r="A3592">
            <v>166406</v>
          </cell>
          <cell r="B3592">
            <v>36221</v>
          </cell>
          <cell r="C3592" t="str">
            <v xml:space="preserve">ﾔﾏｻﾞｷ ﾕﾐｺ           </v>
          </cell>
          <cell r="D3592">
            <v>2</v>
          </cell>
          <cell r="E3592">
            <v>19651120</v>
          </cell>
          <cell r="F3592">
            <v>20100401</v>
          </cell>
          <cell r="G3592">
            <v>36</v>
          </cell>
          <cell r="H3592">
            <v>1</v>
          </cell>
          <cell r="I3592">
            <v>19910401</v>
          </cell>
          <cell r="J3592">
            <v>0</v>
          </cell>
          <cell r="K3592">
            <v>0</v>
          </cell>
        </row>
        <row r="3593">
          <cell r="A3593">
            <v>170485</v>
          </cell>
          <cell r="B3593">
            <v>36221</v>
          </cell>
          <cell r="C3593" t="str">
            <v xml:space="preserve">ｵｵﾊｼ ｶﾈﾐﾂ           </v>
          </cell>
          <cell r="D3593">
            <v>1</v>
          </cell>
          <cell r="E3593">
            <v>19640317</v>
          </cell>
          <cell r="F3593">
            <v>20130401</v>
          </cell>
          <cell r="G3593">
            <v>36</v>
          </cell>
          <cell r="H3593">
            <v>1</v>
          </cell>
          <cell r="I3593">
            <v>19920401</v>
          </cell>
          <cell r="J3593">
            <v>0</v>
          </cell>
          <cell r="K3593">
            <v>0</v>
          </cell>
        </row>
        <row r="3594">
          <cell r="A3594">
            <v>174543</v>
          </cell>
          <cell r="B3594">
            <v>36221</v>
          </cell>
          <cell r="C3594" t="str">
            <v xml:space="preserve">ﾂﾉﾀﾞ ｱｷｺ            </v>
          </cell>
          <cell r="D3594">
            <v>2</v>
          </cell>
          <cell r="E3594">
            <v>19691029</v>
          </cell>
          <cell r="F3594">
            <v>20120401</v>
          </cell>
          <cell r="G3594">
            <v>36</v>
          </cell>
          <cell r="H3594">
            <v>1</v>
          </cell>
          <cell r="I3594">
            <v>19930401</v>
          </cell>
          <cell r="J3594">
            <v>0</v>
          </cell>
          <cell r="K3594">
            <v>0</v>
          </cell>
        </row>
        <row r="3595">
          <cell r="A3595">
            <v>179269</v>
          </cell>
          <cell r="B3595">
            <v>36221</v>
          </cell>
          <cell r="C3595" t="str">
            <v xml:space="preserve">ﾀｷﾀ ｾｲｲﾁﾛｳ          </v>
          </cell>
          <cell r="D3595">
            <v>1</v>
          </cell>
          <cell r="E3595">
            <v>19690420</v>
          </cell>
          <cell r="F3595">
            <v>20140401</v>
          </cell>
          <cell r="G3595">
            <v>36</v>
          </cell>
          <cell r="H3595">
            <v>1</v>
          </cell>
          <cell r="I3595">
            <v>19940401</v>
          </cell>
          <cell r="J3595">
            <v>0</v>
          </cell>
          <cell r="K3595">
            <v>0</v>
          </cell>
        </row>
        <row r="3596">
          <cell r="A3596">
            <v>182623</v>
          </cell>
          <cell r="B3596">
            <v>36221</v>
          </cell>
          <cell r="C3596" t="str">
            <v xml:space="preserve">ﾔﾏﾀﾞ ﾏｻﾀｶ           </v>
          </cell>
          <cell r="D3596">
            <v>1</v>
          </cell>
          <cell r="E3596">
            <v>19671215</v>
          </cell>
          <cell r="F3596">
            <v>20130401</v>
          </cell>
          <cell r="G3596">
            <v>36</v>
          </cell>
          <cell r="H3596">
            <v>1</v>
          </cell>
          <cell r="I3596">
            <v>19950401</v>
          </cell>
          <cell r="J3596">
            <v>0</v>
          </cell>
          <cell r="K3596">
            <v>0</v>
          </cell>
        </row>
        <row r="3597">
          <cell r="A3597">
            <v>211726</v>
          </cell>
          <cell r="B3597">
            <v>36221</v>
          </cell>
          <cell r="C3597" t="str">
            <v xml:space="preserve">ﾊｶﾞ ﾐﾁﾖ             </v>
          </cell>
          <cell r="D3597">
            <v>2</v>
          </cell>
          <cell r="E3597">
            <v>19810913</v>
          </cell>
          <cell r="F3597">
            <v>20090401</v>
          </cell>
          <cell r="G3597">
            <v>36</v>
          </cell>
          <cell r="H3597">
            <v>1</v>
          </cell>
          <cell r="I3597">
            <v>20060401</v>
          </cell>
          <cell r="J3597">
            <v>0</v>
          </cell>
          <cell r="K3597">
            <v>35</v>
          </cell>
        </row>
        <row r="3598">
          <cell r="A3598">
            <v>212755</v>
          </cell>
          <cell r="B3598">
            <v>36221</v>
          </cell>
          <cell r="C3598" t="str">
            <v xml:space="preserve">ｻﾄｳ ﾏｺﾄ             </v>
          </cell>
          <cell r="D3598">
            <v>1</v>
          </cell>
          <cell r="E3598">
            <v>19800715</v>
          </cell>
          <cell r="F3598">
            <v>20130401</v>
          </cell>
          <cell r="G3598">
            <v>36</v>
          </cell>
          <cell r="H3598">
            <v>1</v>
          </cell>
          <cell r="I3598">
            <v>20070401</v>
          </cell>
          <cell r="J3598">
            <v>0</v>
          </cell>
          <cell r="K3598">
            <v>0</v>
          </cell>
        </row>
        <row r="3599">
          <cell r="A3599">
            <v>220958</v>
          </cell>
          <cell r="B3599">
            <v>36221</v>
          </cell>
          <cell r="C3599" t="str">
            <v xml:space="preserve">ｶｻｲ ﾄﾓﾐ             </v>
          </cell>
          <cell r="D3599">
            <v>2</v>
          </cell>
          <cell r="E3599">
            <v>19830427</v>
          </cell>
          <cell r="F3599">
            <v>20130101</v>
          </cell>
          <cell r="G3599">
            <v>36</v>
          </cell>
          <cell r="H3599">
            <v>1</v>
          </cell>
          <cell r="I3599">
            <v>20130101</v>
          </cell>
          <cell r="J3599">
            <v>0</v>
          </cell>
          <cell r="K3599">
            <v>0</v>
          </cell>
        </row>
        <row r="3600">
          <cell r="A3600">
            <v>226312</v>
          </cell>
          <cell r="B3600">
            <v>36221</v>
          </cell>
          <cell r="C3600" t="str">
            <v xml:space="preserve">ﾔﾅｲ ﾕｶ              </v>
          </cell>
          <cell r="D3600">
            <v>2</v>
          </cell>
          <cell r="E3600">
            <v>19911121</v>
          </cell>
          <cell r="F3600">
            <v>20140401</v>
          </cell>
          <cell r="G3600">
            <v>36</v>
          </cell>
          <cell r="H3600">
            <v>1</v>
          </cell>
          <cell r="I3600">
            <v>20140401</v>
          </cell>
          <cell r="J3600">
            <v>0</v>
          </cell>
          <cell r="K3600">
            <v>0</v>
          </cell>
        </row>
        <row r="3601">
          <cell r="A3601">
            <v>116659</v>
          </cell>
          <cell r="B3601">
            <v>36222</v>
          </cell>
          <cell r="C3601" t="str">
            <v xml:space="preserve">ﾓｳｷﾞ ﾄﾓｺ            </v>
          </cell>
          <cell r="D3601">
            <v>2</v>
          </cell>
          <cell r="E3601">
            <v>19550804</v>
          </cell>
          <cell r="F3601">
            <v>20120401</v>
          </cell>
          <cell r="G3601">
            <v>36</v>
          </cell>
          <cell r="H3601">
            <v>6</v>
          </cell>
          <cell r="I3601">
            <v>19760601</v>
          </cell>
          <cell r="J3601">
            <v>0</v>
          </cell>
          <cell r="K3601">
            <v>0</v>
          </cell>
        </row>
        <row r="3602">
          <cell r="A3602">
            <v>139738</v>
          </cell>
          <cell r="B3602">
            <v>36222</v>
          </cell>
          <cell r="C3602" t="str">
            <v xml:space="preserve">ﾐﾔｼﾞﾏ ｻﾄｼ           </v>
          </cell>
          <cell r="D3602">
            <v>1</v>
          </cell>
          <cell r="E3602">
            <v>19600104</v>
          </cell>
          <cell r="F3602">
            <v>20120401</v>
          </cell>
          <cell r="G3602">
            <v>36</v>
          </cell>
          <cell r="H3602">
            <v>1</v>
          </cell>
          <cell r="I3602">
            <v>19830401</v>
          </cell>
          <cell r="J3602">
            <v>0</v>
          </cell>
          <cell r="K3602">
            <v>0</v>
          </cell>
        </row>
        <row r="3603">
          <cell r="A3603">
            <v>145473</v>
          </cell>
          <cell r="B3603">
            <v>36222</v>
          </cell>
          <cell r="C3603" t="str">
            <v xml:space="preserve">ｻﾄｳ ﾏｻﾀｹ            </v>
          </cell>
          <cell r="D3603">
            <v>1</v>
          </cell>
          <cell r="E3603">
            <v>19610508</v>
          </cell>
          <cell r="F3603">
            <v>20150401</v>
          </cell>
          <cell r="G3603">
            <v>36</v>
          </cell>
          <cell r="H3603">
            <v>1</v>
          </cell>
          <cell r="I3603">
            <v>19850401</v>
          </cell>
          <cell r="J3603">
            <v>0</v>
          </cell>
          <cell r="K3603">
            <v>0</v>
          </cell>
        </row>
        <row r="3604">
          <cell r="A3604">
            <v>146757</v>
          </cell>
          <cell r="B3604">
            <v>36222</v>
          </cell>
          <cell r="C3604" t="str">
            <v xml:space="preserve">ｻﾄｳ ﾕﾐ              </v>
          </cell>
          <cell r="D3604">
            <v>2</v>
          </cell>
          <cell r="E3604">
            <v>19620605</v>
          </cell>
          <cell r="F3604">
            <v>20140401</v>
          </cell>
          <cell r="G3604">
            <v>36</v>
          </cell>
          <cell r="H3604">
            <v>6</v>
          </cell>
          <cell r="I3604">
            <v>19851001</v>
          </cell>
          <cell r="J3604">
            <v>0</v>
          </cell>
          <cell r="K3604">
            <v>0</v>
          </cell>
        </row>
        <row r="3605">
          <cell r="A3605">
            <v>148334</v>
          </cell>
          <cell r="B3605">
            <v>36222</v>
          </cell>
          <cell r="C3605" t="str">
            <v xml:space="preserve">ﾐｳﾗ ﾖｼﾉﾘ            </v>
          </cell>
          <cell r="D3605">
            <v>1</v>
          </cell>
          <cell r="E3605">
            <v>19620117</v>
          </cell>
          <cell r="F3605">
            <v>20140401</v>
          </cell>
          <cell r="G3605">
            <v>36</v>
          </cell>
          <cell r="H3605">
            <v>1</v>
          </cell>
          <cell r="I3605">
            <v>19860401</v>
          </cell>
          <cell r="J3605">
            <v>0</v>
          </cell>
          <cell r="K3605">
            <v>0</v>
          </cell>
        </row>
        <row r="3606">
          <cell r="A3606">
            <v>151317</v>
          </cell>
          <cell r="B3606">
            <v>36222</v>
          </cell>
          <cell r="C3606" t="str">
            <v xml:space="preserve">ｷｸﾁ ﾀﾀﾞｼ            </v>
          </cell>
          <cell r="D3606">
            <v>1</v>
          </cell>
          <cell r="E3606">
            <v>19630903</v>
          </cell>
          <cell r="F3606">
            <v>20140401</v>
          </cell>
          <cell r="G3606">
            <v>36</v>
          </cell>
          <cell r="H3606">
            <v>1</v>
          </cell>
          <cell r="I3606">
            <v>19870401</v>
          </cell>
          <cell r="J3606">
            <v>0</v>
          </cell>
          <cell r="K3606">
            <v>0</v>
          </cell>
        </row>
        <row r="3607">
          <cell r="A3607">
            <v>174587</v>
          </cell>
          <cell r="B3607">
            <v>36222</v>
          </cell>
          <cell r="C3607" t="str">
            <v xml:space="preserve">ﾀｶﾉ ﾔｽﾋﾛ            </v>
          </cell>
          <cell r="D3607">
            <v>1</v>
          </cell>
          <cell r="E3607">
            <v>19701211</v>
          </cell>
          <cell r="F3607">
            <v>20140401</v>
          </cell>
          <cell r="G3607">
            <v>36</v>
          </cell>
          <cell r="H3607">
            <v>1</v>
          </cell>
          <cell r="I3607">
            <v>19930401</v>
          </cell>
          <cell r="J3607">
            <v>0</v>
          </cell>
          <cell r="K3607">
            <v>0</v>
          </cell>
        </row>
        <row r="3608">
          <cell r="A3608">
            <v>182645</v>
          </cell>
          <cell r="B3608">
            <v>36222</v>
          </cell>
          <cell r="C3608" t="str">
            <v xml:space="preserve">ﾖｺｵ ﾀﾂﾔ             </v>
          </cell>
          <cell r="D3608">
            <v>1</v>
          </cell>
          <cell r="E3608">
            <v>19700618</v>
          </cell>
          <cell r="F3608">
            <v>20140401</v>
          </cell>
          <cell r="G3608">
            <v>36</v>
          </cell>
          <cell r="H3608">
            <v>1</v>
          </cell>
          <cell r="I3608">
            <v>19950401</v>
          </cell>
          <cell r="J3608">
            <v>0</v>
          </cell>
          <cell r="K3608">
            <v>0</v>
          </cell>
        </row>
        <row r="3609">
          <cell r="A3609">
            <v>191575</v>
          </cell>
          <cell r="B3609">
            <v>36222</v>
          </cell>
          <cell r="C3609" t="str">
            <v xml:space="preserve">ﾐﾖｼ ﾋﾛｺ             </v>
          </cell>
          <cell r="D3609">
            <v>2</v>
          </cell>
          <cell r="E3609">
            <v>19750911</v>
          </cell>
          <cell r="F3609">
            <v>20130401</v>
          </cell>
          <cell r="G3609">
            <v>36</v>
          </cell>
          <cell r="H3609">
            <v>1</v>
          </cell>
          <cell r="I3609">
            <v>19980401</v>
          </cell>
          <cell r="J3609">
            <v>0</v>
          </cell>
          <cell r="K3609">
            <v>0</v>
          </cell>
        </row>
        <row r="3610">
          <cell r="A3610">
            <v>191643</v>
          </cell>
          <cell r="B3610">
            <v>36222</v>
          </cell>
          <cell r="C3610" t="str">
            <v xml:space="preserve">ｶﾍﾞﾔ ｻｵﾘ            </v>
          </cell>
          <cell r="D3610">
            <v>2</v>
          </cell>
          <cell r="E3610">
            <v>19751211</v>
          </cell>
          <cell r="F3610">
            <v>20110601</v>
          </cell>
          <cell r="G3610">
            <v>36</v>
          </cell>
          <cell r="H3610">
            <v>1</v>
          </cell>
          <cell r="I3610">
            <v>19980401</v>
          </cell>
          <cell r="J3610">
            <v>0</v>
          </cell>
          <cell r="K3610">
            <v>0</v>
          </cell>
        </row>
        <row r="3611">
          <cell r="A3611">
            <v>219986</v>
          </cell>
          <cell r="B3611">
            <v>36222</v>
          </cell>
          <cell r="C3611" t="str">
            <v xml:space="preserve">ｻﾉ ﾏﾁｺ              </v>
          </cell>
          <cell r="D3611">
            <v>2</v>
          </cell>
          <cell r="E3611">
            <v>19850416</v>
          </cell>
          <cell r="F3611">
            <v>20150401</v>
          </cell>
          <cell r="G3611">
            <v>36</v>
          </cell>
          <cell r="H3611">
            <v>1</v>
          </cell>
          <cell r="I3611">
            <v>20120401</v>
          </cell>
          <cell r="J3611">
            <v>0</v>
          </cell>
          <cell r="K3611">
            <v>0</v>
          </cell>
        </row>
        <row r="3612">
          <cell r="A3612">
            <v>222768</v>
          </cell>
          <cell r="B3612">
            <v>36222</v>
          </cell>
          <cell r="C3612" t="str">
            <v xml:space="preserve">ｶﾄｳ ﾏﾘｺ             </v>
          </cell>
          <cell r="D3612">
            <v>2</v>
          </cell>
          <cell r="E3612">
            <v>19891202</v>
          </cell>
          <cell r="F3612">
            <v>20130401</v>
          </cell>
          <cell r="G3612">
            <v>36</v>
          </cell>
          <cell r="H3612">
            <v>1</v>
          </cell>
          <cell r="I3612">
            <v>20130401</v>
          </cell>
          <cell r="J3612">
            <v>0</v>
          </cell>
          <cell r="K3612">
            <v>0</v>
          </cell>
        </row>
        <row r="3613">
          <cell r="A3613">
            <v>226323</v>
          </cell>
          <cell r="B3613">
            <v>36222</v>
          </cell>
          <cell r="C3613" t="str">
            <v xml:space="preserve">ﾎﾝﾀﾞ ｶｽﾞﾕｷ          </v>
          </cell>
          <cell r="D3613">
            <v>1</v>
          </cell>
          <cell r="E3613">
            <v>19880708</v>
          </cell>
          <cell r="F3613">
            <v>20140401</v>
          </cell>
          <cell r="G3613">
            <v>36</v>
          </cell>
          <cell r="H3613">
            <v>1</v>
          </cell>
          <cell r="I3613">
            <v>20140401</v>
          </cell>
          <cell r="J3613">
            <v>0</v>
          </cell>
          <cell r="K3613">
            <v>0</v>
          </cell>
        </row>
        <row r="3614">
          <cell r="A3614">
            <v>226334</v>
          </cell>
          <cell r="B3614">
            <v>36222</v>
          </cell>
          <cell r="C3614" t="str">
            <v xml:space="preserve">ｱｷﾊﾞ ﾐﾎ             </v>
          </cell>
          <cell r="D3614">
            <v>2</v>
          </cell>
          <cell r="E3614">
            <v>19910919</v>
          </cell>
          <cell r="F3614">
            <v>20140401</v>
          </cell>
          <cell r="G3614">
            <v>36</v>
          </cell>
          <cell r="H3614">
            <v>1</v>
          </cell>
          <cell r="I3614">
            <v>20140401</v>
          </cell>
          <cell r="J3614">
            <v>0</v>
          </cell>
          <cell r="K3614">
            <v>0</v>
          </cell>
        </row>
        <row r="3615">
          <cell r="A3615">
            <v>229431</v>
          </cell>
          <cell r="B3615">
            <v>36222</v>
          </cell>
          <cell r="C3615" t="str">
            <v xml:space="preserve">ﾜﾀﾅﾍﾞ ﾋﾛｼ           </v>
          </cell>
          <cell r="D3615">
            <v>1</v>
          </cell>
          <cell r="E3615">
            <v>19911209</v>
          </cell>
          <cell r="F3615">
            <v>20150401</v>
          </cell>
          <cell r="G3615">
            <v>36</v>
          </cell>
          <cell r="H3615">
            <v>1</v>
          </cell>
          <cell r="I3615">
            <v>20150401</v>
          </cell>
          <cell r="J3615">
            <v>0</v>
          </cell>
          <cell r="K3615">
            <v>0</v>
          </cell>
        </row>
        <row r="3616">
          <cell r="A3616">
            <v>109015</v>
          </cell>
          <cell r="B3616">
            <v>36230</v>
          </cell>
          <cell r="C3616" t="str">
            <v xml:space="preserve">ﾏﾂｵｶ ﾊﾙｵ            </v>
          </cell>
          <cell r="D3616">
            <v>1</v>
          </cell>
          <cell r="E3616">
            <v>19550424</v>
          </cell>
          <cell r="F3616">
            <v>20130401</v>
          </cell>
          <cell r="G3616">
            <v>36</v>
          </cell>
          <cell r="H3616">
            <v>3</v>
          </cell>
          <cell r="I3616">
            <v>19740401</v>
          </cell>
          <cell r="J3616">
            <v>0</v>
          </cell>
          <cell r="K3616">
            <v>0</v>
          </cell>
        </row>
        <row r="3617">
          <cell r="A3617">
            <v>112959</v>
          </cell>
          <cell r="B3617">
            <v>36230</v>
          </cell>
          <cell r="C3617" t="str">
            <v xml:space="preserve">ﾀｶﾉﾌﾞ ﾓﾄﾔｽ          </v>
          </cell>
          <cell r="D3617">
            <v>1</v>
          </cell>
          <cell r="E3617">
            <v>19560916</v>
          </cell>
          <cell r="F3617">
            <v>20130401</v>
          </cell>
          <cell r="G3617">
            <v>36</v>
          </cell>
          <cell r="H3617">
            <v>3</v>
          </cell>
          <cell r="I3617">
            <v>19750401</v>
          </cell>
          <cell r="J3617">
            <v>0</v>
          </cell>
          <cell r="K3617">
            <v>0</v>
          </cell>
        </row>
        <row r="3618">
          <cell r="A3618">
            <v>121789</v>
          </cell>
          <cell r="B3618">
            <v>36230</v>
          </cell>
          <cell r="C3618" t="str">
            <v xml:space="preserve">ｱﾝｻﾞｲ ｺﾞﾛｳ          </v>
          </cell>
          <cell r="D3618">
            <v>1</v>
          </cell>
          <cell r="E3618">
            <v>19550410</v>
          </cell>
          <cell r="F3618">
            <v>20130401</v>
          </cell>
          <cell r="G3618">
            <v>36</v>
          </cell>
          <cell r="H3618">
            <v>1</v>
          </cell>
          <cell r="I3618">
            <v>19780401</v>
          </cell>
          <cell r="J3618">
            <v>0</v>
          </cell>
          <cell r="K3618">
            <v>0</v>
          </cell>
        </row>
        <row r="3619">
          <cell r="A3619">
            <v>125857</v>
          </cell>
          <cell r="B3619">
            <v>36230</v>
          </cell>
          <cell r="C3619" t="str">
            <v xml:space="preserve">ｹｲﾄｸ ｼﾖｳｼﾞ          </v>
          </cell>
          <cell r="D3619">
            <v>1</v>
          </cell>
          <cell r="E3619">
            <v>19560709</v>
          </cell>
          <cell r="F3619">
            <v>20150401</v>
          </cell>
          <cell r="G3619">
            <v>36</v>
          </cell>
          <cell r="H3619">
            <v>1</v>
          </cell>
          <cell r="I3619">
            <v>19790401</v>
          </cell>
          <cell r="J3619">
            <v>0</v>
          </cell>
          <cell r="K3619">
            <v>0</v>
          </cell>
        </row>
        <row r="3620">
          <cell r="A3620">
            <v>126104</v>
          </cell>
          <cell r="B3620">
            <v>36230</v>
          </cell>
          <cell r="C3620" t="str">
            <v xml:space="preserve">ﾀﾏｶﾜ ﾄｼﾋｺ           </v>
          </cell>
          <cell r="D3620">
            <v>1</v>
          </cell>
          <cell r="E3620">
            <v>19570221</v>
          </cell>
          <cell r="F3620">
            <v>20130401</v>
          </cell>
          <cell r="G3620">
            <v>36</v>
          </cell>
          <cell r="H3620">
            <v>1</v>
          </cell>
          <cell r="I3620">
            <v>19790401</v>
          </cell>
          <cell r="J3620">
            <v>0</v>
          </cell>
          <cell r="K3620">
            <v>0</v>
          </cell>
        </row>
        <row r="3621">
          <cell r="A3621">
            <v>129288</v>
          </cell>
          <cell r="B3621">
            <v>36230</v>
          </cell>
          <cell r="C3621" t="str">
            <v xml:space="preserve">ﾏﾙﾔﾏ ﾀｹｼ            </v>
          </cell>
          <cell r="D3621">
            <v>1</v>
          </cell>
          <cell r="E3621">
            <v>19580103</v>
          </cell>
          <cell r="F3621">
            <v>20140401</v>
          </cell>
          <cell r="G3621">
            <v>36</v>
          </cell>
          <cell r="H3621">
            <v>1</v>
          </cell>
          <cell r="I3621">
            <v>19800401</v>
          </cell>
          <cell r="J3621">
            <v>0</v>
          </cell>
          <cell r="K3621">
            <v>0</v>
          </cell>
        </row>
        <row r="3622">
          <cell r="A3622">
            <v>129502</v>
          </cell>
          <cell r="B3622">
            <v>36230</v>
          </cell>
          <cell r="C3622" t="str">
            <v xml:space="preserve">ﾊｾﾍﾞ ﾕﾀｶ            </v>
          </cell>
          <cell r="D3622">
            <v>1</v>
          </cell>
          <cell r="E3622">
            <v>19570106</v>
          </cell>
          <cell r="F3622">
            <v>20140401</v>
          </cell>
          <cell r="G3622">
            <v>36</v>
          </cell>
          <cell r="H3622">
            <v>1</v>
          </cell>
          <cell r="I3622">
            <v>19800401</v>
          </cell>
          <cell r="J3622">
            <v>0</v>
          </cell>
          <cell r="K3622">
            <v>0</v>
          </cell>
        </row>
        <row r="3623">
          <cell r="A3623">
            <v>136475</v>
          </cell>
          <cell r="B3623">
            <v>36230</v>
          </cell>
          <cell r="C3623" t="str">
            <v xml:space="preserve">ｸｻﾉ ｺｳｲﾁ            </v>
          </cell>
          <cell r="D3623">
            <v>1</v>
          </cell>
          <cell r="E3623">
            <v>19550517</v>
          </cell>
          <cell r="F3623">
            <v>20140401</v>
          </cell>
          <cell r="G3623">
            <v>36</v>
          </cell>
          <cell r="H3623">
            <v>1</v>
          </cell>
          <cell r="I3623">
            <v>19820401</v>
          </cell>
          <cell r="J3623">
            <v>0</v>
          </cell>
          <cell r="K3623">
            <v>0</v>
          </cell>
        </row>
        <row r="3624">
          <cell r="A3624">
            <v>136543</v>
          </cell>
          <cell r="B3624">
            <v>36230</v>
          </cell>
          <cell r="C3624" t="str">
            <v xml:space="preserve">ﾓﾓｲ ｴｲｲﾁ            </v>
          </cell>
          <cell r="D3624">
            <v>1</v>
          </cell>
          <cell r="E3624">
            <v>19580526</v>
          </cell>
          <cell r="F3624">
            <v>20150401</v>
          </cell>
          <cell r="G3624">
            <v>36</v>
          </cell>
          <cell r="H3624">
            <v>1</v>
          </cell>
          <cell r="I3624">
            <v>19820401</v>
          </cell>
          <cell r="J3624">
            <v>0</v>
          </cell>
          <cell r="K3624">
            <v>0</v>
          </cell>
        </row>
        <row r="3625">
          <cell r="A3625">
            <v>136621</v>
          </cell>
          <cell r="B3625">
            <v>36230</v>
          </cell>
          <cell r="C3625" t="str">
            <v xml:space="preserve">ｷｸﾁ ﾏﾓﾙ             </v>
          </cell>
          <cell r="D3625">
            <v>1</v>
          </cell>
          <cell r="E3625">
            <v>19600219</v>
          </cell>
          <cell r="F3625">
            <v>20140401</v>
          </cell>
          <cell r="G3625">
            <v>36</v>
          </cell>
          <cell r="H3625">
            <v>1</v>
          </cell>
          <cell r="I3625">
            <v>19820401</v>
          </cell>
          <cell r="J3625">
            <v>0</v>
          </cell>
          <cell r="K3625">
            <v>0</v>
          </cell>
        </row>
        <row r="3626">
          <cell r="A3626">
            <v>136632</v>
          </cell>
          <cell r="B3626">
            <v>36230</v>
          </cell>
          <cell r="C3626" t="str">
            <v xml:space="preserve">ｺﾊﾞﾔｼ ﾊﾙｵ           </v>
          </cell>
          <cell r="D3626">
            <v>1</v>
          </cell>
          <cell r="E3626">
            <v>19631125</v>
          </cell>
          <cell r="F3626">
            <v>20140401</v>
          </cell>
          <cell r="G3626">
            <v>36</v>
          </cell>
          <cell r="H3626">
            <v>3</v>
          </cell>
          <cell r="I3626">
            <v>19820401</v>
          </cell>
          <cell r="J3626">
            <v>0</v>
          </cell>
          <cell r="K3626">
            <v>0</v>
          </cell>
        </row>
        <row r="3627">
          <cell r="A3627">
            <v>140030</v>
          </cell>
          <cell r="B3627">
            <v>36230</v>
          </cell>
          <cell r="C3627" t="str">
            <v xml:space="preserve">ｶﾜﾜ ｲｻｵ             </v>
          </cell>
          <cell r="D3627">
            <v>1</v>
          </cell>
          <cell r="E3627">
            <v>19641110</v>
          </cell>
          <cell r="F3627">
            <v>20150401</v>
          </cell>
          <cell r="G3627">
            <v>36</v>
          </cell>
          <cell r="H3627">
            <v>3</v>
          </cell>
          <cell r="I3627">
            <v>19830401</v>
          </cell>
          <cell r="J3627">
            <v>0</v>
          </cell>
          <cell r="K3627">
            <v>0</v>
          </cell>
        </row>
        <row r="3628">
          <cell r="A3628">
            <v>142992</v>
          </cell>
          <cell r="B3628">
            <v>36230</v>
          </cell>
          <cell r="C3628" t="str">
            <v xml:space="preserve">ｶﾄｳ ﾏｻｱｷ            </v>
          </cell>
          <cell r="D3628">
            <v>1</v>
          </cell>
          <cell r="E3628">
            <v>19580731</v>
          </cell>
          <cell r="F3628">
            <v>20140401</v>
          </cell>
          <cell r="G3628">
            <v>36</v>
          </cell>
          <cell r="H3628">
            <v>1</v>
          </cell>
          <cell r="I3628">
            <v>19840401</v>
          </cell>
          <cell r="J3628">
            <v>0</v>
          </cell>
          <cell r="K3628">
            <v>0</v>
          </cell>
        </row>
        <row r="3629">
          <cell r="A3629">
            <v>144121</v>
          </cell>
          <cell r="B3629">
            <v>36230</v>
          </cell>
          <cell r="C3629" t="str">
            <v xml:space="preserve">ｽｽﾞｷ ｱﾂｼ            </v>
          </cell>
          <cell r="D3629">
            <v>1</v>
          </cell>
          <cell r="E3629">
            <v>19620329</v>
          </cell>
          <cell r="F3629">
            <v>20150401</v>
          </cell>
          <cell r="G3629">
            <v>36</v>
          </cell>
          <cell r="H3629">
            <v>1</v>
          </cell>
          <cell r="I3629">
            <v>19840701</v>
          </cell>
          <cell r="J3629">
            <v>0</v>
          </cell>
          <cell r="K3629">
            <v>0</v>
          </cell>
        </row>
        <row r="3630">
          <cell r="A3630">
            <v>145484</v>
          </cell>
          <cell r="B3630">
            <v>36230</v>
          </cell>
          <cell r="C3630" t="str">
            <v xml:space="preserve">ｵｵﾅﾐ ﾂﾈｱｷ           </v>
          </cell>
          <cell r="D3630">
            <v>1</v>
          </cell>
          <cell r="E3630">
            <v>19620921</v>
          </cell>
          <cell r="F3630">
            <v>20150401</v>
          </cell>
          <cell r="G3630">
            <v>36</v>
          </cell>
          <cell r="H3630">
            <v>1</v>
          </cell>
          <cell r="I3630">
            <v>19850401</v>
          </cell>
          <cell r="J3630">
            <v>0</v>
          </cell>
          <cell r="K3630">
            <v>0</v>
          </cell>
        </row>
        <row r="3631">
          <cell r="A3631">
            <v>148502</v>
          </cell>
          <cell r="B3631">
            <v>36230</v>
          </cell>
          <cell r="C3631" t="str">
            <v xml:space="preserve">ﾊｾｶﾞﾜ ﾀｶﾉﾘ          </v>
          </cell>
          <cell r="D3631">
            <v>1</v>
          </cell>
          <cell r="E3631">
            <v>19620206</v>
          </cell>
          <cell r="F3631">
            <v>20140401</v>
          </cell>
          <cell r="G3631">
            <v>36</v>
          </cell>
          <cell r="H3631">
            <v>1</v>
          </cell>
          <cell r="I3631">
            <v>19860401</v>
          </cell>
          <cell r="J3631">
            <v>0</v>
          </cell>
          <cell r="K3631">
            <v>0</v>
          </cell>
        </row>
        <row r="3632">
          <cell r="A3632">
            <v>151262</v>
          </cell>
          <cell r="B3632">
            <v>36230</v>
          </cell>
          <cell r="C3632" t="str">
            <v xml:space="preserve">ｺﾋﾞﾔﾏ ｱﾂｼ           </v>
          </cell>
          <cell r="D3632">
            <v>1</v>
          </cell>
          <cell r="E3632">
            <v>19630728</v>
          </cell>
          <cell r="F3632">
            <v>20150401</v>
          </cell>
          <cell r="G3632">
            <v>36</v>
          </cell>
          <cell r="H3632">
            <v>1</v>
          </cell>
          <cell r="I3632">
            <v>19870401</v>
          </cell>
          <cell r="J3632">
            <v>0</v>
          </cell>
          <cell r="K3632">
            <v>0</v>
          </cell>
        </row>
        <row r="3633">
          <cell r="A3633">
            <v>151898</v>
          </cell>
          <cell r="B3633">
            <v>36230</v>
          </cell>
          <cell r="C3633" t="str">
            <v xml:space="preserve">ﾅｶﾉﾒ ﾌﾐﾉﾌﾞ          </v>
          </cell>
          <cell r="D3633">
            <v>1</v>
          </cell>
          <cell r="E3633">
            <v>19631217</v>
          </cell>
          <cell r="F3633">
            <v>20150401</v>
          </cell>
          <cell r="G3633">
            <v>36</v>
          </cell>
          <cell r="H3633">
            <v>1</v>
          </cell>
          <cell r="I3633">
            <v>19870401</v>
          </cell>
          <cell r="J3633">
            <v>0</v>
          </cell>
          <cell r="K3633">
            <v>0</v>
          </cell>
        </row>
        <row r="3634">
          <cell r="A3634">
            <v>154737</v>
          </cell>
          <cell r="B3634">
            <v>36230</v>
          </cell>
          <cell r="C3634" t="str">
            <v xml:space="preserve">ﾐﾄﾞﾘｶﾜ ﾔｽﾋｺ         </v>
          </cell>
          <cell r="D3634">
            <v>1</v>
          </cell>
          <cell r="E3634">
            <v>19660301</v>
          </cell>
          <cell r="F3634">
            <v>20140401</v>
          </cell>
          <cell r="G3634">
            <v>36</v>
          </cell>
          <cell r="H3634">
            <v>1</v>
          </cell>
          <cell r="I3634">
            <v>19880401</v>
          </cell>
          <cell r="J3634">
            <v>0</v>
          </cell>
          <cell r="K3634">
            <v>0</v>
          </cell>
        </row>
        <row r="3635">
          <cell r="A3635">
            <v>154838</v>
          </cell>
          <cell r="B3635">
            <v>36230</v>
          </cell>
          <cell r="C3635" t="str">
            <v xml:space="preserve">ﾐﾄﾞﾘｶﾜ ﾌﾐｺ          </v>
          </cell>
          <cell r="D3635">
            <v>2</v>
          </cell>
          <cell r="E3635">
            <v>19651120</v>
          </cell>
          <cell r="F3635">
            <v>20140401</v>
          </cell>
          <cell r="G3635">
            <v>36</v>
          </cell>
          <cell r="H3635">
            <v>1</v>
          </cell>
          <cell r="I3635">
            <v>19880401</v>
          </cell>
          <cell r="J3635">
            <v>0</v>
          </cell>
          <cell r="K3635">
            <v>0</v>
          </cell>
        </row>
        <row r="3636">
          <cell r="A3636">
            <v>155040</v>
          </cell>
          <cell r="B3636">
            <v>36230</v>
          </cell>
          <cell r="C3636" t="str">
            <v xml:space="preserve">ｱﾝｻﾞｲ ﾕｷｵ           </v>
          </cell>
          <cell r="D3636">
            <v>1</v>
          </cell>
          <cell r="E3636">
            <v>19610502</v>
          </cell>
          <cell r="F3636">
            <v>20150401</v>
          </cell>
          <cell r="G3636">
            <v>36</v>
          </cell>
          <cell r="H3636">
            <v>6</v>
          </cell>
          <cell r="I3636">
            <v>19880401</v>
          </cell>
          <cell r="J3636">
            <v>0</v>
          </cell>
          <cell r="K3636">
            <v>0</v>
          </cell>
        </row>
        <row r="3637">
          <cell r="A3637">
            <v>155128</v>
          </cell>
          <cell r="B3637">
            <v>36230</v>
          </cell>
          <cell r="C3637" t="str">
            <v xml:space="preserve">ｲｶﾞﾘ ｼﾖｳｼﾞ          </v>
          </cell>
          <cell r="D3637">
            <v>1</v>
          </cell>
          <cell r="E3637">
            <v>19660225</v>
          </cell>
          <cell r="F3637">
            <v>20140401</v>
          </cell>
          <cell r="G3637">
            <v>36</v>
          </cell>
          <cell r="H3637">
            <v>1</v>
          </cell>
          <cell r="I3637">
            <v>19880401</v>
          </cell>
          <cell r="J3637">
            <v>0</v>
          </cell>
          <cell r="K3637">
            <v>0</v>
          </cell>
        </row>
        <row r="3638">
          <cell r="A3638">
            <v>157744</v>
          </cell>
          <cell r="B3638">
            <v>36230</v>
          </cell>
          <cell r="C3638" t="str">
            <v xml:space="preserve">ｱｲｻﾞﾜ ﾕｳｲﾁ          </v>
          </cell>
          <cell r="D3638">
            <v>1</v>
          </cell>
          <cell r="E3638">
            <v>19670116</v>
          </cell>
          <cell r="F3638">
            <v>20140401</v>
          </cell>
          <cell r="G3638">
            <v>36</v>
          </cell>
          <cell r="H3638">
            <v>1</v>
          </cell>
          <cell r="I3638">
            <v>19890401</v>
          </cell>
          <cell r="J3638">
            <v>0</v>
          </cell>
          <cell r="K3638">
            <v>0</v>
          </cell>
        </row>
        <row r="3639">
          <cell r="A3639">
            <v>158638</v>
          </cell>
          <cell r="B3639">
            <v>36230</v>
          </cell>
          <cell r="C3639" t="str">
            <v xml:space="preserve">ｲﾄｳ ﾋﾛｷ             </v>
          </cell>
          <cell r="D3639">
            <v>1</v>
          </cell>
          <cell r="E3639">
            <v>19641011</v>
          </cell>
          <cell r="F3639">
            <v>20130401</v>
          </cell>
          <cell r="G3639">
            <v>36</v>
          </cell>
          <cell r="H3639">
            <v>1</v>
          </cell>
          <cell r="I3639">
            <v>19890401</v>
          </cell>
          <cell r="J3639">
            <v>0</v>
          </cell>
          <cell r="K3639">
            <v>0</v>
          </cell>
        </row>
        <row r="3640">
          <cell r="A3640">
            <v>158650</v>
          </cell>
          <cell r="B3640">
            <v>36230</v>
          </cell>
          <cell r="C3640" t="str">
            <v xml:space="preserve">ｴﾝﾄﾞｳ ﾀｹｼ           </v>
          </cell>
          <cell r="D3640">
            <v>1</v>
          </cell>
          <cell r="E3640">
            <v>19650831</v>
          </cell>
          <cell r="F3640">
            <v>20150401</v>
          </cell>
          <cell r="G3640">
            <v>36</v>
          </cell>
          <cell r="H3640">
            <v>1</v>
          </cell>
          <cell r="I3640">
            <v>19890401</v>
          </cell>
          <cell r="J3640">
            <v>0</v>
          </cell>
          <cell r="K3640">
            <v>0</v>
          </cell>
        </row>
        <row r="3641">
          <cell r="A3641">
            <v>158694</v>
          </cell>
          <cell r="B3641">
            <v>36230</v>
          </cell>
          <cell r="C3641" t="str">
            <v xml:space="preserve">ｻｲﾄｳ ﾖｼｵ            </v>
          </cell>
          <cell r="D3641">
            <v>1</v>
          </cell>
          <cell r="E3641">
            <v>19651021</v>
          </cell>
          <cell r="F3641">
            <v>20120401</v>
          </cell>
          <cell r="G3641">
            <v>36</v>
          </cell>
          <cell r="H3641">
            <v>1</v>
          </cell>
          <cell r="I3641">
            <v>19890401</v>
          </cell>
          <cell r="J3641">
            <v>0</v>
          </cell>
          <cell r="K3641">
            <v>0</v>
          </cell>
        </row>
        <row r="3642">
          <cell r="A3642">
            <v>158762</v>
          </cell>
          <cell r="B3642">
            <v>36230</v>
          </cell>
          <cell r="C3642" t="str">
            <v xml:space="preserve">ｲｶﾞﾘ ﾂﾄﾑ            </v>
          </cell>
          <cell r="D3642">
            <v>1</v>
          </cell>
          <cell r="E3642">
            <v>19630709</v>
          </cell>
          <cell r="F3642">
            <v>20150401</v>
          </cell>
          <cell r="G3642">
            <v>36</v>
          </cell>
          <cell r="H3642">
            <v>1</v>
          </cell>
          <cell r="I3642">
            <v>19890401</v>
          </cell>
          <cell r="J3642">
            <v>0</v>
          </cell>
          <cell r="K3642">
            <v>0</v>
          </cell>
        </row>
        <row r="3643">
          <cell r="A3643">
            <v>159085</v>
          </cell>
          <cell r="B3643">
            <v>36230</v>
          </cell>
          <cell r="C3643" t="str">
            <v xml:space="preserve">ｻｲﾄｳ ﾋﾃﾞﾊﾙ          </v>
          </cell>
          <cell r="D3643">
            <v>1</v>
          </cell>
          <cell r="E3643">
            <v>19710314</v>
          </cell>
          <cell r="F3643">
            <v>20140401</v>
          </cell>
          <cell r="G3643">
            <v>36</v>
          </cell>
          <cell r="H3643">
            <v>3</v>
          </cell>
          <cell r="I3643">
            <v>19890401</v>
          </cell>
          <cell r="J3643">
            <v>0</v>
          </cell>
          <cell r="K3643">
            <v>0</v>
          </cell>
        </row>
        <row r="3644">
          <cell r="A3644">
            <v>159107</v>
          </cell>
          <cell r="B3644">
            <v>36230</v>
          </cell>
          <cell r="C3644" t="str">
            <v xml:space="preserve">ｺｸﾌﾞﾝ ﾀﾂﾔ           </v>
          </cell>
          <cell r="D3644">
            <v>1</v>
          </cell>
          <cell r="E3644">
            <v>19630212</v>
          </cell>
          <cell r="F3644">
            <v>20130401</v>
          </cell>
          <cell r="G3644">
            <v>36</v>
          </cell>
          <cell r="H3644">
            <v>1</v>
          </cell>
          <cell r="I3644">
            <v>19890401</v>
          </cell>
          <cell r="J3644">
            <v>0</v>
          </cell>
          <cell r="K3644">
            <v>0</v>
          </cell>
        </row>
        <row r="3645">
          <cell r="A3645">
            <v>159297</v>
          </cell>
          <cell r="B3645">
            <v>36230</v>
          </cell>
          <cell r="C3645" t="str">
            <v xml:space="preserve">ｻｲﾄｳ ﾂﾖｼ            </v>
          </cell>
          <cell r="D3645">
            <v>1</v>
          </cell>
          <cell r="E3645">
            <v>19670221</v>
          </cell>
          <cell r="F3645">
            <v>20140401</v>
          </cell>
          <cell r="G3645">
            <v>36</v>
          </cell>
          <cell r="H3645">
            <v>1</v>
          </cell>
          <cell r="I3645">
            <v>19890401</v>
          </cell>
          <cell r="J3645">
            <v>0</v>
          </cell>
          <cell r="K3645">
            <v>0</v>
          </cell>
        </row>
        <row r="3646">
          <cell r="A3646">
            <v>159308</v>
          </cell>
          <cell r="B3646">
            <v>36230</v>
          </cell>
          <cell r="C3646" t="str">
            <v xml:space="preserve">ｸﾏﾀ ｱﾂｼ             </v>
          </cell>
          <cell r="D3646">
            <v>1</v>
          </cell>
          <cell r="E3646">
            <v>19590605</v>
          </cell>
          <cell r="F3646">
            <v>20140401</v>
          </cell>
          <cell r="G3646">
            <v>36</v>
          </cell>
          <cell r="H3646">
            <v>1</v>
          </cell>
          <cell r="I3646">
            <v>19890401</v>
          </cell>
          <cell r="J3646">
            <v>0</v>
          </cell>
          <cell r="K3646">
            <v>0</v>
          </cell>
        </row>
        <row r="3647">
          <cell r="A3647">
            <v>166327</v>
          </cell>
          <cell r="B3647">
            <v>36230</v>
          </cell>
          <cell r="C3647" t="str">
            <v xml:space="preserve">ｷｸﾁ ﾓﾄﾕｷ            </v>
          </cell>
          <cell r="D3647">
            <v>1</v>
          </cell>
          <cell r="E3647">
            <v>19650112</v>
          </cell>
          <cell r="F3647">
            <v>20130401</v>
          </cell>
          <cell r="G3647">
            <v>36</v>
          </cell>
          <cell r="H3647">
            <v>1</v>
          </cell>
          <cell r="I3647">
            <v>19910401</v>
          </cell>
          <cell r="J3647">
            <v>0</v>
          </cell>
          <cell r="K3647">
            <v>0</v>
          </cell>
        </row>
        <row r="3648">
          <cell r="A3648">
            <v>166417</v>
          </cell>
          <cell r="B3648">
            <v>36230</v>
          </cell>
          <cell r="C3648" t="str">
            <v xml:space="preserve">ｻｲﾄｳ ｾｲｲﾁ           </v>
          </cell>
          <cell r="D3648">
            <v>1</v>
          </cell>
          <cell r="E3648">
            <v>19621203</v>
          </cell>
          <cell r="F3648">
            <v>20150401</v>
          </cell>
          <cell r="G3648">
            <v>36</v>
          </cell>
          <cell r="H3648">
            <v>1</v>
          </cell>
          <cell r="I3648">
            <v>19910401</v>
          </cell>
          <cell r="J3648">
            <v>0</v>
          </cell>
          <cell r="K3648">
            <v>0</v>
          </cell>
        </row>
        <row r="3649">
          <cell r="A3649">
            <v>166495</v>
          </cell>
          <cell r="B3649">
            <v>36230</v>
          </cell>
          <cell r="C3649" t="str">
            <v xml:space="preserve">ﾖｼﾀﾞ ﾖｼﾐﾂ           </v>
          </cell>
          <cell r="D3649">
            <v>1</v>
          </cell>
          <cell r="E3649">
            <v>19670822</v>
          </cell>
          <cell r="F3649">
            <v>20130401</v>
          </cell>
          <cell r="G3649">
            <v>36</v>
          </cell>
          <cell r="H3649">
            <v>1</v>
          </cell>
          <cell r="I3649">
            <v>19910401</v>
          </cell>
          <cell r="J3649">
            <v>0</v>
          </cell>
          <cell r="K3649">
            <v>0</v>
          </cell>
        </row>
        <row r="3650">
          <cell r="A3650">
            <v>166663</v>
          </cell>
          <cell r="B3650">
            <v>36230</v>
          </cell>
          <cell r="C3650" t="str">
            <v xml:space="preserve">ｾﾝｻﾞｷ ｼﾕｳﾐ          </v>
          </cell>
          <cell r="D3650">
            <v>1</v>
          </cell>
          <cell r="E3650">
            <v>19680902</v>
          </cell>
          <cell r="F3650">
            <v>20150401</v>
          </cell>
          <cell r="G3650">
            <v>36</v>
          </cell>
          <cell r="H3650">
            <v>1</v>
          </cell>
          <cell r="I3650">
            <v>19910401</v>
          </cell>
          <cell r="J3650">
            <v>0</v>
          </cell>
          <cell r="K3650">
            <v>0</v>
          </cell>
        </row>
        <row r="3651">
          <cell r="A3651">
            <v>166685</v>
          </cell>
          <cell r="B3651">
            <v>36230</v>
          </cell>
          <cell r="C3651" t="str">
            <v xml:space="preserve">ｲｲﾇﾏ ﾖｼﾋﾛ           </v>
          </cell>
          <cell r="D3651">
            <v>1</v>
          </cell>
          <cell r="E3651">
            <v>19690109</v>
          </cell>
          <cell r="F3651">
            <v>20140401</v>
          </cell>
          <cell r="G3651">
            <v>36</v>
          </cell>
          <cell r="H3651">
            <v>1</v>
          </cell>
          <cell r="I3651">
            <v>19910401</v>
          </cell>
          <cell r="J3651">
            <v>0</v>
          </cell>
          <cell r="K3651">
            <v>0</v>
          </cell>
        </row>
        <row r="3652">
          <cell r="A3652">
            <v>166819</v>
          </cell>
          <cell r="B3652">
            <v>36230</v>
          </cell>
          <cell r="C3652" t="str">
            <v xml:space="preserve">ｻｶｲ ﾕｳｼﾞ            </v>
          </cell>
          <cell r="D3652">
            <v>1</v>
          </cell>
          <cell r="E3652">
            <v>19661030</v>
          </cell>
          <cell r="F3652">
            <v>20140401</v>
          </cell>
          <cell r="G3652">
            <v>36</v>
          </cell>
          <cell r="H3652">
            <v>1</v>
          </cell>
          <cell r="I3652">
            <v>19910401</v>
          </cell>
          <cell r="J3652">
            <v>0</v>
          </cell>
          <cell r="K3652">
            <v>0</v>
          </cell>
        </row>
        <row r="3653">
          <cell r="A3653">
            <v>170887</v>
          </cell>
          <cell r="B3653">
            <v>36230</v>
          </cell>
          <cell r="C3653" t="str">
            <v xml:space="preserve">ﾀｶﾉﾌﾞ ﾉﾘｵ           </v>
          </cell>
          <cell r="D3653">
            <v>1</v>
          </cell>
          <cell r="E3653">
            <v>19630311</v>
          </cell>
          <cell r="F3653">
            <v>20130401</v>
          </cell>
          <cell r="G3653">
            <v>36</v>
          </cell>
          <cell r="H3653">
            <v>1</v>
          </cell>
          <cell r="I3653">
            <v>19920401</v>
          </cell>
          <cell r="J3653">
            <v>0</v>
          </cell>
          <cell r="K3653">
            <v>0</v>
          </cell>
        </row>
        <row r="3654">
          <cell r="A3654">
            <v>174654</v>
          </cell>
          <cell r="B3654">
            <v>36230</v>
          </cell>
          <cell r="C3654" t="str">
            <v xml:space="preserve">ﾑﾄｳ ｵｻﾑ             </v>
          </cell>
          <cell r="D3654">
            <v>1</v>
          </cell>
          <cell r="E3654">
            <v>19700305</v>
          </cell>
          <cell r="F3654">
            <v>20140401</v>
          </cell>
          <cell r="G3654">
            <v>36</v>
          </cell>
          <cell r="H3654">
            <v>1</v>
          </cell>
          <cell r="I3654">
            <v>19930401</v>
          </cell>
          <cell r="J3654">
            <v>0</v>
          </cell>
          <cell r="K3654">
            <v>0</v>
          </cell>
        </row>
        <row r="3655">
          <cell r="A3655">
            <v>182399</v>
          </cell>
          <cell r="B3655">
            <v>36230</v>
          </cell>
          <cell r="C3655" t="str">
            <v xml:space="preserve">ﾀｶﾊｼ ｼﾉﾌﾞ           </v>
          </cell>
          <cell r="D3655">
            <v>2</v>
          </cell>
          <cell r="E3655">
            <v>19730712</v>
          </cell>
          <cell r="F3655">
            <v>20140401</v>
          </cell>
          <cell r="G3655">
            <v>36</v>
          </cell>
          <cell r="H3655">
            <v>3</v>
          </cell>
          <cell r="I3655">
            <v>19950401</v>
          </cell>
          <cell r="J3655">
            <v>0</v>
          </cell>
          <cell r="K3655">
            <v>0</v>
          </cell>
        </row>
        <row r="3656">
          <cell r="A3656">
            <v>182400</v>
          </cell>
          <cell r="B3656">
            <v>36230</v>
          </cell>
          <cell r="C3656" t="str">
            <v xml:space="preserve">ﾜﾀﾅﾍﾞ ﾏｷｵ           </v>
          </cell>
          <cell r="D3656">
            <v>1</v>
          </cell>
          <cell r="E3656">
            <v>19720204</v>
          </cell>
          <cell r="F3656">
            <v>20140401</v>
          </cell>
          <cell r="G3656">
            <v>36</v>
          </cell>
          <cell r="H3656">
            <v>1</v>
          </cell>
          <cell r="I3656">
            <v>19950401</v>
          </cell>
          <cell r="J3656">
            <v>0</v>
          </cell>
          <cell r="K3656">
            <v>0</v>
          </cell>
        </row>
        <row r="3657">
          <cell r="A3657">
            <v>183069</v>
          </cell>
          <cell r="B3657">
            <v>36230</v>
          </cell>
          <cell r="C3657" t="str">
            <v xml:space="preserve">ｼｵﾀ ﾉﾘｺ             </v>
          </cell>
          <cell r="D3657">
            <v>2</v>
          </cell>
          <cell r="E3657">
            <v>19720921</v>
          </cell>
          <cell r="F3657">
            <v>20150401</v>
          </cell>
          <cell r="G3657">
            <v>36</v>
          </cell>
          <cell r="H3657">
            <v>1</v>
          </cell>
          <cell r="I3657">
            <v>19950401</v>
          </cell>
          <cell r="J3657">
            <v>0</v>
          </cell>
          <cell r="K3657">
            <v>0</v>
          </cell>
        </row>
        <row r="3658">
          <cell r="A3658">
            <v>185283</v>
          </cell>
          <cell r="B3658">
            <v>36230</v>
          </cell>
          <cell r="C3658" t="str">
            <v xml:space="preserve">ｵｵﾀ ﾏｻｲﾁ            </v>
          </cell>
          <cell r="D3658">
            <v>1</v>
          </cell>
          <cell r="E3658">
            <v>19770618</v>
          </cell>
          <cell r="F3658">
            <v>20140401</v>
          </cell>
          <cell r="G3658">
            <v>36</v>
          </cell>
          <cell r="H3658">
            <v>3</v>
          </cell>
          <cell r="I3658">
            <v>19960401</v>
          </cell>
          <cell r="J3658">
            <v>0</v>
          </cell>
          <cell r="K3658">
            <v>0</v>
          </cell>
        </row>
        <row r="3659">
          <cell r="A3659">
            <v>185294</v>
          </cell>
          <cell r="B3659">
            <v>36230</v>
          </cell>
          <cell r="C3659" t="str">
            <v xml:space="preserve">ﾋﾗｲｼ ﾋﾛﾉﾌﾞ          </v>
          </cell>
          <cell r="D3659">
            <v>1</v>
          </cell>
          <cell r="E3659">
            <v>19691201</v>
          </cell>
          <cell r="F3659">
            <v>20150401</v>
          </cell>
          <cell r="G3659">
            <v>36</v>
          </cell>
          <cell r="H3659">
            <v>1</v>
          </cell>
          <cell r="I3659">
            <v>19960401</v>
          </cell>
          <cell r="J3659">
            <v>0</v>
          </cell>
          <cell r="K3659">
            <v>0</v>
          </cell>
        </row>
        <row r="3660">
          <cell r="A3660">
            <v>185517</v>
          </cell>
          <cell r="B3660">
            <v>36230</v>
          </cell>
          <cell r="C3660" t="str">
            <v xml:space="preserve">ｴﾝﾄﾞｳ ｹｲｼﾞﾛｳ        </v>
          </cell>
          <cell r="D3660">
            <v>1</v>
          </cell>
          <cell r="E3660">
            <v>19710502</v>
          </cell>
          <cell r="F3660">
            <v>20140401</v>
          </cell>
          <cell r="G3660">
            <v>36</v>
          </cell>
          <cell r="H3660">
            <v>1</v>
          </cell>
          <cell r="I3660">
            <v>19960401</v>
          </cell>
          <cell r="J3660">
            <v>0</v>
          </cell>
          <cell r="K3660">
            <v>0</v>
          </cell>
        </row>
        <row r="3661">
          <cell r="A3661">
            <v>185908</v>
          </cell>
          <cell r="B3661">
            <v>36230</v>
          </cell>
          <cell r="C3661" t="str">
            <v xml:space="preserve">ｽﾜ ｻﾁｺ              </v>
          </cell>
          <cell r="D3661">
            <v>2</v>
          </cell>
          <cell r="E3661">
            <v>19750621</v>
          </cell>
          <cell r="F3661">
            <v>20130401</v>
          </cell>
          <cell r="G3661">
            <v>36</v>
          </cell>
          <cell r="H3661">
            <v>3</v>
          </cell>
          <cell r="I3661">
            <v>19960401</v>
          </cell>
          <cell r="J3661">
            <v>0</v>
          </cell>
          <cell r="K3661">
            <v>35</v>
          </cell>
        </row>
        <row r="3662">
          <cell r="A3662">
            <v>188491</v>
          </cell>
          <cell r="B3662">
            <v>36230</v>
          </cell>
          <cell r="C3662" t="str">
            <v xml:space="preserve">ｶｻﾊﾗ ﾜﾀﾙ            </v>
          </cell>
          <cell r="D3662">
            <v>1</v>
          </cell>
          <cell r="E3662">
            <v>19731013</v>
          </cell>
          <cell r="F3662">
            <v>20150401</v>
          </cell>
          <cell r="G3662">
            <v>36</v>
          </cell>
          <cell r="H3662">
            <v>1</v>
          </cell>
          <cell r="I3662">
            <v>19970401</v>
          </cell>
          <cell r="J3662">
            <v>0</v>
          </cell>
          <cell r="K3662">
            <v>0</v>
          </cell>
        </row>
        <row r="3663">
          <cell r="A3663">
            <v>190748</v>
          </cell>
          <cell r="B3663">
            <v>36230</v>
          </cell>
          <cell r="C3663" t="str">
            <v xml:space="preserve">ﾀﾅﾍﾞ ﾕﾐ             </v>
          </cell>
          <cell r="D3663">
            <v>2</v>
          </cell>
          <cell r="E3663">
            <v>19740801</v>
          </cell>
          <cell r="F3663">
            <v>20150401</v>
          </cell>
          <cell r="G3663">
            <v>36</v>
          </cell>
          <cell r="H3663">
            <v>1</v>
          </cell>
          <cell r="I3663">
            <v>19980401</v>
          </cell>
          <cell r="J3663">
            <v>0</v>
          </cell>
          <cell r="K3663">
            <v>0</v>
          </cell>
        </row>
        <row r="3664">
          <cell r="A3664">
            <v>191654</v>
          </cell>
          <cell r="B3664">
            <v>36230</v>
          </cell>
          <cell r="C3664" t="str">
            <v xml:space="preserve">ｵｲﾇﾏ ﾋﾃﾞﾕｷ          </v>
          </cell>
          <cell r="D3664">
            <v>1</v>
          </cell>
          <cell r="E3664">
            <v>19700610</v>
          </cell>
          <cell r="F3664">
            <v>20150401</v>
          </cell>
          <cell r="G3664">
            <v>36</v>
          </cell>
          <cell r="H3664">
            <v>1</v>
          </cell>
          <cell r="I3664">
            <v>19980401</v>
          </cell>
          <cell r="J3664">
            <v>0</v>
          </cell>
          <cell r="K3664">
            <v>0</v>
          </cell>
        </row>
        <row r="3665">
          <cell r="A3665">
            <v>194425</v>
          </cell>
          <cell r="B3665">
            <v>36230</v>
          </cell>
          <cell r="C3665" t="str">
            <v xml:space="preserve">ﾔﾏﾀﾞ ﾖｼﾀｶ           </v>
          </cell>
          <cell r="D3665">
            <v>1</v>
          </cell>
          <cell r="E3665">
            <v>19720807</v>
          </cell>
          <cell r="F3665">
            <v>20150401</v>
          </cell>
          <cell r="G3665">
            <v>36</v>
          </cell>
          <cell r="H3665">
            <v>1</v>
          </cell>
          <cell r="I3665">
            <v>19990401</v>
          </cell>
          <cell r="J3665">
            <v>0</v>
          </cell>
          <cell r="K3665">
            <v>0</v>
          </cell>
        </row>
        <row r="3666">
          <cell r="A3666">
            <v>200573</v>
          </cell>
          <cell r="B3666">
            <v>36230</v>
          </cell>
          <cell r="C3666" t="str">
            <v xml:space="preserve">ﾅｶﾞｻﾜ ｲﾁﾀﾛｳ         </v>
          </cell>
          <cell r="D3666">
            <v>1</v>
          </cell>
          <cell r="E3666">
            <v>19770903</v>
          </cell>
          <cell r="F3666">
            <v>20150401</v>
          </cell>
          <cell r="G3666">
            <v>36</v>
          </cell>
          <cell r="H3666">
            <v>1</v>
          </cell>
          <cell r="I3666">
            <v>20010401</v>
          </cell>
          <cell r="J3666">
            <v>0</v>
          </cell>
          <cell r="K3666">
            <v>0</v>
          </cell>
        </row>
        <row r="3667">
          <cell r="A3667">
            <v>205646</v>
          </cell>
          <cell r="B3667">
            <v>36230</v>
          </cell>
          <cell r="C3667" t="str">
            <v xml:space="preserve">ｻﾄｳ ﾐﾂｴ             </v>
          </cell>
          <cell r="D3667">
            <v>2</v>
          </cell>
          <cell r="E3667">
            <v>19781108</v>
          </cell>
          <cell r="F3667">
            <v>20090401</v>
          </cell>
          <cell r="G3667">
            <v>36</v>
          </cell>
          <cell r="H3667">
            <v>1</v>
          </cell>
          <cell r="I3667">
            <v>20030401</v>
          </cell>
          <cell r="J3667">
            <v>0</v>
          </cell>
          <cell r="K3667">
            <v>0</v>
          </cell>
        </row>
        <row r="3668">
          <cell r="A3668">
            <v>216398</v>
          </cell>
          <cell r="B3668">
            <v>36230</v>
          </cell>
          <cell r="C3668" t="str">
            <v xml:space="preserve">ﾖｼﾀﾞ ｺｳｷ            </v>
          </cell>
          <cell r="D3668">
            <v>1</v>
          </cell>
          <cell r="E3668">
            <v>19830624</v>
          </cell>
          <cell r="F3668">
            <v>20130401</v>
          </cell>
          <cell r="G3668">
            <v>36</v>
          </cell>
          <cell r="H3668">
            <v>1</v>
          </cell>
          <cell r="I3668">
            <v>20100401</v>
          </cell>
          <cell r="J3668">
            <v>0</v>
          </cell>
          <cell r="K3668">
            <v>0</v>
          </cell>
        </row>
        <row r="3669">
          <cell r="A3669">
            <v>217561</v>
          </cell>
          <cell r="B3669">
            <v>36230</v>
          </cell>
          <cell r="C3669" t="str">
            <v xml:space="preserve">ﾀｶﾉ ﾖｳｽｹ            </v>
          </cell>
          <cell r="D3669">
            <v>1</v>
          </cell>
          <cell r="E3669">
            <v>19860714</v>
          </cell>
          <cell r="F3669">
            <v>20130401</v>
          </cell>
          <cell r="G3669">
            <v>36</v>
          </cell>
          <cell r="H3669">
            <v>1</v>
          </cell>
          <cell r="I3669">
            <v>20110401</v>
          </cell>
          <cell r="J3669">
            <v>0</v>
          </cell>
          <cell r="K3669">
            <v>0</v>
          </cell>
        </row>
        <row r="3670">
          <cell r="A3670">
            <v>218120</v>
          </cell>
          <cell r="B3670">
            <v>36230</v>
          </cell>
          <cell r="C3670" t="str">
            <v xml:space="preserve">ｵｵｸﾞﾁ ｵﾘｦ           </v>
          </cell>
          <cell r="D3670">
            <v>2</v>
          </cell>
          <cell r="E3670">
            <v>19840804</v>
          </cell>
          <cell r="F3670">
            <v>20110401</v>
          </cell>
          <cell r="G3670">
            <v>36</v>
          </cell>
          <cell r="H3670">
            <v>1</v>
          </cell>
          <cell r="I3670">
            <v>20110401</v>
          </cell>
          <cell r="J3670">
            <v>0</v>
          </cell>
          <cell r="K3670">
            <v>0</v>
          </cell>
        </row>
        <row r="3671">
          <cell r="A3671">
            <v>219774</v>
          </cell>
          <cell r="B3671">
            <v>36230</v>
          </cell>
          <cell r="C3671" t="str">
            <v xml:space="preserve">ｽｹｶﾞﾜ ﾕｷ            </v>
          </cell>
          <cell r="D3671">
            <v>2</v>
          </cell>
          <cell r="E3671">
            <v>19870718</v>
          </cell>
          <cell r="F3671">
            <v>20150401</v>
          </cell>
          <cell r="G3671">
            <v>36</v>
          </cell>
          <cell r="H3671">
            <v>1</v>
          </cell>
          <cell r="I3671">
            <v>20120401</v>
          </cell>
          <cell r="J3671">
            <v>0</v>
          </cell>
          <cell r="K3671">
            <v>0</v>
          </cell>
        </row>
        <row r="3672">
          <cell r="A3672">
            <v>219931</v>
          </cell>
          <cell r="B3672">
            <v>36230</v>
          </cell>
          <cell r="C3672" t="str">
            <v xml:space="preserve">ﾊﾞﾊﾞ ﾕｳｽｹ           </v>
          </cell>
          <cell r="D3672">
            <v>1</v>
          </cell>
          <cell r="E3672">
            <v>19890608</v>
          </cell>
          <cell r="F3672">
            <v>20140401</v>
          </cell>
          <cell r="G3672">
            <v>36</v>
          </cell>
          <cell r="H3672">
            <v>1</v>
          </cell>
          <cell r="I3672">
            <v>20120401</v>
          </cell>
          <cell r="J3672">
            <v>0</v>
          </cell>
          <cell r="K3672">
            <v>0</v>
          </cell>
        </row>
        <row r="3673">
          <cell r="A3673">
            <v>221986</v>
          </cell>
          <cell r="B3673">
            <v>36230</v>
          </cell>
          <cell r="C3673" t="str">
            <v xml:space="preserve">ｻｲﾄｳ ﾄﾓﾔ            </v>
          </cell>
          <cell r="D3673">
            <v>1</v>
          </cell>
          <cell r="E3673">
            <v>19860930</v>
          </cell>
          <cell r="F3673">
            <v>20150401</v>
          </cell>
          <cell r="G3673">
            <v>36</v>
          </cell>
          <cell r="H3673">
            <v>1</v>
          </cell>
          <cell r="I3673">
            <v>20130401</v>
          </cell>
          <cell r="J3673">
            <v>0</v>
          </cell>
          <cell r="K3673">
            <v>0</v>
          </cell>
        </row>
        <row r="3674">
          <cell r="A3674">
            <v>222646</v>
          </cell>
          <cell r="B3674">
            <v>36230</v>
          </cell>
          <cell r="C3674" t="str">
            <v xml:space="preserve">ｼﾝ ﾋﾛｷ              </v>
          </cell>
          <cell r="D3674">
            <v>1</v>
          </cell>
          <cell r="E3674">
            <v>19890511</v>
          </cell>
          <cell r="F3674">
            <v>20150401</v>
          </cell>
          <cell r="G3674">
            <v>36</v>
          </cell>
          <cell r="H3674">
            <v>1</v>
          </cell>
          <cell r="I3674">
            <v>20130401</v>
          </cell>
          <cell r="J3674">
            <v>0</v>
          </cell>
          <cell r="K3674">
            <v>0</v>
          </cell>
        </row>
        <row r="3675">
          <cell r="A3675">
            <v>222779</v>
          </cell>
          <cell r="B3675">
            <v>36230</v>
          </cell>
          <cell r="C3675" t="str">
            <v xml:space="preserve">ｻﾄｳ ﾕｳﾔ             </v>
          </cell>
          <cell r="D3675">
            <v>1</v>
          </cell>
          <cell r="E3675">
            <v>19860609</v>
          </cell>
          <cell r="F3675">
            <v>20130401</v>
          </cell>
          <cell r="G3675">
            <v>36</v>
          </cell>
          <cell r="H3675">
            <v>1</v>
          </cell>
          <cell r="I3675">
            <v>20130401</v>
          </cell>
          <cell r="J3675">
            <v>0</v>
          </cell>
          <cell r="K3675">
            <v>0</v>
          </cell>
        </row>
        <row r="3676">
          <cell r="A3676">
            <v>222781</v>
          </cell>
          <cell r="B3676">
            <v>36230</v>
          </cell>
          <cell r="C3676" t="str">
            <v xml:space="preserve">ｹｲﾄｸ ﾕｶ             </v>
          </cell>
          <cell r="D3676">
            <v>2</v>
          </cell>
          <cell r="E3676">
            <v>19880608</v>
          </cell>
          <cell r="F3676">
            <v>20130401</v>
          </cell>
          <cell r="G3676">
            <v>36</v>
          </cell>
          <cell r="H3676">
            <v>1</v>
          </cell>
          <cell r="I3676">
            <v>20130401</v>
          </cell>
          <cell r="J3676">
            <v>0</v>
          </cell>
          <cell r="K3676">
            <v>0</v>
          </cell>
        </row>
        <row r="3677">
          <cell r="A3677">
            <v>222792</v>
          </cell>
          <cell r="B3677">
            <v>36230</v>
          </cell>
          <cell r="C3677" t="str">
            <v xml:space="preserve">ﾎｼ ｹｲﾀ              </v>
          </cell>
          <cell r="D3677">
            <v>1</v>
          </cell>
          <cell r="E3677">
            <v>19900411</v>
          </cell>
          <cell r="F3677">
            <v>20130401</v>
          </cell>
          <cell r="G3677">
            <v>36</v>
          </cell>
          <cell r="H3677">
            <v>1</v>
          </cell>
          <cell r="I3677">
            <v>20130401</v>
          </cell>
          <cell r="J3677">
            <v>0</v>
          </cell>
          <cell r="K3677">
            <v>0</v>
          </cell>
        </row>
        <row r="3678">
          <cell r="A3678">
            <v>222803</v>
          </cell>
          <cell r="B3678">
            <v>36230</v>
          </cell>
          <cell r="C3678" t="str">
            <v xml:space="preserve">ﾊﾔｶﾜ ｱｷﾋﾃﾞ          </v>
          </cell>
          <cell r="D3678">
            <v>1</v>
          </cell>
          <cell r="E3678">
            <v>19900430</v>
          </cell>
          <cell r="F3678">
            <v>20130401</v>
          </cell>
          <cell r="G3678">
            <v>36</v>
          </cell>
          <cell r="H3678">
            <v>1</v>
          </cell>
          <cell r="I3678">
            <v>20130401</v>
          </cell>
          <cell r="J3678">
            <v>0</v>
          </cell>
          <cell r="K3678">
            <v>0</v>
          </cell>
        </row>
        <row r="3679">
          <cell r="A3679">
            <v>222814</v>
          </cell>
          <cell r="B3679">
            <v>36230</v>
          </cell>
          <cell r="C3679" t="str">
            <v xml:space="preserve">ﾏﾂｳﾗ ﾕｶ             </v>
          </cell>
          <cell r="D3679">
            <v>2</v>
          </cell>
          <cell r="E3679">
            <v>19910313</v>
          </cell>
          <cell r="F3679">
            <v>20130401</v>
          </cell>
          <cell r="G3679">
            <v>36</v>
          </cell>
          <cell r="H3679">
            <v>1</v>
          </cell>
          <cell r="I3679">
            <v>20130401</v>
          </cell>
          <cell r="J3679">
            <v>0</v>
          </cell>
          <cell r="K3679">
            <v>0</v>
          </cell>
        </row>
        <row r="3680">
          <cell r="A3680">
            <v>226345</v>
          </cell>
          <cell r="B3680">
            <v>36230</v>
          </cell>
          <cell r="C3680" t="str">
            <v xml:space="preserve">ｳｽｷ ｶﾅｺ             </v>
          </cell>
          <cell r="D3680">
            <v>2</v>
          </cell>
          <cell r="E3680">
            <v>19871113</v>
          </cell>
          <cell r="F3680">
            <v>20140401</v>
          </cell>
          <cell r="G3680">
            <v>36</v>
          </cell>
          <cell r="H3680">
            <v>1</v>
          </cell>
          <cell r="I3680">
            <v>20140401</v>
          </cell>
          <cell r="J3680">
            <v>0</v>
          </cell>
          <cell r="K3680">
            <v>0</v>
          </cell>
        </row>
        <row r="3681">
          <cell r="A3681">
            <v>226356</v>
          </cell>
          <cell r="B3681">
            <v>36230</v>
          </cell>
          <cell r="C3681" t="str">
            <v xml:space="preserve">ﾊｾｶﾞﾜ ｱｽｶ           </v>
          </cell>
          <cell r="D3681">
            <v>2</v>
          </cell>
          <cell r="E3681">
            <v>19881106</v>
          </cell>
          <cell r="F3681">
            <v>20140401</v>
          </cell>
          <cell r="G3681">
            <v>36</v>
          </cell>
          <cell r="H3681">
            <v>1</v>
          </cell>
          <cell r="I3681">
            <v>20140401</v>
          </cell>
          <cell r="J3681">
            <v>0</v>
          </cell>
          <cell r="K3681">
            <v>0</v>
          </cell>
        </row>
        <row r="3682">
          <cell r="A3682">
            <v>227776</v>
          </cell>
          <cell r="B3682">
            <v>36230</v>
          </cell>
          <cell r="C3682" t="str">
            <v xml:space="preserve">ﾉｼﾞ ｼﾎ              </v>
          </cell>
          <cell r="D3682">
            <v>2</v>
          </cell>
          <cell r="E3682">
            <v>19760629</v>
          </cell>
          <cell r="F3682">
            <v>20150128</v>
          </cell>
          <cell r="G3682">
            <v>36</v>
          </cell>
          <cell r="H3682">
            <v>6</v>
          </cell>
          <cell r="I3682">
            <v>20150128</v>
          </cell>
          <cell r="J3682">
            <v>0</v>
          </cell>
          <cell r="K3682">
            <v>0</v>
          </cell>
        </row>
        <row r="3683">
          <cell r="A3683">
            <v>229442</v>
          </cell>
          <cell r="B3683">
            <v>36230</v>
          </cell>
          <cell r="C3683" t="str">
            <v xml:space="preserve">ﾊﾀｹﾔﾏ ｶﾅ            </v>
          </cell>
          <cell r="D3683">
            <v>2</v>
          </cell>
          <cell r="E3683">
            <v>19960407</v>
          </cell>
          <cell r="F3683">
            <v>20150401</v>
          </cell>
          <cell r="G3683">
            <v>36</v>
          </cell>
          <cell r="H3683">
            <v>3</v>
          </cell>
          <cell r="I3683">
            <v>20150401</v>
          </cell>
          <cell r="J3683">
            <v>0</v>
          </cell>
          <cell r="K3683">
            <v>0</v>
          </cell>
        </row>
        <row r="3684">
          <cell r="A3684">
            <v>229453</v>
          </cell>
          <cell r="B3684">
            <v>36230</v>
          </cell>
          <cell r="C3684" t="str">
            <v xml:space="preserve">ｶﾜｼﾏ ﾌﾐﾋﾛ           </v>
          </cell>
          <cell r="D3684">
            <v>1</v>
          </cell>
          <cell r="E3684">
            <v>19880215</v>
          </cell>
          <cell r="F3684">
            <v>20150401</v>
          </cell>
          <cell r="G3684">
            <v>36</v>
          </cell>
          <cell r="H3684">
            <v>1</v>
          </cell>
          <cell r="I3684">
            <v>20150401</v>
          </cell>
          <cell r="J3684">
            <v>0</v>
          </cell>
          <cell r="K3684">
            <v>0</v>
          </cell>
        </row>
        <row r="3685">
          <cell r="A3685">
            <v>270314</v>
          </cell>
          <cell r="B3685">
            <v>36230</v>
          </cell>
          <cell r="C3685" t="str">
            <v xml:space="preserve">ｺﾐﾈ ﾐｴｺ             </v>
          </cell>
          <cell r="D3685">
            <v>2</v>
          </cell>
          <cell r="E3685">
            <v>19731127</v>
          </cell>
          <cell r="F3685">
            <v>20120401</v>
          </cell>
          <cell r="G3685">
            <v>36</v>
          </cell>
          <cell r="H3685">
            <v>6</v>
          </cell>
          <cell r="I3685">
            <v>20120401</v>
          </cell>
          <cell r="J3685">
            <v>0</v>
          </cell>
          <cell r="K3685">
            <v>0</v>
          </cell>
        </row>
        <row r="3686">
          <cell r="A3686">
            <v>270738</v>
          </cell>
          <cell r="B3686">
            <v>36230</v>
          </cell>
          <cell r="C3686" t="str">
            <v xml:space="preserve">ｸｻﾉ ｼﾕﾝｼﾞ           </v>
          </cell>
          <cell r="D3686">
            <v>1</v>
          </cell>
          <cell r="E3686">
            <v>19541209</v>
          </cell>
          <cell r="F3686">
            <v>20120401</v>
          </cell>
          <cell r="G3686">
            <v>36</v>
          </cell>
          <cell r="H3686">
            <v>6</v>
          </cell>
          <cell r="I3686">
            <v>20120401</v>
          </cell>
          <cell r="J3686">
            <v>0</v>
          </cell>
          <cell r="K3686">
            <v>0</v>
          </cell>
        </row>
        <row r="3687">
          <cell r="A3687">
            <v>273052</v>
          </cell>
          <cell r="B3687">
            <v>36230</v>
          </cell>
          <cell r="C3687" t="str">
            <v xml:space="preserve">ｽｷﾞﾓﾄ ﾐﾁｺ           </v>
          </cell>
          <cell r="D3687">
            <v>2</v>
          </cell>
          <cell r="E3687">
            <v>19681217</v>
          </cell>
          <cell r="F3687">
            <v>20140401</v>
          </cell>
          <cell r="G3687">
            <v>36</v>
          </cell>
          <cell r="H3687">
            <v>6</v>
          </cell>
          <cell r="I3687">
            <v>20140401</v>
          </cell>
          <cell r="J3687">
            <v>0</v>
          </cell>
          <cell r="K3687">
            <v>0</v>
          </cell>
        </row>
        <row r="3688">
          <cell r="A3688">
            <v>363089</v>
          </cell>
          <cell r="B3688">
            <v>36230</v>
          </cell>
          <cell r="C3688" t="str">
            <v xml:space="preserve">ｻﾄｳ ﾏｻﾉﾌﾞ           </v>
          </cell>
          <cell r="D3688">
            <v>1</v>
          </cell>
          <cell r="E3688">
            <v>19590406</v>
          </cell>
          <cell r="F3688">
            <v>20120401</v>
          </cell>
          <cell r="G3688">
            <v>36</v>
          </cell>
          <cell r="H3688">
            <v>3</v>
          </cell>
          <cell r="I3688">
            <v>19780401</v>
          </cell>
          <cell r="J3688">
            <v>0</v>
          </cell>
          <cell r="K3688">
            <v>0</v>
          </cell>
        </row>
        <row r="3689">
          <cell r="A3689">
            <v>367102</v>
          </cell>
          <cell r="B3689">
            <v>36230</v>
          </cell>
          <cell r="C3689" t="str">
            <v xml:space="preserve">ﾌｸﾀﾞ ﾕﾘｺ            </v>
          </cell>
          <cell r="D3689">
            <v>2</v>
          </cell>
          <cell r="E3689">
            <v>19800203</v>
          </cell>
          <cell r="F3689">
            <v>20150401</v>
          </cell>
          <cell r="G3689">
            <v>36</v>
          </cell>
          <cell r="H3689">
            <v>3</v>
          </cell>
          <cell r="I3689">
            <v>20000401</v>
          </cell>
          <cell r="J3689">
            <v>0</v>
          </cell>
          <cell r="K3689">
            <v>0</v>
          </cell>
        </row>
        <row r="3690">
          <cell r="A3690">
            <v>368443</v>
          </cell>
          <cell r="B3690">
            <v>36230</v>
          </cell>
          <cell r="C3690" t="str">
            <v xml:space="preserve">ﾀｲﾗ ﾀﾞｲｽｹ           </v>
          </cell>
          <cell r="D3690">
            <v>1</v>
          </cell>
          <cell r="E3690">
            <v>19890813</v>
          </cell>
          <cell r="F3690">
            <v>20140401</v>
          </cell>
          <cell r="G3690">
            <v>36</v>
          </cell>
          <cell r="H3690">
            <v>1</v>
          </cell>
          <cell r="I3690">
            <v>20120401</v>
          </cell>
          <cell r="J3690">
            <v>0</v>
          </cell>
          <cell r="K3690">
            <v>0</v>
          </cell>
        </row>
        <row r="3691">
          <cell r="A3691">
            <v>107528</v>
          </cell>
          <cell r="B3691">
            <v>36240</v>
          </cell>
          <cell r="C3691" t="str">
            <v xml:space="preserve">ﾜﾀﾅﾍﾞ ﾕｳｼﾞ          </v>
          </cell>
          <cell r="D3691">
            <v>1</v>
          </cell>
          <cell r="E3691">
            <v>19551022</v>
          </cell>
          <cell r="F3691">
            <v>20140401</v>
          </cell>
          <cell r="G3691">
            <v>36</v>
          </cell>
          <cell r="H3691">
            <v>3</v>
          </cell>
          <cell r="I3691">
            <v>19740401</v>
          </cell>
          <cell r="J3691">
            <v>0</v>
          </cell>
          <cell r="K3691">
            <v>0</v>
          </cell>
        </row>
        <row r="3692">
          <cell r="A3692">
            <v>112983</v>
          </cell>
          <cell r="B3692">
            <v>36240</v>
          </cell>
          <cell r="C3692" t="str">
            <v xml:space="preserve">ｽｹﾞﾉ ｴｲｿﾞｳ          </v>
          </cell>
          <cell r="D3692">
            <v>1</v>
          </cell>
          <cell r="E3692">
            <v>19560816</v>
          </cell>
          <cell r="F3692">
            <v>20120401</v>
          </cell>
          <cell r="G3692">
            <v>36</v>
          </cell>
          <cell r="H3692">
            <v>3</v>
          </cell>
          <cell r="I3692">
            <v>19750401</v>
          </cell>
          <cell r="J3692">
            <v>0</v>
          </cell>
          <cell r="K3692">
            <v>0</v>
          </cell>
        </row>
        <row r="3693">
          <cell r="A3693">
            <v>125702</v>
          </cell>
          <cell r="B3693">
            <v>36240</v>
          </cell>
          <cell r="C3693" t="str">
            <v xml:space="preserve">ｲﾄｳ ﾋﾃﾞﾏｻ           </v>
          </cell>
          <cell r="D3693">
            <v>1</v>
          </cell>
          <cell r="E3693">
            <v>19561212</v>
          </cell>
          <cell r="F3693">
            <v>20150401</v>
          </cell>
          <cell r="G3693">
            <v>36</v>
          </cell>
          <cell r="H3693">
            <v>1</v>
          </cell>
          <cell r="I3693">
            <v>19790401</v>
          </cell>
          <cell r="J3693">
            <v>0</v>
          </cell>
          <cell r="K3693">
            <v>0</v>
          </cell>
        </row>
        <row r="3694">
          <cell r="A3694">
            <v>125846</v>
          </cell>
          <cell r="B3694">
            <v>36240</v>
          </cell>
          <cell r="C3694" t="str">
            <v xml:space="preserve">ﾊｾｶﾞﾜ ｲﾁﾛｳ          </v>
          </cell>
          <cell r="D3694">
            <v>1</v>
          </cell>
          <cell r="E3694">
            <v>19551027</v>
          </cell>
          <cell r="F3694">
            <v>20120401</v>
          </cell>
          <cell r="G3694">
            <v>36</v>
          </cell>
          <cell r="H3694">
            <v>1</v>
          </cell>
          <cell r="I3694">
            <v>19790401</v>
          </cell>
          <cell r="J3694">
            <v>0</v>
          </cell>
          <cell r="K3694">
            <v>0</v>
          </cell>
        </row>
        <row r="3695">
          <cell r="A3695">
            <v>126160</v>
          </cell>
          <cell r="B3695">
            <v>36240</v>
          </cell>
          <cell r="C3695" t="str">
            <v xml:space="preserve">ﾀﾏｻｶ ﾉﾘｵ            </v>
          </cell>
          <cell r="D3695">
            <v>1</v>
          </cell>
          <cell r="E3695">
            <v>19580504</v>
          </cell>
          <cell r="F3695">
            <v>20150401</v>
          </cell>
          <cell r="G3695">
            <v>36</v>
          </cell>
          <cell r="H3695">
            <v>3</v>
          </cell>
          <cell r="I3695">
            <v>19790401</v>
          </cell>
          <cell r="J3695">
            <v>0</v>
          </cell>
          <cell r="K3695">
            <v>0</v>
          </cell>
        </row>
        <row r="3696">
          <cell r="A3696">
            <v>129445</v>
          </cell>
          <cell r="B3696">
            <v>36240</v>
          </cell>
          <cell r="C3696" t="str">
            <v xml:space="preserve">ﾖｼﾀﾞ ﾌﾐﾋﾛ           </v>
          </cell>
          <cell r="D3696">
            <v>1</v>
          </cell>
          <cell r="E3696">
            <v>19550102</v>
          </cell>
          <cell r="F3696">
            <v>20150401</v>
          </cell>
          <cell r="G3696">
            <v>36</v>
          </cell>
          <cell r="H3696">
            <v>10</v>
          </cell>
          <cell r="I3696">
            <v>19800401</v>
          </cell>
          <cell r="J3696">
            <v>20150401</v>
          </cell>
          <cell r="K3696">
            <v>0</v>
          </cell>
        </row>
        <row r="3697">
          <cell r="A3697">
            <v>130026</v>
          </cell>
          <cell r="B3697">
            <v>36240</v>
          </cell>
          <cell r="C3697" t="str">
            <v xml:space="preserve">ｵｵﾎﾘ ﾕｳｼﾞ           </v>
          </cell>
          <cell r="D3697">
            <v>1</v>
          </cell>
          <cell r="E3697">
            <v>19571125</v>
          </cell>
          <cell r="F3697">
            <v>20110601</v>
          </cell>
          <cell r="G3697">
            <v>36</v>
          </cell>
          <cell r="H3697">
            <v>1</v>
          </cell>
          <cell r="I3697">
            <v>19800401</v>
          </cell>
          <cell r="J3697">
            <v>0</v>
          </cell>
          <cell r="K3697">
            <v>0</v>
          </cell>
        </row>
        <row r="3698">
          <cell r="A3698">
            <v>136196</v>
          </cell>
          <cell r="B3698">
            <v>36240</v>
          </cell>
          <cell r="C3698" t="str">
            <v xml:space="preserve">ｻﾄｳ ｼﾝﾀﾛｳ           </v>
          </cell>
          <cell r="D3698">
            <v>1</v>
          </cell>
          <cell r="E3698">
            <v>19600314</v>
          </cell>
          <cell r="F3698">
            <v>20150401</v>
          </cell>
          <cell r="G3698">
            <v>36</v>
          </cell>
          <cell r="H3698">
            <v>1</v>
          </cell>
          <cell r="I3698">
            <v>19820401</v>
          </cell>
          <cell r="J3698">
            <v>0</v>
          </cell>
          <cell r="K3698">
            <v>0</v>
          </cell>
        </row>
        <row r="3699">
          <cell r="A3699">
            <v>136521</v>
          </cell>
          <cell r="B3699">
            <v>36240</v>
          </cell>
          <cell r="C3699" t="str">
            <v xml:space="preserve">ﾀｼﾛ ﾋﾛﾉﾌﾞ           </v>
          </cell>
          <cell r="D3699">
            <v>1</v>
          </cell>
          <cell r="E3699">
            <v>19630516</v>
          </cell>
          <cell r="F3699">
            <v>20140401</v>
          </cell>
          <cell r="G3699">
            <v>36</v>
          </cell>
          <cell r="H3699">
            <v>3</v>
          </cell>
          <cell r="I3699">
            <v>19820401</v>
          </cell>
          <cell r="J3699">
            <v>0</v>
          </cell>
          <cell r="K3699">
            <v>0</v>
          </cell>
        </row>
        <row r="3700">
          <cell r="A3700">
            <v>138364</v>
          </cell>
          <cell r="B3700">
            <v>36240</v>
          </cell>
          <cell r="C3700" t="str">
            <v xml:space="preserve">ﾏﾂﾓﾄ ﾕｳｲﾁ           </v>
          </cell>
          <cell r="D3700">
            <v>1</v>
          </cell>
          <cell r="E3700">
            <v>19591030</v>
          </cell>
          <cell r="F3700">
            <v>20150401</v>
          </cell>
          <cell r="G3700">
            <v>36</v>
          </cell>
          <cell r="H3700">
            <v>1</v>
          </cell>
          <cell r="I3700">
            <v>19830401</v>
          </cell>
          <cell r="J3700">
            <v>0</v>
          </cell>
          <cell r="K3700">
            <v>0</v>
          </cell>
        </row>
        <row r="3701">
          <cell r="A3701">
            <v>142968</v>
          </cell>
          <cell r="B3701">
            <v>36240</v>
          </cell>
          <cell r="C3701" t="str">
            <v xml:space="preserve">ｶﾈｻﾞﾜ ﾔｽﾋﾛ          </v>
          </cell>
          <cell r="D3701">
            <v>1</v>
          </cell>
          <cell r="E3701">
            <v>19611225</v>
          </cell>
          <cell r="F3701">
            <v>20140401</v>
          </cell>
          <cell r="G3701">
            <v>36</v>
          </cell>
          <cell r="H3701">
            <v>1</v>
          </cell>
          <cell r="I3701">
            <v>19840401</v>
          </cell>
          <cell r="J3701">
            <v>0</v>
          </cell>
          <cell r="K3701">
            <v>0</v>
          </cell>
        </row>
        <row r="3702">
          <cell r="A3702">
            <v>142979</v>
          </cell>
          <cell r="B3702">
            <v>36240</v>
          </cell>
          <cell r="C3702" t="str">
            <v xml:space="preserve">ｻﾄｳ ﾄｼｶﾂ            </v>
          </cell>
          <cell r="D3702">
            <v>1</v>
          </cell>
          <cell r="E3702">
            <v>19550901</v>
          </cell>
          <cell r="F3702">
            <v>20130401</v>
          </cell>
          <cell r="G3702">
            <v>36</v>
          </cell>
          <cell r="H3702">
            <v>1</v>
          </cell>
          <cell r="I3702">
            <v>19840401</v>
          </cell>
          <cell r="J3702">
            <v>0</v>
          </cell>
          <cell r="K3702">
            <v>0</v>
          </cell>
        </row>
        <row r="3703">
          <cell r="A3703">
            <v>145438</v>
          </cell>
          <cell r="B3703">
            <v>36240</v>
          </cell>
          <cell r="C3703" t="str">
            <v xml:space="preserve">ｱﾍﾞ ﾏｻﾋｺ            </v>
          </cell>
          <cell r="D3703">
            <v>1</v>
          </cell>
          <cell r="E3703">
            <v>19571207</v>
          </cell>
          <cell r="F3703">
            <v>20130401</v>
          </cell>
          <cell r="G3703">
            <v>36</v>
          </cell>
          <cell r="H3703">
            <v>1</v>
          </cell>
          <cell r="I3703">
            <v>19850401</v>
          </cell>
          <cell r="J3703">
            <v>0</v>
          </cell>
          <cell r="K3703">
            <v>0</v>
          </cell>
        </row>
        <row r="3704">
          <cell r="A3704">
            <v>145641</v>
          </cell>
          <cell r="B3704">
            <v>36240</v>
          </cell>
          <cell r="C3704" t="str">
            <v xml:space="preserve">ｽｽﾞｷ ﾕｷｵ            </v>
          </cell>
          <cell r="D3704">
            <v>1</v>
          </cell>
          <cell r="E3704">
            <v>19661230</v>
          </cell>
          <cell r="F3704">
            <v>20140401</v>
          </cell>
          <cell r="G3704">
            <v>36</v>
          </cell>
          <cell r="H3704">
            <v>1</v>
          </cell>
          <cell r="I3704">
            <v>19850401</v>
          </cell>
          <cell r="J3704">
            <v>0</v>
          </cell>
          <cell r="K3704">
            <v>0</v>
          </cell>
        </row>
        <row r="3705">
          <cell r="A3705">
            <v>151507</v>
          </cell>
          <cell r="B3705">
            <v>36240</v>
          </cell>
          <cell r="C3705" t="str">
            <v xml:space="preserve">ｲｿﾒ ﾂﾖｼ             </v>
          </cell>
          <cell r="D3705">
            <v>1</v>
          </cell>
          <cell r="E3705">
            <v>19660625</v>
          </cell>
          <cell r="F3705">
            <v>20140401</v>
          </cell>
          <cell r="G3705">
            <v>36</v>
          </cell>
          <cell r="H3705">
            <v>3</v>
          </cell>
          <cell r="I3705">
            <v>19870401</v>
          </cell>
          <cell r="J3705">
            <v>0</v>
          </cell>
          <cell r="K3705">
            <v>0</v>
          </cell>
        </row>
        <row r="3706">
          <cell r="A3706">
            <v>154659</v>
          </cell>
          <cell r="B3706">
            <v>36240</v>
          </cell>
          <cell r="C3706" t="str">
            <v xml:space="preserve">ﾆﾂﾀ ﾔｽﾃﾙ            </v>
          </cell>
          <cell r="D3706">
            <v>1</v>
          </cell>
          <cell r="E3706">
            <v>19641120</v>
          </cell>
          <cell r="F3706">
            <v>20150401</v>
          </cell>
          <cell r="G3706">
            <v>36</v>
          </cell>
          <cell r="H3706">
            <v>1</v>
          </cell>
          <cell r="I3706">
            <v>19880401</v>
          </cell>
          <cell r="J3706">
            <v>0</v>
          </cell>
          <cell r="K3706">
            <v>0</v>
          </cell>
        </row>
        <row r="3707">
          <cell r="A3707">
            <v>155117</v>
          </cell>
          <cell r="B3707">
            <v>36240</v>
          </cell>
          <cell r="C3707" t="str">
            <v xml:space="preserve">ｲﾜｻﾜ ﾄｼｱｷ           </v>
          </cell>
          <cell r="D3707">
            <v>1</v>
          </cell>
          <cell r="E3707">
            <v>19660221</v>
          </cell>
          <cell r="F3707">
            <v>20140401</v>
          </cell>
          <cell r="G3707">
            <v>36</v>
          </cell>
          <cell r="H3707">
            <v>1</v>
          </cell>
          <cell r="I3707">
            <v>19880401</v>
          </cell>
          <cell r="J3707">
            <v>0</v>
          </cell>
          <cell r="K3707">
            <v>0</v>
          </cell>
        </row>
        <row r="3708">
          <cell r="A3708">
            <v>157375</v>
          </cell>
          <cell r="B3708">
            <v>36240</v>
          </cell>
          <cell r="C3708" t="str">
            <v xml:space="preserve">ﾅｶｼﾞﾏ ﾀｹｼ           </v>
          </cell>
          <cell r="D3708">
            <v>1</v>
          </cell>
          <cell r="E3708">
            <v>19700414</v>
          </cell>
          <cell r="F3708">
            <v>20150401</v>
          </cell>
          <cell r="G3708">
            <v>36</v>
          </cell>
          <cell r="H3708">
            <v>3</v>
          </cell>
          <cell r="I3708">
            <v>19890401</v>
          </cell>
          <cell r="J3708">
            <v>0</v>
          </cell>
          <cell r="K3708">
            <v>0</v>
          </cell>
        </row>
        <row r="3709">
          <cell r="A3709">
            <v>159142</v>
          </cell>
          <cell r="B3709">
            <v>36240</v>
          </cell>
          <cell r="C3709" t="str">
            <v xml:space="preserve">ｻﾄｳ ﾋﾛｷ             </v>
          </cell>
          <cell r="D3709">
            <v>1</v>
          </cell>
          <cell r="E3709">
            <v>19680421</v>
          </cell>
          <cell r="F3709">
            <v>20030401</v>
          </cell>
          <cell r="G3709">
            <v>36</v>
          </cell>
          <cell r="H3709">
            <v>3</v>
          </cell>
          <cell r="I3709">
            <v>19890401</v>
          </cell>
          <cell r="J3709">
            <v>0</v>
          </cell>
          <cell r="K3709">
            <v>19</v>
          </cell>
        </row>
        <row r="3710">
          <cell r="A3710">
            <v>159153</v>
          </cell>
          <cell r="B3710">
            <v>36240</v>
          </cell>
          <cell r="C3710" t="str">
            <v xml:space="preserve">ｼｼﾄﾞ ｼﾞﾕﾝｲﾁ         </v>
          </cell>
          <cell r="D3710">
            <v>1</v>
          </cell>
          <cell r="E3710">
            <v>19650805</v>
          </cell>
          <cell r="F3710">
            <v>20150401</v>
          </cell>
          <cell r="G3710">
            <v>36</v>
          </cell>
          <cell r="H3710">
            <v>1</v>
          </cell>
          <cell r="I3710">
            <v>19890401</v>
          </cell>
          <cell r="J3710">
            <v>0</v>
          </cell>
          <cell r="K3710">
            <v>0</v>
          </cell>
        </row>
        <row r="3711">
          <cell r="A3711">
            <v>161678</v>
          </cell>
          <cell r="B3711">
            <v>36240</v>
          </cell>
          <cell r="C3711" t="str">
            <v xml:space="preserve">ｵｶｻﾞｷ ﾋﾛｼ           </v>
          </cell>
          <cell r="D3711">
            <v>1</v>
          </cell>
          <cell r="E3711">
            <v>19671103</v>
          </cell>
          <cell r="F3711">
            <v>20130401</v>
          </cell>
          <cell r="G3711">
            <v>36</v>
          </cell>
          <cell r="H3711">
            <v>1</v>
          </cell>
          <cell r="I3711">
            <v>19900401</v>
          </cell>
          <cell r="J3711">
            <v>0</v>
          </cell>
          <cell r="K3711">
            <v>0</v>
          </cell>
        </row>
        <row r="3712">
          <cell r="A3712">
            <v>162505</v>
          </cell>
          <cell r="B3712">
            <v>36240</v>
          </cell>
          <cell r="C3712" t="str">
            <v xml:space="preserve">ﾎｼ ﾅﾐｺ              </v>
          </cell>
          <cell r="D3712">
            <v>2</v>
          </cell>
          <cell r="E3712">
            <v>19680826</v>
          </cell>
          <cell r="F3712">
            <v>20150401</v>
          </cell>
          <cell r="G3712">
            <v>36</v>
          </cell>
          <cell r="H3712">
            <v>3</v>
          </cell>
          <cell r="I3712">
            <v>19900401</v>
          </cell>
          <cell r="J3712">
            <v>0</v>
          </cell>
          <cell r="K3712">
            <v>0</v>
          </cell>
        </row>
        <row r="3713">
          <cell r="A3713">
            <v>163534</v>
          </cell>
          <cell r="B3713">
            <v>36240</v>
          </cell>
          <cell r="C3713" t="str">
            <v xml:space="preserve">ﾖｼﾀﾞ ﾖｼﾕｷ           </v>
          </cell>
          <cell r="D3713">
            <v>1</v>
          </cell>
          <cell r="E3713">
            <v>19641227</v>
          </cell>
          <cell r="F3713">
            <v>20150401</v>
          </cell>
          <cell r="G3713">
            <v>36</v>
          </cell>
          <cell r="H3713">
            <v>1</v>
          </cell>
          <cell r="I3713">
            <v>19900401</v>
          </cell>
          <cell r="J3713">
            <v>0</v>
          </cell>
          <cell r="K3713">
            <v>0</v>
          </cell>
        </row>
        <row r="3714">
          <cell r="A3714">
            <v>166517</v>
          </cell>
          <cell r="B3714">
            <v>36240</v>
          </cell>
          <cell r="C3714" t="str">
            <v xml:space="preserve">ｵｶｻﾞｷ ﾃﾂﾔ           </v>
          </cell>
          <cell r="D3714">
            <v>1</v>
          </cell>
          <cell r="E3714">
            <v>19650609</v>
          </cell>
          <cell r="F3714">
            <v>20130401</v>
          </cell>
          <cell r="G3714">
            <v>36</v>
          </cell>
          <cell r="H3714">
            <v>1</v>
          </cell>
          <cell r="I3714">
            <v>19910401</v>
          </cell>
          <cell r="J3714">
            <v>0</v>
          </cell>
          <cell r="K3714">
            <v>0</v>
          </cell>
        </row>
        <row r="3715">
          <cell r="A3715">
            <v>166607</v>
          </cell>
          <cell r="B3715">
            <v>36240</v>
          </cell>
          <cell r="C3715" t="str">
            <v xml:space="preserve">ｵｵﾀｹ ｶｽﾞﾕｷ          </v>
          </cell>
          <cell r="D3715">
            <v>1</v>
          </cell>
          <cell r="E3715">
            <v>19660605</v>
          </cell>
          <cell r="F3715">
            <v>20150401</v>
          </cell>
          <cell r="G3715">
            <v>36</v>
          </cell>
          <cell r="H3715">
            <v>1</v>
          </cell>
          <cell r="I3715">
            <v>19910401</v>
          </cell>
          <cell r="J3715">
            <v>0</v>
          </cell>
          <cell r="K3715">
            <v>0</v>
          </cell>
        </row>
        <row r="3716">
          <cell r="A3716">
            <v>166753</v>
          </cell>
          <cell r="B3716">
            <v>36240</v>
          </cell>
          <cell r="C3716" t="str">
            <v xml:space="preserve">ﾊﾞﾊﾞ ﾀｹｼ            </v>
          </cell>
          <cell r="D3716">
            <v>1</v>
          </cell>
          <cell r="E3716">
            <v>19670712</v>
          </cell>
          <cell r="F3716">
            <v>20140401</v>
          </cell>
          <cell r="G3716">
            <v>36</v>
          </cell>
          <cell r="H3716">
            <v>1</v>
          </cell>
          <cell r="I3716">
            <v>19910401</v>
          </cell>
          <cell r="J3716">
            <v>0</v>
          </cell>
          <cell r="K3716">
            <v>0</v>
          </cell>
        </row>
        <row r="3717">
          <cell r="A3717">
            <v>168808</v>
          </cell>
          <cell r="B3717">
            <v>36240</v>
          </cell>
          <cell r="C3717" t="str">
            <v xml:space="preserve">ﾊｾｶﾞﾜ ﾕｳｺ           </v>
          </cell>
          <cell r="D3717">
            <v>2</v>
          </cell>
          <cell r="E3717">
            <v>19630307</v>
          </cell>
          <cell r="F3717">
            <v>20150401</v>
          </cell>
          <cell r="G3717">
            <v>36</v>
          </cell>
          <cell r="H3717">
            <v>1</v>
          </cell>
          <cell r="I3717">
            <v>19910501</v>
          </cell>
          <cell r="J3717">
            <v>0</v>
          </cell>
          <cell r="K3717">
            <v>0</v>
          </cell>
        </row>
        <row r="3718">
          <cell r="A3718">
            <v>170664</v>
          </cell>
          <cell r="B3718">
            <v>36240</v>
          </cell>
          <cell r="C3718" t="str">
            <v xml:space="preserve">ﾀｸﾞﾁ ｱｷﾋﾛ           </v>
          </cell>
          <cell r="D3718">
            <v>1</v>
          </cell>
          <cell r="E3718">
            <v>19691119</v>
          </cell>
          <cell r="F3718">
            <v>20150401</v>
          </cell>
          <cell r="G3718">
            <v>36</v>
          </cell>
          <cell r="H3718">
            <v>1</v>
          </cell>
          <cell r="I3718">
            <v>19920401</v>
          </cell>
          <cell r="J3718">
            <v>0</v>
          </cell>
          <cell r="K3718">
            <v>0</v>
          </cell>
        </row>
        <row r="3719">
          <cell r="A3719">
            <v>170675</v>
          </cell>
          <cell r="B3719">
            <v>36240</v>
          </cell>
          <cell r="C3719" t="str">
            <v xml:space="preserve">ﾑﾄｳ ﾂﾀｴ             </v>
          </cell>
          <cell r="D3719">
            <v>1</v>
          </cell>
          <cell r="E3719">
            <v>19690903</v>
          </cell>
          <cell r="F3719">
            <v>20150401</v>
          </cell>
          <cell r="G3719">
            <v>36</v>
          </cell>
          <cell r="H3719">
            <v>1</v>
          </cell>
          <cell r="I3719">
            <v>19920401</v>
          </cell>
          <cell r="J3719">
            <v>0</v>
          </cell>
          <cell r="K3719">
            <v>0</v>
          </cell>
        </row>
        <row r="3720">
          <cell r="A3720">
            <v>170719</v>
          </cell>
          <cell r="B3720">
            <v>36240</v>
          </cell>
          <cell r="C3720" t="str">
            <v xml:space="preserve">ﾔﾏｳﾁ ｹｲｲﾁ           </v>
          </cell>
          <cell r="D3720">
            <v>1</v>
          </cell>
          <cell r="E3720">
            <v>19631208</v>
          </cell>
          <cell r="F3720">
            <v>20120401</v>
          </cell>
          <cell r="G3720">
            <v>36</v>
          </cell>
          <cell r="H3720">
            <v>1</v>
          </cell>
          <cell r="I3720">
            <v>19920401</v>
          </cell>
          <cell r="J3720">
            <v>0</v>
          </cell>
          <cell r="K3720">
            <v>0</v>
          </cell>
        </row>
        <row r="3721">
          <cell r="A3721">
            <v>174519</v>
          </cell>
          <cell r="B3721">
            <v>36240</v>
          </cell>
          <cell r="C3721" t="str">
            <v xml:space="preserve">ﾃﾗｻｷ ﾋﾛﾕｷ           </v>
          </cell>
          <cell r="D3721">
            <v>1</v>
          </cell>
          <cell r="E3721">
            <v>19710126</v>
          </cell>
          <cell r="F3721">
            <v>20150401</v>
          </cell>
          <cell r="G3721">
            <v>36</v>
          </cell>
          <cell r="H3721">
            <v>1</v>
          </cell>
          <cell r="I3721">
            <v>19930401</v>
          </cell>
          <cell r="J3721">
            <v>0</v>
          </cell>
          <cell r="K3721">
            <v>0</v>
          </cell>
        </row>
        <row r="3722">
          <cell r="A3722">
            <v>175940</v>
          </cell>
          <cell r="B3722">
            <v>36240</v>
          </cell>
          <cell r="C3722" t="str">
            <v xml:space="preserve">ｿｴﾀ ｻﾄﾙ             </v>
          </cell>
          <cell r="D3722">
            <v>1</v>
          </cell>
          <cell r="E3722">
            <v>19690402</v>
          </cell>
          <cell r="F3722">
            <v>20120401</v>
          </cell>
          <cell r="G3722">
            <v>36</v>
          </cell>
          <cell r="H3722">
            <v>1</v>
          </cell>
          <cell r="I3722">
            <v>19930401</v>
          </cell>
          <cell r="J3722">
            <v>0</v>
          </cell>
          <cell r="K3722">
            <v>0</v>
          </cell>
        </row>
        <row r="3723">
          <cell r="A3723">
            <v>176006</v>
          </cell>
          <cell r="B3723">
            <v>36240</v>
          </cell>
          <cell r="C3723" t="str">
            <v xml:space="preserve">ﾃｼﾛｷﾞ ｶｽﾞﾖ          </v>
          </cell>
          <cell r="D3723">
            <v>2</v>
          </cell>
          <cell r="E3723">
            <v>19741008</v>
          </cell>
          <cell r="F3723">
            <v>20130701</v>
          </cell>
          <cell r="G3723">
            <v>36</v>
          </cell>
          <cell r="H3723">
            <v>3</v>
          </cell>
          <cell r="I3723">
            <v>19930401</v>
          </cell>
          <cell r="J3723">
            <v>0</v>
          </cell>
          <cell r="K3723">
            <v>0</v>
          </cell>
        </row>
        <row r="3724">
          <cell r="A3724">
            <v>182477</v>
          </cell>
          <cell r="B3724">
            <v>36240</v>
          </cell>
          <cell r="C3724" t="str">
            <v xml:space="preserve">ｱｶﾂｶ ﾔｽｼ            </v>
          </cell>
          <cell r="D3724">
            <v>1</v>
          </cell>
          <cell r="E3724">
            <v>19710810</v>
          </cell>
          <cell r="F3724">
            <v>20130401</v>
          </cell>
          <cell r="G3724">
            <v>36</v>
          </cell>
          <cell r="H3724">
            <v>1</v>
          </cell>
          <cell r="I3724">
            <v>19950401</v>
          </cell>
          <cell r="J3724">
            <v>0</v>
          </cell>
          <cell r="K3724">
            <v>0</v>
          </cell>
        </row>
        <row r="3725">
          <cell r="A3725">
            <v>182612</v>
          </cell>
          <cell r="B3725">
            <v>36240</v>
          </cell>
          <cell r="C3725" t="str">
            <v xml:space="preserve">ｶﾝﾉ ﾄｼｶｽﾞ           </v>
          </cell>
          <cell r="D3725">
            <v>1</v>
          </cell>
          <cell r="E3725">
            <v>19720627</v>
          </cell>
          <cell r="F3725">
            <v>20150401</v>
          </cell>
          <cell r="G3725">
            <v>36</v>
          </cell>
          <cell r="H3725">
            <v>1</v>
          </cell>
          <cell r="I3725">
            <v>19950401</v>
          </cell>
          <cell r="J3725">
            <v>0</v>
          </cell>
          <cell r="K3725">
            <v>0</v>
          </cell>
        </row>
        <row r="3726">
          <cell r="A3726">
            <v>185250</v>
          </cell>
          <cell r="B3726">
            <v>36240</v>
          </cell>
          <cell r="C3726" t="str">
            <v xml:space="preserve">ﾎｼ ﾔｽﾋｺ             </v>
          </cell>
          <cell r="D3726">
            <v>1</v>
          </cell>
          <cell r="E3726">
            <v>19740117</v>
          </cell>
          <cell r="F3726">
            <v>20140401</v>
          </cell>
          <cell r="G3726">
            <v>36</v>
          </cell>
          <cell r="H3726">
            <v>1</v>
          </cell>
          <cell r="I3726">
            <v>19960401</v>
          </cell>
          <cell r="J3726">
            <v>0</v>
          </cell>
          <cell r="K3726">
            <v>0</v>
          </cell>
        </row>
        <row r="3727">
          <cell r="A3727">
            <v>185451</v>
          </cell>
          <cell r="B3727">
            <v>36240</v>
          </cell>
          <cell r="C3727" t="str">
            <v xml:space="preserve">ｺｸﾞﾁ ﾀｶﾋﾛ           </v>
          </cell>
          <cell r="D3727">
            <v>1</v>
          </cell>
          <cell r="E3727">
            <v>19730824</v>
          </cell>
          <cell r="F3727">
            <v>20130401</v>
          </cell>
          <cell r="G3727">
            <v>36</v>
          </cell>
          <cell r="H3727">
            <v>1</v>
          </cell>
          <cell r="I3727">
            <v>19960401</v>
          </cell>
          <cell r="J3727">
            <v>0</v>
          </cell>
          <cell r="K3727">
            <v>0</v>
          </cell>
        </row>
        <row r="3728">
          <cell r="A3728">
            <v>188256</v>
          </cell>
          <cell r="B3728">
            <v>36240</v>
          </cell>
          <cell r="C3728" t="str">
            <v xml:space="preserve">ｱﾗｶﾜ ﾒｸﾞﾐ           </v>
          </cell>
          <cell r="D3728">
            <v>2</v>
          </cell>
          <cell r="E3728">
            <v>19750324</v>
          </cell>
          <cell r="F3728">
            <v>20130401</v>
          </cell>
          <cell r="G3728">
            <v>36</v>
          </cell>
          <cell r="H3728">
            <v>1</v>
          </cell>
          <cell r="I3728">
            <v>19970401</v>
          </cell>
          <cell r="J3728">
            <v>0</v>
          </cell>
          <cell r="K3728">
            <v>0</v>
          </cell>
        </row>
        <row r="3729">
          <cell r="A3729">
            <v>188290</v>
          </cell>
          <cell r="B3729">
            <v>36240</v>
          </cell>
          <cell r="C3729" t="str">
            <v xml:space="preserve">ﾃﾗｷ ｵｻﾑ             </v>
          </cell>
          <cell r="D3729">
            <v>1</v>
          </cell>
          <cell r="E3729">
            <v>19781218</v>
          </cell>
          <cell r="F3729">
            <v>20120401</v>
          </cell>
          <cell r="G3729">
            <v>36</v>
          </cell>
          <cell r="H3729">
            <v>3</v>
          </cell>
          <cell r="I3729">
            <v>19970401</v>
          </cell>
          <cell r="J3729">
            <v>0</v>
          </cell>
          <cell r="K3729">
            <v>0</v>
          </cell>
        </row>
        <row r="3730">
          <cell r="A3730">
            <v>190614</v>
          </cell>
          <cell r="B3730">
            <v>36240</v>
          </cell>
          <cell r="C3730" t="str">
            <v xml:space="preserve">ｶﾄｳ ﾘﾕｳ             </v>
          </cell>
          <cell r="D3730">
            <v>1</v>
          </cell>
          <cell r="E3730">
            <v>19750607</v>
          </cell>
          <cell r="F3730">
            <v>20150401</v>
          </cell>
          <cell r="G3730">
            <v>36</v>
          </cell>
          <cell r="H3730">
            <v>1</v>
          </cell>
          <cell r="I3730">
            <v>19980401</v>
          </cell>
          <cell r="J3730">
            <v>0</v>
          </cell>
          <cell r="K3730">
            <v>0</v>
          </cell>
        </row>
        <row r="3731">
          <cell r="A3731">
            <v>190737</v>
          </cell>
          <cell r="B3731">
            <v>36240</v>
          </cell>
          <cell r="C3731" t="str">
            <v xml:space="preserve">ﾌﾅﾊﾞｼ ﾋﾛﾐﾈ          </v>
          </cell>
          <cell r="D3731">
            <v>1</v>
          </cell>
          <cell r="E3731">
            <v>19751226</v>
          </cell>
          <cell r="F3731">
            <v>20150401</v>
          </cell>
          <cell r="G3731">
            <v>36</v>
          </cell>
          <cell r="H3731">
            <v>1</v>
          </cell>
          <cell r="I3731">
            <v>19980401</v>
          </cell>
          <cell r="J3731">
            <v>0</v>
          </cell>
          <cell r="K3731">
            <v>0</v>
          </cell>
        </row>
        <row r="3732">
          <cell r="A3732">
            <v>191329</v>
          </cell>
          <cell r="B3732">
            <v>36240</v>
          </cell>
          <cell r="C3732" t="str">
            <v xml:space="preserve">ｵｶﾀﾞ ﾄｵﾙ            </v>
          </cell>
          <cell r="D3732">
            <v>1</v>
          </cell>
          <cell r="E3732">
            <v>19750117</v>
          </cell>
          <cell r="F3732">
            <v>20130401</v>
          </cell>
          <cell r="G3732">
            <v>36</v>
          </cell>
          <cell r="H3732">
            <v>1</v>
          </cell>
          <cell r="I3732">
            <v>19980401</v>
          </cell>
          <cell r="J3732">
            <v>0</v>
          </cell>
          <cell r="K3732">
            <v>0</v>
          </cell>
        </row>
        <row r="3733">
          <cell r="A3733">
            <v>192202</v>
          </cell>
          <cell r="B3733">
            <v>36240</v>
          </cell>
          <cell r="C3733" t="str">
            <v xml:space="preserve">ｲｲﾇﾏ ﾄﾓﾔ            </v>
          </cell>
          <cell r="D3733">
            <v>1</v>
          </cell>
          <cell r="E3733">
            <v>19800208</v>
          </cell>
          <cell r="F3733">
            <v>20130401</v>
          </cell>
          <cell r="G3733">
            <v>36</v>
          </cell>
          <cell r="H3733">
            <v>3</v>
          </cell>
          <cell r="I3733">
            <v>19980401</v>
          </cell>
          <cell r="J3733">
            <v>0</v>
          </cell>
          <cell r="K3733">
            <v>0</v>
          </cell>
        </row>
        <row r="3734">
          <cell r="A3734">
            <v>193654</v>
          </cell>
          <cell r="B3734">
            <v>36240</v>
          </cell>
          <cell r="C3734" t="str">
            <v xml:space="preserve">ｲﾉﾏﾀ ﾀｶﾋﾛ           </v>
          </cell>
          <cell r="D3734">
            <v>1</v>
          </cell>
          <cell r="E3734">
            <v>19790319</v>
          </cell>
          <cell r="F3734">
            <v>20140401</v>
          </cell>
          <cell r="G3734">
            <v>36</v>
          </cell>
          <cell r="H3734">
            <v>3</v>
          </cell>
          <cell r="I3734">
            <v>19990401</v>
          </cell>
          <cell r="J3734">
            <v>0</v>
          </cell>
          <cell r="K3734">
            <v>0</v>
          </cell>
        </row>
        <row r="3735">
          <cell r="A3735">
            <v>194493</v>
          </cell>
          <cell r="B3735">
            <v>36240</v>
          </cell>
          <cell r="C3735" t="str">
            <v xml:space="preserve">ﾜﾀﾅﾍﾞ ﾅｵ            </v>
          </cell>
          <cell r="D3735">
            <v>2</v>
          </cell>
          <cell r="E3735">
            <v>19750508</v>
          </cell>
          <cell r="F3735">
            <v>20100401</v>
          </cell>
          <cell r="G3735">
            <v>36</v>
          </cell>
          <cell r="H3735">
            <v>1</v>
          </cell>
          <cell r="I3735">
            <v>19990401</v>
          </cell>
          <cell r="J3735">
            <v>0</v>
          </cell>
          <cell r="K3735">
            <v>0</v>
          </cell>
        </row>
        <row r="3736">
          <cell r="A3736">
            <v>197655</v>
          </cell>
          <cell r="B3736">
            <v>36240</v>
          </cell>
          <cell r="C3736" t="str">
            <v xml:space="preserve">ﾉｶﾞﾐ ﾉﾘｴ            </v>
          </cell>
          <cell r="D3736">
            <v>2</v>
          </cell>
          <cell r="E3736">
            <v>19740828</v>
          </cell>
          <cell r="F3736">
            <v>20150401</v>
          </cell>
          <cell r="G3736">
            <v>36</v>
          </cell>
          <cell r="H3736">
            <v>1</v>
          </cell>
          <cell r="I3736">
            <v>20000401</v>
          </cell>
          <cell r="J3736">
            <v>0</v>
          </cell>
          <cell r="K3736">
            <v>0</v>
          </cell>
        </row>
        <row r="3737">
          <cell r="A3737">
            <v>198214</v>
          </cell>
          <cell r="B3737">
            <v>36240</v>
          </cell>
          <cell r="C3737" t="str">
            <v xml:space="preserve">ｲｲﾉ ｶｵﾘ             </v>
          </cell>
          <cell r="D3737">
            <v>2</v>
          </cell>
          <cell r="E3737">
            <v>19800519</v>
          </cell>
          <cell r="F3737">
            <v>20130401</v>
          </cell>
          <cell r="G3737">
            <v>36</v>
          </cell>
          <cell r="H3737">
            <v>3</v>
          </cell>
          <cell r="I3737">
            <v>20000401</v>
          </cell>
          <cell r="J3737">
            <v>0</v>
          </cell>
          <cell r="K3737">
            <v>35</v>
          </cell>
        </row>
        <row r="3738">
          <cell r="A3738">
            <v>199433</v>
          </cell>
          <cell r="B3738">
            <v>36240</v>
          </cell>
          <cell r="C3738" t="str">
            <v xml:space="preserve">ﾀｶﾊｼ ﾌﾐｱｷ           </v>
          </cell>
          <cell r="D3738">
            <v>1</v>
          </cell>
          <cell r="E3738">
            <v>19800201</v>
          </cell>
          <cell r="F3738">
            <v>20110601</v>
          </cell>
          <cell r="G3738">
            <v>36</v>
          </cell>
          <cell r="H3738">
            <v>3</v>
          </cell>
          <cell r="I3738">
            <v>20010401</v>
          </cell>
          <cell r="J3738">
            <v>0</v>
          </cell>
          <cell r="K3738">
            <v>0</v>
          </cell>
        </row>
        <row r="3739">
          <cell r="A3739">
            <v>204395</v>
          </cell>
          <cell r="B3739">
            <v>36240</v>
          </cell>
          <cell r="C3739" t="str">
            <v xml:space="preserve">ｲﾉﾏﾀ ﾄﾓﾐ            </v>
          </cell>
          <cell r="D3739">
            <v>2</v>
          </cell>
          <cell r="E3739">
            <v>19820905</v>
          </cell>
          <cell r="F3739">
            <v>20140401</v>
          </cell>
          <cell r="G3739">
            <v>36</v>
          </cell>
          <cell r="H3739">
            <v>3</v>
          </cell>
          <cell r="I3739">
            <v>20030401</v>
          </cell>
          <cell r="J3739">
            <v>0</v>
          </cell>
          <cell r="K3739">
            <v>35</v>
          </cell>
        </row>
        <row r="3740">
          <cell r="A3740">
            <v>205390</v>
          </cell>
          <cell r="B3740">
            <v>36240</v>
          </cell>
          <cell r="C3740" t="str">
            <v xml:space="preserve">ｻﾄｳ ﾕｳｲﾁ            </v>
          </cell>
          <cell r="D3740">
            <v>1</v>
          </cell>
          <cell r="E3740">
            <v>19741029</v>
          </cell>
          <cell r="F3740">
            <v>20140401</v>
          </cell>
          <cell r="G3740">
            <v>36</v>
          </cell>
          <cell r="H3740">
            <v>1</v>
          </cell>
          <cell r="I3740">
            <v>20030401</v>
          </cell>
          <cell r="J3740">
            <v>0</v>
          </cell>
          <cell r="K3740">
            <v>0</v>
          </cell>
        </row>
        <row r="3741">
          <cell r="A3741">
            <v>211648</v>
          </cell>
          <cell r="B3741">
            <v>36240</v>
          </cell>
          <cell r="C3741" t="str">
            <v xml:space="preserve">ｲｶﾞﾗｼ ｴﾘｺ           </v>
          </cell>
          <cell r="D3741">
            <v>2</v>
          </cell>
          <cell r="E3741">
            <v>19820127</v>
          </cell>
          <cell r="F3741">
            <v>20100401</v>
          </cell>
          <cell r="G3741">
            <v>36</v>
          </cell>
          <cell r="H3741">
            <v>1</v>
          </cell>
          <cell r="I3741">
            <v>20060401</v>
          </cell>
          <cell r="J3741">
            <v>0</v>
          </cell>
          <cell r="K3741">
            <v>35</v>
          </cell>
        </row>
        <row r="3742">
          <cell r="A3742">
            <v>212978</v>
          </cell>
          <cell r="B3742">
            <v>36240</v>
          </cell>
          <cell r="C3742" t="str">
            <v xml:space="preserve">ｳﾁﾔﾏ ｶｵﾘ            </v>
          </cell>
          <cell r="D3742">
            <v>2</v>
          </cell>
          <cell r="E3742">
            <v>19791204</v>
          </cell>
          <cell r="F3742">
            <v>20140401</v>
          </cell>
          <cell r="G3742">
            <v>36</v>
          </cell>
          <cell r="H3742">
            <v>1</v>
          </cell>
          <cell r="I3742">
            <v>20140401</v>
          </cell>
          <cell r="J3742">
            <v>0</v>
          </cell>
          <cell r="K3742">
            <v>0</v>
          </cell>
        </row>
        <row r="3743">
          <cell r="A3743">
            <v>214421</v>
          </cell>
          <cell r="B3743">
            <v>36240</v>
          </cell>
          <cell r="C3743" t="str">
            <v xml:space="preserve">ｻｲﾄｳ ﾕｶ             </v>
          </cell>
          <cell r="D3743">
            <v>2</v>
          </cell>
          <cell r="E3743">
            <v>19840703</v>
          </cell>
          <cell r="F3743">
            <v>20131216</v>
          </cell>
          <cell r="G3743">
            <v>36</v>
          </cell>
          <cell r="H3743">
            <v>6</v>
          </cell>
          <cell r="I3743">
            <v>20131216</v>
          </cell>
          <cell r="J3743">
            <v>0</v>
          </cell>
          <cell r="K3743">
            <v>0</v>
          </cell>
        </row>
        <row r="3744">
          <cell r="A3744">
            <v>215080</v>
          </cell>
          <cell r="B3744">
            <v>36240</v>
          </cell>
          <cell r="C3744" t="str">
            <v xml:space="preserve">ﾉﾀﾞ ｻﾄﾐ             </v>
          </cell>
          <cell r="D3744">
            <v>2</v>
          </cell>
          <cell r="E3744">
            <v>19811015</v>
          </cell>
          <cell r="F3744">
            <v>20140401</v>
          </cell>
          <cell r="G3744">
            <v>36</v>
          </cell>
          <cell r="H3744">
            <v>1</v>
          </cell>
          <cell r="I3744">
            <v>20090401</v>
          </cell>
          <cell r="J3744">
            <v>0</v>
          </cell>
          <cell r="K3744">
            <v>0</v>
          </cell>
        </row>
        <row r="3745">
          <cell r="A3745">
            <v>221853</v>
          </cell>
          <cell r="B3745">
            <v>36240</v>
          </cell>
          <cell r="C3745" t="str">
            <v xml:space="preserve">ﾖｼﾀﾞ ｼﾕｳﾍｲ          </v>
          </cell>
          <cell r="D3745">
            <v>1</v>
          </cell>
          <cell r="E3745">
            <v>19900622</v>
          </cell>
          <cell r="F3745">
            <v>20150401</v>
          </cell>
          <cell r="G3745">
            <v>36</v>
          </cell>
          <cell r="H3745">
            <v>1</v>
          </cell>
          <cell r="I3745">
            <v>20130401</v>
          </cell>
          <cell r="J3745">
            <v>0</v>
          </cell>
          <cell r="K3745">
            <v>0</v>
          </cell>
        </row>
        <row r="3746">
          <cell r="A3746">
            <v>222434</v>
          </cell>
          <cell r="B3746">
            <v>36240</v>
          </cell>
          <cell r="C3746" t="str">
            <v xml:space="preserve">ﾀﾓｶﾐ ﾄﾓﾖ            </v>
          </cell>
          <cell r="D3746">
            <v>2</v>
          </cell>
          <cell r="E3746">
            <v>19860719</v>
          </cell>
          <cell r="F3746">
            <v>20150401</v>
          </cell>
          <cell r="G3746">
            <v>36</v>
          </cell>
          <cell r="H3746">
            <v>1</v>
          </cell>
          <cell r="I3746">
            <v>20130401</v>
          </cell>
          <cell r="J3746">
            <v>0</v>
          </cell>
          <cell r="K3746">
            <v>0</v>
          </cell>
        </row>
        <row r="3747">
          <cell r="A3747">
            <v>222825</v>
          </cell>
          <cell r="B3747">
            <v>36240</v>
          </cell>
          <cell r="C3747" t="str">
            <v xml:space="preserve">ﾜﾀﾅﾍﾞ ﾏｻﾋﾛ          </v>
          </cell>
          <cell r="D3747">
            <v>1</v>
          </cell>
          <cell r="E3747">
            <v>19880426</v>
          </cell>
          <cell r="F3747">
            <v>20130401</v>
          </cell>
          <cell r="G3747">
            <v>36</v>
          </cell>
          <cell r="H3747">
            <v>1</v>
          </cell>
          <cell r="I3747">
            <v>20130401</v>
          </cell>
          <cell r="J3747">
            <v>0</v>
          </cell>
          <cell r="K3747">
            <v>0</v>
          </cell>
        </row>
        <row r="3748">
          <cell r="A3748">
            <v>222836</v>
          </cell>
          <cell r="B3748">
            <v>36240</v>
          </cell>
          <cell r="C3748" t="str">
            <v xml:space="preserve">ｲﾄｳ ﾕｳｺ             </v>
          </cell>
          <cell r="D3748">
            <v>2</v>
          </cell>
          <cell r="E3748">
            <v>19930910</v>
          </cell>
          <cell r="F3748">
            <v>20130401</v>
          </cell>
          <cell r="G3748">
            <v>36</v>
          </cell>
          <cell r="H3748">
            <v>3</v>
          </cell>
          <cell r="I3748">
            <v>20130401</v>
          </cell>
          <cell r="J3748">
            <v>0</v>
          </cell>
          <cell r="K3748">
            <v>35</v>
          </cell>
        </row>
        <row r="3749">
          <cell r="A3749">
            <v>222847</v>
          </cell>
          <cell r="B3749">
            <v>36240</v>
          </cell>
          <cell r="C3749" t="str">
            <v xml:space="preserve">ﾜﾀﾅﾍﾞ ﾖｼﾋﾄ          </v>
          </cell>
          <cell r="D3749">
            <v>1</v>
          </cell>
          <cell r="E3749">
            <v>19871021</v>
          </cell>
          <cell r="F3749">
            <v>20130401</v>
          </cell>
          <cell r="G3749">
            <v>36</v>
          </cell>
          <cell r="H3749">
            <v>1</v>
          </cell>
          <cell r="I3749">
            <v>20130401</v>
          </cell>
          <cell r="J3749">
            <v>0</v>
          </cell>
          <cell r="K3749">
            <v>0</v>
          </cell>
        </row>
        <row r="3750">
          <cell r="A3750">
            <v>222858</v>
          </cell>
          <cell r="B3750">
            <v>36240</v>
          </cell>
          <cell r="C3750" t="str">
            <v xml:space="preserve">ﾜﾀﾅﾍﾞ ﾀﾂﾔ           </v>
          </cell>
          <cell r="D3750">
            <v>1</v>
          </cell>
          <cell r="E3750">
            <v>19900502</v>
          </cell>
          <cell r="F3750">
            <v>20130401</v>
          </cell>
          <cell r="G3750">
            <v>36</v>
          </cell>
          <cell r="H3750">
            <v>1</v>
          </cell>
          <cell r="I3750">
            <v>20130401</v>
          </cell>
          <cell r="J3750">
            <v>0</v>
          </cell>
          <cell r="K3750">
            <v>0</v>
          </cell>
        </row>
        <row r="3751">
          <cell r="A3751">
            <v>222869</v>
          </cell>
          <cell r="B3751">
            <v>36240</v>
          </cell>
          <cell r="C3751" t="str">
            <v xml:space="preserve">ｿﾌﾞ ｷﾖｳﾍｲ           </v>
          </cell>
          <cell r="D3751">
            <v>1</v>
          </cell>
          <cell r="E3751">
            <v>19900523</v>
          </cell>
          <cell r="F3751">
            <v>20130401</v>
          </cell>
          <cell r="G3751">
            <v>36</v>
          </cell>
          <cell r="H3751">
            <v>1</v>
          </cell>
          <cell r="I3751">
            <v>20130401</v>
          </cell>
          <cell r="J3751">
            <v>0</v>
          </cell>
          <cell r="K3751">
            <v>0</v>
          </cell>
        </row>
        <row r="3752">
          <cell r="A3752">
            <v>222870</v>
          </cell>
          <cell r="B3752">
            <v>36240</v>
          </cell>
          <cell r="C3752" t="str">
            <v xml:space="preserve">ﾊﾀﾅｶ ｱｷﾋﾄ           </v>
          </cell>
          <cell r="D3752">
            <v>1</v>
          </cell>
          <cell r="E3752">
            <v>19860208</v>
          </cell>
          <cell r="F3752">
            <v>20130401</v>
          </cell>
          <cell r="G3752">
            <v>36</v>
          </cell>
          <cell r="H3752">
            <v>1</v>
          </cell>
          <cell r="I3752">
            <v>20130401</v>
          </cell>
          <cell r="J3752">
            <v>0</v>
          </cell>
          <cell r="K3752">
            <v>0</v>
          </cell>
        </row>
        <row r="3753">
          <cell r="A3753">
            <v>224524</v>
          </cell>
          <cell r="B3753">
            <v>36240</v>
          </cell>
          <cell r="C3753" t="str">
            <v xml:space="preserve">ﾊｾｶﾞﾜ ﾏｻﾄｼ          </v>
          </cell>
          <cell r="D3753">
            <v>1</v>
          </cell>
          <cell r="E3753">
            <v>19841120</v>
          </cell>
          <cell r="F3753">
            <v>20150401</v>
          </cell>
          <cell r="G3753">
            <v>36</v>
          </cell>
          <cell r="H3753">
            <v>1</v>
          </cell>
          <cell r="I3753">
            <v>20150401</v>
          </cell>
          <cell r="J3753">
            <v>0</v>
          </cell>
          <cell r="K3753">
            <v>0</v>
          </cell>
        </row>
        <row r="3754">
          <cell r="A3754">
            <v>226367</v>
          </cell>
          <cell r="B3754">
            <v>36240</v>
          </cell>
          <cell r="C3754" t="str">
            <v xml:space="preserve">ﾆｲﾀ ｶﾅ              </v>
          </cell>
          <cell r="D3754">
            <v>2</v>
          </cell>
          <cell r="E3754">
            <v>19911211</v>
          </cell>
          <cell r="F3754">
            <v>20140401</v>
          </cell>
          <cell r="G3754">
            <v>36</v>
          </cell>
          <cell r="H3754">
            <v>1</v>
          </cell>
          <cell r="I3754">
            <v>20140401</v>
          </cell>
          <cell r="J3754">
            <v>0</v>
          </cell>
          <cell r="K3754">
            <v>0</v>
          </cell>
        </row>
        <row r="3755">
          <cell r="A3755">
            <v>226378</v>
          </cell>
          <cell r="B3755">
            <v>36240</v>
          </cell>
          <cell r="C3755" t="str">
            <v xml:space="preserve">ｲﾉﾏﾀ ﾄﾓﾕｷ           </v>
          </cell>
          <cell r="D3755">
            <v>1</v>
          </cell>
          <cell r="E3755">
            <v>19941129</v>
          </cell>
          <cell r="F3755">
            <v>20140401</v>
          </cell>
          <cell r="G3755">
            <v>36</v>
          </cell>
          <cell r="H3755">
            <v>3</v>
          </cell>
          <cell r="I3755">
            <v>20140401</v>
          </cell>
          <cell r="J3755">
            <v>0</v>
          </cell>
          <cell r="K3755">
            <v>0</v>
          </cell>
        </row>
        <row r="3756">
          <cell r="A3756">
            <v>226389</v>
          </cell>
          <cell r="B3756">
            <v>36240</v>
          </cell>
          <cell r="C3756" t="str">
            <v xml:space="preserve">ﾐﾀﾑﾗ ｻﾄﾙ            </v>
          </cell>
          <cell r="D3756">
            <v>1</v>
          </cell>
          <cell r="E3756">
            <v>19890709</v>
          </cell>
          <cell r="F3756">
            <v>20140401</v>
          </cell>
          <cell r="G3756">
            <v>36</v>
          </cell>
          <cell r="H3756">
            <v>1</v>
          </cell>
          <cell r="I3756">
            <v>20140401</v>
          </cell>
          <cell r="J3756">
            <v>0</v>
          </cell>
          <cell r="K3756">
            <v>0</v>
          </cell>
        </row>
        <row r="3757">
          <cell r="A3757">
            <v>226391</v>
          </cell>
          <cell r="B3757">
            <v>36240</v>
          </cell>
          <cell r="C3757" t="str">
            <v xml:space="preserve">ﾜﾀﾅﾍﾞ ﾘﾖｳﾀ          </v>
          </cell>
          <cell r="D3757">
            <v>1</v>
          </cell>
          <cell r="E3757">
            <v>19900406</v>
          </cell>
          <cell r="F3757">
            <v>20140401</v>
          </cell>
          <cell r="G3757">
            <v>36</v>
          </cell>
          <cell r="H3757">
            <v>1</v>
          </cell>
          <cell r="I3757">
            <v>20140401</v>
          </cell>
          <cell r="J3757">
            <v>0</v>
          </cell>
          <cell r="K3757">
            <v>0</v>
          </cell>
        </row>
        <row r="3758">
          <cell r="A3758">
            <v>226402</v>
          </cell>
          <cell r="B3758">
            <v>36240</v>
          </cell>
          <cell r="C3758" t="str">
            <v xml:space="preserve">ｶﾄｳ ﾕｳｷ             </v>
          </cell>
          <cell r="D3758">
            <v>1</v>
          </cell>
          <cell r="E3758">
            <v>19911024</v>
          </cell>
          <cell r="F3758">
            <v>20140401</v>
          </cell>
          <cell r="G3758">
            <v>36</v>
          </cell>
          <cell r="H3758">
            <v>1</v>
          </cell>
          <cell r="I3758">
            <v>20140401</v>
          </cell>
          <cell r="J3758">
            <v>0</v>
          </cell>
          <cell r="K3758">
            <v>0</v>
          </cell>
        </row>
        <row r="3759">
          <cell r="A3759">
            <v>227754</v>
          </cell>
          <cell r="B3759">
            <v>36240</v>
          </cell>
          <cell r="C3759" t="str">
            <v xml:space="preserve">ｺﾊﾞﾔｼ ｱﾂｺ           </v>
          </cell>
          <cell r="D3759">
            <v>2</v>
          </cell>
          <cell r="E3759">
            <v>19800107</v>
          </cell>
          <cell r="F3759">
            <v>20141107</v>
          </cell>
          <cell r="G3759">
            <v>36</v>
          </cell>
          <cell r="H3759">
            <v>6</v>
          </cell>
          <cell r="I3759">
            <v>20141107</v>
          </cell>
          <cell r="J3759">
            <v>0</v>
          </cell>
          <cell r="K3759">
            <v>0</v>
          </cell>
        </row>
        <row r="3760">
          <cell r="A3760">
            <v>229464</v>
          </cell>
          <cell r="B3760">
            <v>36240</v>
          </cell>
          <cell r="C3760" t="str">
            <v xml:space="preserve">ﾊﾏﾀﾞ ﾊﾔﾄ            </v>
          </cell>
          <cell r="D3760">
            <v>1</v>
          </cell>
          <cell r="E3760">
            <v>19930311</v>
          </cell>
          <cell r="F3760">
            <v>20150401</v>
          </cell>
          <cell r="G3760">
            <v>36</v>
          </cell>
          <cell r="H3760">
            <v>1</v>
          </cell>
          <cell r="I3760">
            <v>20150401</v>
          </cell>
          <cell r="J3760">
            <v>0</v>
          </cell>
          <cell r="K3760">
            <v>0</v>
          </cell>
        </row>
        <row r="3761">
          <cell r="A3761">
            <v>230604</v>
          </cell>
          <cell r="B3761">
            <v>36240</v>
          </cell>
          <cell r="C3761" t="str">
            <v xml:space="preserve">ｶｻﾔ ﾀｹﾐ             </v>
          </cell>
          <cell r="D3761">
            <v>2</v>
          </cell>
          <cell r="E3761">
            <v>19740306</v>
          </cell>
          <cell r="F3761">
            <v>20151203</v>
          </cell>
          <cell r="G3761">
            <v>36</v>
          </cell>
          <cell r="H3761">
            <v>6</v>
          </cell>
          <cell r="I3761">
            <v>20151203</v>
          </cell>
          <cell r="J3761">
            <v>0</v>
          </cell>
          <cell r="K3761">
            <v>0</v>
          </cell>
        </row>
        <row r="3762">
          <cell r="A3762">
            <v>230748</v>
          </cell>
          <cell r="B3762">
            <v>36240</v>
          </cell>
          <cell r="C3762" t="str">
            <v xml:space="preserve">ｸﾜﾅ ﾀｸｼﾞ            </v>
          </cell>
          <cell r="D3762">
            <v>1</v>
          </cell>
          <cell r="E3762">
            <v>19860417</v>
          </cell>
          <cell r="F3762">
            <v>20160115</v>
          </cell>
          <cell r="G3762">
            <v>36</v>
          </cell>
          <cell r="H3762">
            <v>6</v>
          </cell>
          <cell r="I3762">
            <v>20160115</v>
          </cell>
          <cell r="J3762">
            <v>0</v>
          </cell>
          <cell r="K3762">
            <v>0</v>
          </cell>
        </row>
        <row r="3763">
          <cell r="A3763">
            <v>270336</v>
          </cell>
          <cell r="B3763">
            <v>36240</v>
          </cell>
          <cell r="C3763" t="str">
            <v xml:space="preserve">ﾔﾏｻﾞｷ ﾀｶﾋﾛ          </v>
          </cell>
          <cell r="D3763">
            <v>1</v>
          </cell>
          <cell r="E3763">
            <v>19891002</v>
          </cell>
          <cell r="F3763">
            <v>20120401</v>
          </cell>
          <cell r="G3763">
            <v>36</v>
          </cell>
          <cell r="H3763">
            <v>6</v>
          </cell>
          <cell r="I3763">
            <v>20120401</v>
          </cell>
          <cell r="J3763">
            <v>0</v>
          </cell>
          <cell r="K3763">
            <v>0</v>
          </cell>
        </row>
        <row r="3764">
          <cell r="A3764">
            <v>270727</v>
          </cell>
          <cell r="B3764">
            <v>36240</v>
          </cell>
          <cell r="C3764" t="str">
            <v xml:space="preserve">ｽｽﾞｷ ﾏﾓﾙ            </v>
          </cell>
          <cell r="D3764">
            <v>1</v>
          </cell>
          <cell r="E3764">
            <v>19580330</v>
          </cell>
          <cell r="F3764">
            <v>20120401</v>
          </cell>
          <cell r="G3764">
            <v>36</v>
          </cell>
          <cell r="H3764">
            <v>6</v>
          </cell>
          <cell r="I3764">
            <v>20120401</v>
          </cell>
          <cell r="J3764">
            <v>0</v>
          </cell>
          <cell r="K3764">
            <v>0</v>
          </cell>
        </row>
        <row r="3765">
          <cell r="A3765">
            <v>273063</v>
          </cell>
          <cell r="B3765">
            <v>36240</v>
          </cell>
          <cell r="C3765" t="str">
            <v xml:space="preserve">ｷｸﾁ ｱﾔ              </v>
          </cell>
          <cell r="D3765">
            <v>2</v>
          </cell>
          <cell r="E3765">
            <v>19880308</v>
          </cell>
          <cell r="F3765">
            <v>20140401</v>
          </cell>
          <cell r="G3765">
            <v>36</v>
          </cell>
          <cell r="H3765">
            <v>6</v>
          </cell>
          <cell r="I3765">
            <v>20140401</v>
          </cell>
          <cell r="J3765">
            <v>0</v>
          </cell>
          <cell r="K3765">
            <v>0</v>
          </cell>
        </row>
        <row r="3766">
          <cell r="A3766">
            <v>364329</v>
          </cell>
          <cell r="B3766">
            <v>36240</v>
          </cell>
          <cell r="C3766" t="str">
            <v xml:space="preserve">ｱｸﾂ ﾄﾐｵ             </v>
          </cell>
          <cell r="D3766">
            <v>1</v>
          </cell>
          <cell r="E3766">
            <v>19630619</v>
          </cell>
          <cell r="F3766">
            <v>20150401</v>
          </cell>
          <cell r="G3766">
            <v>36</v>
          </cell>
          <cell r="H3766">
            <v>3</v>
          </cell>
          <cell r="I3766">
            <v>19830401</v>
          </cell>
          <cell r="J3766">
            <v>0</v>
          </cell>
          <cell r="K3766">
            <v>0</v>
          </cell>
        </row>
        <row r="3767">
          <cell r="A3767">
            <v>366812</v>
          </cell>
          <cell r="B3767">
            <v>36240</v>
          </cell>
          <cell r="C3767" t="str">
            <v xml:space="preserve">ｶﾝｹ ｸﾐｺ             </v>
          </cell>
          <cell r="D3767">
            <v>2</v>
          </cell>
          <cell r="E3767">
            <v>19771118</v>
          </cell>
          <cell r="F3767">
            <v>20130401</v>
          </cell>
          <cell r="G3767">
            <v>36</v>
          </cell>
          <cell r="H3767">
            <v>3</v>
          </cell>
          <cell r="I3767">
            <v>19980401</v>
          </cell>
          <cell r="J3767">
            <v>0</v>
          </cell>
          <cell r="K3767">
            <v>0</v>
          </cell>
        </row>
        <row r="3768">
          <cell r="A3768">
            <v>841655</v>
          </cell>
          <cell r="B3768">
            <v>36240</v>
          </cell>
          <cell r="C3768" t="str">
            <v xml:space="preserve">ｻﾄｳ ﾋﾛｼ             </v>
          </cell>
          <cell r="D3768">
            <v>1</v>
          </cell>
          <cell r="E3768">
            <v>19590703</v>
          </cell>
          <cell r="F3768">
            <v>20150401</v>
          </cell>
          <cell r="G3768">
            <v>36</v>
          </cell>
          <cell r="H3768">
            <v>3</v>
          </cell>
          <cell r="I3768">
            <v>19780401</v>
          </cell>
          <cell r="J3768">
            <v>0</v>
          </cell>
          <cell r="K3768">
            <v>0</v>
          </cell>
        </row>
        <row r="3769">
          <cell r="A3769">
            <v>846383</v>
          </cell>
          <cell r="B3769">
            <v>36240</v>
          </cell>
          <cell r="C3769" t="str">
            <v xml:space="preserve">ﾔﾌﾞｷ ｶｽﾞﾋﾛ          </v>
          </cell>
          <cell r="D3769">
            <v>1</v>
          </cell>
          <cell r="E3769">
            <v>19580212</v>
          </cell>
          <cell r="F3769">
            <v>20130401</v>
          </cell>
          <cell r="G3769">
            <v>36</v>
          </cell>
          <cell r="H3769">
            <v>1</v>
          </cell>
          <cell r="I3769">
            <v>19810401</v>
          </cell>
          <cell r="J3769">
            <v>0</v>
          </cell>
          <cell r="K3769">
            <v>0</v>
          </cell>
        </row>
        <row r="3770">
          <cell r="A3770">
            <v>107584</v>
          </cell>
          <cell r="B3770">
            <v>36241</v>
          </cell>
          <cell r="C3770" t="str">
            <v xml:space="preserve">ｵｵﾀｹ ﾏｻﾕｷ           </v>
          </cell>
          <cell r="D3770">
            <v>1</v>
          </cell>
          <cell r="E3770">
            <v>19550727</v>
          </cell>
          <cell r="F3770">
            <v>20130401</v>
          </cell>
          <cell r="G3770">
            <v>36</v>
          </cell>
          <cell r="H3770">
            <v>3</v>
          </cell>
          <cell r="I3770">
            <v>19740401</v>
          </cell>
          <cell r="J3770">
            <v>0</v>
          </cell>
          <cell r="K3770">
            <v>0</v>
          </cell>
        </row>
        <row r="3771">
          <cell r="A3771">
            <v>116582</v>
          </cell>
          <cell r="B3771">
            <v>36241</v>
          </cell>
          <cell r="C3771" t="str">
            <v xml:space="preserve">ｻﾄｳ ｿｳｲﾁ            </v>
          </cell>
          <cell r="D3771">
            <v>1</v>
          </cell>
          <cell r="E3771">
            <v>19570415</v>
          </cell>
          <cell r="F3771">
            <v>20130401</v>
          </cell>
          <cell r="G3771">
            <v>36</v>
          </cell>
          <cell r="H3771">
            <v>3</v>
          </cell>
          <cell r="I3771">
            <v>19760601</v>
          </cell>
          <cell r="J3771">
            <v>0</v>
          </cell>
          <cell r="K3771">
            <v>0</v>
          </cell>
        </row>
        <row r="3772">
          <cell r="A3772">
            <v>132911</v>
          </cell>
          <cell r="B3772">
            <v>36241</v>
          </cell>
          <cell r="C3772" t="str">
            <v xml:space="preserve">ﾀｷﾕｳ ﾔｽﾏｻ           </v>
          </cell>
          <cell r="D3772">
            <v>1</v>
          </cell>
          <cell r="E3772">
            <v>19561204</v>
          </cell>
          <cell r="F3772">
            <v>20140401</v>
          </cell>
          <cell r="G3772">
            <v>36</v>
          </cell>
          <cell r="H3772">
            <v>1</v>
          </cell>
          <cell r="I3772">
            <v>19810401</v>
          </cell>
          <cell r="J3772">
            <v>0</v>
          </cell>
          <cell r="K3772">
            <v>0</v>
          </cell>
        </row>
        <row r="3773">
          <cell r="A3773">
            <v>133022</v>
          </cell>
          <cell r="B3773">
            <v>36241</v>
          </cell>
          <cell r="C3773" t="str">
            <v xml:space="preserve">ｽｽﾞｷ ｶｽﾞｵ           </v>
          </cell>
          <cell r="D3773">
            <v>1</v>
          </cell>
          <cell r="E3773">
            <v>19550710</v>
          </cell>
          <cell r="F3773">
            <v>20130401</v>
          </cell>
          <cell r="G3773">
            <v>36</v>
          </cell>
          <cell r="H3773">
            <v>1</v>
          </cell>
          <cell r="I3773">
            <v>19810401</v>
          </cell>
          <cell r="J3773">
            <v>0</v>
          </cell>
          <cell r="K3773">
            <v>0</v>
          </cell>
        </row>
        <row r="3774">
          <cell r="A3774">
            <v>135726</v>
          </cell>
          <cell r="B3774">
            <v>36241</v>
          </cell>
          <cell r="C3774" t="str">
            <v xml:space="preserve">ｲｼﾐ ﾋﾛｼ             </v>
          </cell>
          <cell r="D3774">
            <v>1</v>
          </cell>
          <cell r="E3774">
            <v>19600823</v>
          </cell>
          <cell r="F3774">
            <v>20150401</v>
          </cell>
          <cell r="G3774">
            <v>36</v>
          </cell>
          <cell r="H3774">
            <v>3</v>
          </cell>
          <cell r="I3774">
            <v>19820401</v>
          </cell>
          <cell r="J3774">
            <v>0</v>
          </cell>
          <cell r="K3774">
            <v>0</v>
          </cell>
        </row>
        <row r="3775">
          <cell r="A3775">
            <v>136587</v>
          </cell>
          <cell r="B3775">
            <v>36241</v>
          </cell>
          <cell r="C3775" t="str">
            <v xml:space="preserve">ｻｸﾏ ｲﾁｵ             </v>
          </cell>
          <cell r="D3775">
            <v>1</v>
          </cell>
          <cell r="E3775">
            <v>19630522</v>
          </cell>
          <cell r="F3775">
            <v>20150401</v>
          </cell>
          <cell r="G3775">
            <v>36</v>
          </cell>
          <cell r="H3775">
            <v>3</v>
          </cell>
          <cell r="I3775">
            <v>19820401</v>
          </cell>
          <cell r="J3775">
            <v>0</v>
          </cell>
          <cell r="K3775">
            <v>0</v>
          </cell>
        </row>
        <row r="3776">
          <cell r="A3776">
            <v>140085</v>
          </cell>
          <cell r="B3776">
            <v>36241</v>
          </cell>
          <cell r="C3776" t="str">
            <v xml:space="preserve">ﾄｶﾞｼ ﾏｺﾄ            </v>
          </cell>
          <cell r="D3776">
            <v>1</v>
          </cell>
          <cell r="E3776">
            <v>19641203</v>
          </cell>
          <cell r="F3776">
            <v>20140401</v>
          </cell>
          <cell r="G3776">
            <v>36</v>
          </cell>
          <cell r="H3776">
            <v>3</v>
          </cell>
          <cell r="I3776">
            <v>19830401</v>
          </cell>
          <cell r="J3776">
            <v>0</v>
          </cell>
          <cell r="K3776">
            <v>0</v>
          </cell>
        </row>
        <row r="3777">
          <cell r="A3777">
            <v>140823</v>
          </cell>
          <cell r="B3777">
            <v>36241</v>
          </cell>
          <cell r="C3777" t="str">
            <v xml:space="preserve">ｱﾗｱｹ ﾄﾐｷ            </v>
          </cell>
          <cell r="D3777">
            <v>1</v>
          </cell>
          <cell r="E3777">
            <v>19590204</v>
          </cell>
          <cell r="F3777">
            <v>19980401</v>
          </cell>
          <cell r="G3777">
            <v>36</v>
          </cell>
          <cell r="H3777">
            <v>6</v>
          </cell>
          <cell r="I3777">
            <v>19830501</v>
          </cell>
          <cell r="J3777">
            <v>0</v>
          </cell>
          <cell r="K3777">
            <v>0</v>
          </cell>
        </row>
        <row r="3778">
          <cell r="A3778">
            <v>142981</v>
          </cell>
          <cell r="B3778">
            <v>36241</v>
          </cell>
          <cell r="C3778" t="str">
            <v xml:space="preserve">ｼﾞﾕｳﾓﾝｼﾞ ﾊﾙｷ        </v>
          </cell>
          <cell r="D3778">
            <v>1</v>
          </cell>
          <cell r="E3778">
            <v>19610331</v>
          </cell>
          <cell r="F3778">
            <v>20140401</v>
          </cell>
          <cell r="G3778">
            <v>36</v>
          </cell>
          <cell r="H3778">
            <v>1</v>
          </cell>
          <cell r="I3778">
            <v>19840401</v>
          </cell>
          <cell r="J3778">
            <v>0</v>
          </cell>
          <cell r="K3778">
            <v>0</v>
          </cell>
        </row>
        <row r="3779">
          <cell r="A3779">
            <v>143014</v>
          </cell>
          <cell r="B3779">
            <v>36241</v>
          </cell>
          <cell r="C3779" t="str">
            <v xml:space="preserve">ﾀｶﾑﾗ ﾖｼｵ            </v>
          </cell>
          <cell r="D3779">
            <v>1</v>
          </cell>
          <cell r="E3779">
            <v>19590410</v>
          </cell>
          <cell r="F3779">
            <v>20140401</v>
          </cell>
          <cell r="G3779">
            <v>36</v>
          </cell>
          <cell r="H3779">
            <v>1</v>
          </cell>
          <cell r="I3779">
            <v>19840401</v>
          </cell>
          <cell r="J3779">
            <v>0</v>
          </cell>
          <cell r="K3779">
            <v>0</v>
          </cell>
        </row>
        <row r="3780">
          <cell r="A3780">
            <v>145696</v>
          </cell>
          <cell r="B3780">
            <v>36241</v>
          </cell>
          <cell r="C3780" t="str">
            <v xml:space="preserve">ﾆｲﾀﾞ ﾋﾃﾞﾕｷ          </v>
          </cell>
          <cell r="D3780">
            <v>1</v>
          </cell>
          <cell r="E3780">
            <v>19660424</v>
          </cell>
          <cell r="F3780">
            <v>20080401</v>
          </cell>
          <cell r="G3780">
            <v>36</v>
          </cell>
          <cell r="H3780">
            <v>3</v>
          </cell>
          <cell r="I3780">
            <v>19850401</v>
          </cell>
          <cell r="J3780">
            <v>0</v>
          </cell>
          <cell r="K3780">
            <v>19</v>
          </cell>
        </row>
        <row r="3781">
          <cell r="A3781">
            <v>155141</v>
          </cell>
          <cell r="B3781">
            <v>36241</v>
          </cell>
          <cell r="C3781" t="str">
            <v xml:space="preserve">ﾖｼﾅﾘ ﾖｼﾐ            </v>
          </cell>
          <cell r="D3781">
            <v>1</v>
          </cell>
          <cell r="E3781">
            <v>19700101</v>
          </cell>
          <cell r="F3781">
            <v>20150401</v>
          </cell>
          <cell r="G3781">
            <v>36</v>
          </cell>
          <cell r="H3781">
            <v>3</v>
          </cell>
          <cell r="I3781">
            <v>19880401</v>
          </cell>
          <cell r="J3781">
            <v>0</v>
          </cell>
          <cell r="K3781">
            <v>0</v>
          </cell>
        </row>
        <row r="3782">
          <cell r="A3782">
            <v>159030</v>
          </cell>
          <cell r="B3782">
            <v>36241</v>
          </cell>
          <cell r="C3782" t="str">
            <v xml:space="preserve">ｳｴﾉ ﾉﾘｵ             </v>
          </cell>
          <cell r="D3782">
            <v>1</v>
          </cell>
          <cell r="E3782">
            <v>19650812</v>
          </cell>
          <cell r="F3782">
            <v>20130401</v>
          </cell>
          <cell r="G3782">
            <v>36</v>
          </cell>
          <cell r="H3782">
            <v>1</v>
          </cell>
          <cell r="I3782">
            <v>19890401</v>
          </cell>
          <cell r="J3782">
            <v>0</v>
          </cell>
          <cell r="K3782">
            <v>0</v>
          </cell>
        </row>
        <row r="3783">
          <cell r="A3783">
            <v>159219</v>
          </cell>
          <cell r="B3783">
            <v>36241</v>
          </cell>
          <cell r="C3783" t="str">
            <v xml:space="preserve">ﾏｼｺ ﾄｼｴ             </v>
          </cell>
          <cell r="D3783">
            <v>1</v>
          </cell>
          <cell r="E3783">
            <v>19700727</v>
          </cell>
          <cell r="F3783">
            <v>20130401</v>
          </cell>
          <cell r="G3783">
            <v>36</v>
          </cell>
          <cell r="H3783">
            <v>3</v>
          </cell>
          <cell r="I3783">
            <v>19890401</v>
          </cell>
          <cell r="J3783">
            <v>0</v>
          </cell>
          <cell r="K3783">
            <v>0</v>
          </cell>
        </row>
        <row r="3784">
          <cell r="A3784">
            <v>163545</v>
          </cell>
          <cell r="B3784">
            <v>36241</v>
          </cell>
          <cell r="C3784" t="str">
            <v xml:space="preserve">ｲｼｲ ｷﾖﾀｶ            </v>
          </cell>
          <cell r="D3784">
            <v>1</v>
          </cell>
          <cell r="E3784">
            <v>19660519</v>
          </cell>
          <cell r="F3784">
            <v>20150401</v>
          </cell>
          <cell r="G3784">
            <v>36</v>
          </cell>
          <cell r="H3784">
            <v>1</v>
          </cell>
          <cell r="I3784">
            <v>19900401</v>
          </cell>
          <cell r="J3784">
            <v>0</v>
          </cell>
          <cell r="K3784">
            <v>0</v>
          </cell>
        </row>
        <row r="3785">
          <cell r="A3785">
            <v>166718</v>
          </cell>
          <cell r="B3785">
            <v>36241</v>
          </cell>
          <cell r="C3785" t="str">
            <v xml:space="preserve">ｻｲﾄｳ ﾄｼﾐﾂ           </v>
          </cell>
          <cell r="D3785">
            <v>1</v>
          </cell>
          <cell r="E3785">
            <v>19680506</v>
          </cell>
          <cell r="F3785">
            <v>20150401</v>
          </cell>
          <cell r="G3785">
            <v>36</v>
          </cell>
          <cell r="H3785">
            <v>1</v>
          </cell>
          <cell r="I3785">
            <v>19910401</v>
          </cell>
          <cell r="J3785">
            <v>0</v>
          </cell>
          <cell r="K3785">
            <v>0</v>
          </cell>
        </row>
        <row r="3786">
          <cell r="A3786">
            <v>170787</v>
          </cell>
          <cell r="B3786">
            <v>36241</v>
          </cell>
          <cell r="C3786" t="str">
            <v xml:space="preserve">ﾜﾀﾅﾍﾞ ﾏｻﾄｼ          </v>
          </cell>
          <cell r="D3786">
            <v>1</v>
          </cell>
          <cell r="E3786">
            <v>19670910</v>
          </cell>
          <cell r="F3786">
            <v>20150401</v>
          </cell>
          <cell r="G3786">
            <v>36</v>
          </cell>
          <cell r="H3786">
            <v>1</v>
          </cell>
          <cell r="I3786">
            <v>19920401</v>
          </cell>
          <cell r="J3786">
            <v>0</v>
          </cell>
          <cell r="K3786">
            <v>0</v>
          </cell>
        </row>
        <row r="3787">
          <cell r="A3787">
            <v>170909</v>
          </cell>
          <cell r="B3787">
            <v>36241</v>
          </cell>
          <cell r="C3787" t="str">
            <v xml:space="preserve">ｸﾘｻｷ ｶｽﾞﾕｷ          </v>
          </cell>
          <cell r="D3787">
            <v>1</v>
          </cell>
          <cell r="E3787">
            <v>19681025</v>
          </cell>
          <cell r="F3787">
            <v>20140401</v>
          </cell>
          <cell r="G3787">
            <v>36</v>
          </cell>
          <cell r="H3787">
            <v>1</v>
          </cell>
          <cell r="I3787">
            <v>19920401</v>
          </cell>
          <cell r="J3787">
            <v>0</v>
          </cell>
          <cell r="K3787">
            <v>13</v>
          </cell>
        </row>
        <row r="3788">
          <cell r="A3788">
            <v>182534</v>
          </cell>
          <cell r="B3788">
            <v>36241</v>
          </cell>
          <cell r="C3788" t="str">
            <v xml:space="preserve">ﾌｼﾞﾀ ﾐﾂﾋﾛ           </v>
          </cell>
          <cell r="D3788">
            <v>1</v>
          </cell>
          <cell r="E3788">
            <v>19710528</v>
          </cell>
          <cell r="F3788">
            <v>20140401</v>
          </cell>
          <cell r="G3788">
            <v>36</v>
          </cell>
          <cell r="H3788">
            <v>1</v>
          </cell>
          <cell r="I3788">
            <v>19950401</v>
          </cell>
          <cell r="J3788">
            <v>0</v>
          </cell>
          <cell r="K3788">
            <v>0</v>
          </cell>
        </row>
        <row r="3789">
          <cell r="A3789">
            <v>185327</v>
          </cell>
          <cell r="B3789">
            <v>36241</v>
          </cell>
          <cell r="C3789" t="str">
            <v xml:space="preserve">ｲﾄｳ ﾄｵﾙ             </v>
          </cell>
          <cell r="D3789">
            <v>1</v>
          </cell>
          <cell r="E3789">
            <v>19770404</v>
          </cell>
          <cell r="F3789">
            <v>20130401</v>
          </cell>
          <cell r="G3789">
            <v>36</v>
          </cell>
          <cell r="H3789">
            <v>3</v>
          </cell>
          <cell r="I3789">
            <v>19960401</v>
          </cell>
          <cell r="J3789">
            <v>0</v>
          </cell>
          <cell r="K3789">
            <v>0</v>
          </cell>
        </row>
        <row r="3790">
          <cell r="A3790">
            <v>185349</v>
          </cell>
          <cell r="B3790">
            <v>36241</v>
          </cell>
          <cell r="C3790" t="str">
            <v xml:space="preserve">ﾋﾗﾂｶ ﾏｻｷ            </v>
          </cell>
          <cell r="D3790">
            <v>1</v>
          </cell>
          <cell r="E3790">
            <v>19770721</v>
          </cell>
          <cell r="F3790">
            <v>20140401</v>
          </cell>
          <cell r="G3790">
            <v>36</v>
          </cell>
          <cell r="H3790">
            <v>3</v>
          </cell>
          <cell r="I3790">
            <v>19960401</v>
          </cell>
          <cell r="J3790">
            <v>0</v>
          </cell>
          <cell r="K3790">
            <v>0</v>
          </cell>
        </row>
        <row r="3791">
          <cell r="A3791">
            <v>185384</v>
          </cell>
          <cell r="B3791">
            <v>36241</v>
          </cell>
          <cell r="C3791" t="str">
            <v xml:space="preserve">ﾏｶﾍﾞ ﾊﾙﾐ            </v>
          </cell>
          <cell r="D3791">
            <v>2</v>
          </cell>
          <cell r="E3791">
            <v>19731013</v>
          </cell>
          <cell r="F3791">
            <v>20140401</v>
          </cell>
          <cell r="G3791">
            <v>36</v>
          </cell>
          <cell r="H3791">
            <v>1</v>
          </cell>
          <cell r="I3791">
            <v>19960401</v>
          </cell>
          <cell r="J3791">
            <v>0</v>
          </cell>
          <cell r="K3791">
            <v>0</v>
          </cell>
        </row>
        <row r="3792">
          <cell r="A3792">
            <v>191475</v>
          </cell>
          <cell r="B3792">
            <v>36241</v>
          </cell>
          <cell r="C3792" t="str">
            <v xml:space="preserve">ﾀｶﾊｼ ｱﾂﾋﾛ           </v>
          </cell>
          <cell r="D3792">
            <v>1</v>
          </cell>
          <cell r="E3792">
            <v>19750910</v>
          </cell>
          <cell r="F3792">
            <v>20150401</v>
          </cell>
          <cell r="G3792">
            <v>36</v>
          </cell>
          <cell r="H3792">
            <v>1</v>
          </cell>
          <cell r="I3792">
            <v>19980401</v>
          </cell>
          <cell r="J3792">
            <v>0</v>
          </cell>
          <cell r="K3792">
            <v>0</v>
          </cell>
        </row>
        <row r="3793">
          <cell r="A3793">
            <v>194381</v>
          </cell>
          <cell r="B3793">
            <v>36241</v>
          </cell>
          <cell r="C3793" t="str">
            <v xml:space="preserve">ﾏﾂｵｶ ﾀｹｼ            </v>
          </cell>
          <cell r="D3793">
            <v>1</v>
          </cell>
          <cell r="E3793">
            <v>19800509</v>
          </cell>
          <cell r="F3793">
            <v>20130401</v>
          </cell>
          <cell r="G3793">
            <v>36</v>
          </cell>
          <cell r="H3793">
            <v>3</v>
          </cell>
          <cell r="I3793">
            <v>19990401</v>
          </cell>
          <cell r="J3793">
            <v>0</v>
          </cell>
          <cell r="K3793">
            <v>0</v>
          </cell>
        </row>
        <row r="3794">
          <cell r="A3794">
            <v>194469</v>
          </cell>
          <cell r="B3794">
            <v>36241</v>
          </cell>
          <cell r="C3794" t="str">
            <v xml:space="preserve">ｲｼｲ ｱﾂｼ             </v>
          </cell>
          <cell r="D3794">
            <v>1</v>
          </cell>
          <cell r="E3794">
            <v>19810319</v>
          </cell>
          <cell r="F3794">
            <v>20150401</v>
          </cell>
          <cell r="G3794">
            <v>36</v>
          </cell>
          <cell r="H3794">
            <v>3</v>
          </cell>
          <cell r="I3794">
            <v>19990401</v>
          </cell>
          <cell r="J3794">
            <v>0</v>
          </cell>
          <cell r="K3794">
            <v>0</v>
          </cell>
        </row>
        <row r="3795">
          <cell r="A3795">
            <v>197834</v>
          </cell>
          <cell r="B3795">
            <v>36241</v>
          </cell>
          <cell r="C3795" t="str">
            <v xml:space="preserve">ﾐｽﾞﾉ ｼﾕﾝｲﾁ          </v>
          </cell>
          <cell r="D3795">
            <v>1</v>
          </cell>
          <cell r="E3795">
            <v>19740927</v>
          </cell>
          <cell r="F3795">
            <v>20150401</v>
          </cell>
          <cell r="G3795">
            <v>36</v>
          </cell>
          <cell r="H3795">
            <v>1</v>
          </cell>
          <cell r="I3795">
            <v>20000401</v>
          </cell>
          <cell r="J3795">
            <v>0</v>
          </cell>
          <cell r="K3795">
            <v>0</v>
          </cell>
        </row>
        <row r="3796">
          <cell r="A3796">
            <v>222881</v>
          </cell>
          <cell r="B3796">
            <v>36241</v>
          </cell>
          <cell r="C3796" t="str">
            <v xml:space="preserve">ｱｻｶ ﾐｽﾞﾎ            </v>
          </cell>
          <cell r="D3796">
            <v>2</v>
          </cell>
          <cell r="E3796">
            <v>19900925</v>
          </cell>
          <cell r="F3796">
            <v>20130401</v>
          </cell>
          <cell r="G3796">
            <v>36</v>
          </cell>
          <cell r="H3796">
            <v>1</v>
          </cell>
          <cell r="I3796">
            <v>20130401</v>
          </cell>
          <cell r="J3796">
            <v>0</v>
          </cell>
          <cell r="K3796">
            <v>0</v>
          </cell>
        </row>
        <row r="3797">
          <cell r="A3797">
            <v>222892</v>
          </cell>
          <cell r="B3797">
            <v>36241</v>
          </cell>
          <cell r="C3797" t="str">
            <v xml:space="preserve">ｸﾛｻﾜ ﾌﾐﾋｺ           </v>
          </cell>
          <cell r="D3797">
            <v>1</v>
          </cell>
          <cell r="E3797">
            <v>19900808</v>
          </cell>
          <cell r="F3797">
            <v>20130401</v>
          </cell>
          <cell r="G3797">
            <v>36</v>
          </cell>
          <cell r="H3797">
            <v>1</v>
          </cell>
          <cell r="I3797">
            <v>20130401</v>
          </cell>
          <cell r="J3797">
            <v>0</v>
          </cell>
          <cell r="K3797">
            <v>0</v>
          </cell>
        </row>
        <row r="3798">
          <cell r="A3798">
            <v>222903</v>
          </cell>
          <cell r="B3798">
            <v>36241</v>
          </cell>
          <cell r="C3798" t="str">
            <v xml:space="preserve">ﾀｹｳﾁ ﾋﾄﾐ            </v>
          </cell>
          <cell r="D3798">
            <v>2</v>
          </cell>
          <cell r="E3798">
            <v>19900415</v>
          </cell>
          <cell r="F3798">
            <v>20130401</v>
          </cell>
          <cell r="G3798">
            <v>36</v>
          </cell>
          <cell r="H3798">
            <v>1</v>
          </cell>
          <cell r="I3798">
            <v>20130401</v>
          </cell>
          <cell r="J3798">
            <v>0</v>
          </cell>
          <cell r="K3798">
            <v>0</v>
          </cell>
        </row>
        <row r="3799">
          <cell r="A3799">
            <v>226413</v>
          </cell>
          <cell r="B3799">
            <v>36241</v>
          </cell>
          <cell r="C3799" t="str">
            <v xml:space="preserve">ｲﾄｳ ｼﾕﾝ             </v>
          </cell>
          <cell r="D3799">
            <v>1</v>
          </cell>
          <cell r="E3799">
            <v>19901217</v>
          </cell>
          <cell r="F3799">
            <v>20140401</v>
          </cell>
          <cell r="G3799">
            <v>36</v>
          </cell>
          <cell r="H3799">
            <v>1</v>
          </cell>
          <cell r="I3799">
            <v>20140401</v>
          </cell>
          <cell r="J3799">
            <v>0</v>
          </cell>
          <cell r="K3799">
            <v>0</v>
          </cell>
        </row>
        <row r="3800">
          <cell r="A3800">
            <v>226424</v>
          </cell>
          <cell r="B3800">
            <v>36241</v>
          </cell>
          <cell r="C3800" t="str">
            <v xml:space="preserve">ﾊｽﾇﾏ ﾕｷｺ            </v>
          </cell>
          <cell r="D3800">
            <v>2</v>
          </cell>
          <cell r="E3800">
            <v>19920123</v>
          </cell>
          <cell r="F3800">
            <v>20140401</v>
          </cell>
          <cell r="G3800">
            <v>36</v>
          </cell>
          <cell r="H3800">
            <v>1</v>
          </cell>
          <cell r="I3800">
            <v>20140401</v>
          </cell>
          <cell r="J3800">
            <v>0</v>
          </cell>
          <cell r="K3800">
            <v>0</v>
          </cell>
        </row>
        <row r="3801">
          <cell r="A3801">
            <v>139694</v>
          </cell>
          <cell r="B3801">
            <v>36242</v>
          </cell>
          <cell r="C3801" t="str">
            <v xml:space="preserve">ｵｵｶﾂ ﾀｶﾖｼ           </v>
          </cell>
          <cell r="D3801">
            <v>1</v>
          </cell>
          <cell r="E3801">
            <v>19580928</v>
          </cell>
          <cell r="F3801">
            <v>20140401</v>
          </cell>
          <cell r="G3801">
            <v>36</v>
          </cell>
          <cell r="H3801">
            <v>1</v>
          </cell>
          <cell r="I3801">
            <v>19830401</v>
          </cell>
          <cell r="J3801">
            <v>0</v>
          </cell>
          <cell r="K3801">
            <v>0</v>
          </cell>
        </row>
        <row r="3802">
          <cell r="A3802">
            <v>148199</v>
          </cell>
          <cell r="B3802">
            <v>36242</v>
          </cell>
          <cell r="C3802" t="str">
            <v xml:space="preserve">ｳｽｷ ﾏｻｱｷ            </v>
          </cell>
          <cell r="D3802">
            <v>1</v>
          </cell>
          <cell r="E3802">
            <v>19571125</v>
          </cell>
          <cell r="F3802">
            <v>20140401</v>
          </cell>
          <cell r="G3802">
            <v>36</v>
          </cell>
          <cell r="H3802">
            <v>1</v>
          </cell>
          <cell r="I3802">
            <v>19860401</v>
          </cell>
          <cell r="J3802">
            <v>0</v>
          </cell>
          <cell r="K3802">
            <v>0</v>
          </cell>
        </row>
        <row r="3803">
          <cell r="A3803">
            <v>151396</v>
          </cell>
          <cell r="B3803">
            <v>36242</v>
          </cell>
          <cell r="C3803" t="str">
            <v xml:space="preserve">ｸﾘｷ ﾐﾕｷ             </v>
          </cell>
          <cell r="D3803">
            <v>1</v>
          </cell>
          <cell r="E3803">
            <v>19650401</v>
          </cell>
          <cell r="F3803">
            <v>20150401</v>
          </cell>
          <cell r="G3803">
            <v>36</v>
          </cell>
          <cell r="H3803">
            <v>1</v>
          </cell>
          <cell r="I3803">
            <v>19870401</v>
          </cell>
          <cell r="J3803">
            <v>0</v>
          </cell>
          <cell r="K3803">
            <v>0</v>
          </cell>
        </row>
        <row r="3804">
          <cell r="A3804">
            <v>163198</v>
          </cell>
          <cell r="B3804">
            <v>36242</v>
          </cell>
          <cell r="C3804" t="str">
            <v xml:space="preserve">ｽｽﾞｷ ﾋﾛｶｽﾞ          </v>
          </cell>
          <cell r="D3804">
            <v>1</v>
          </cell>
          <cell r="E3804">
            <v>19650718</v>
          </cell>
          <cell r="F3804">
            <v>20150401</v>
          </cell>
          <cell r="G3804">
            <v>36</v>
          </cell>
          <cell r="H3804">
            <v>1</v>
          </cell>
          <cell r="I3804">
            <v>19900401</v>
          </cell>
          <cell r="J3804">
            <v>0</v>
          </cell>
          <cell r="K3804">
            <v>0</v>
          </cell>
        </row>
        <row r="3805">
          <cell r="A3805">
            <v>163243</v>
          </cell>
          <cell r="B3805">
            <v>36242</v>
          </cell>
          <cell r="C3805" t="str">
            <v xml:space="preserve">ﾌｼﾞﾀ ﾕｳｺ            </v>
          </cell>
          <cell r="D3805">
            <v>2</v>
          </cell>
          <cell r="E3805">
            <v>19680118</v>
          </cell>
          <cell r="F3805">
            <v>20150401</v>
          </cell>
          <cell r="G3805">
            <v>36</v>
          </cell>
          <cell r="H3805">
            <v>1</v>
          </cell>
          <cell r="I3805">
            <v>19900401</v>
          </cell>
          <cell r="J3805">
            <v>0</v>
          </cell>
          <cell r="K3805">
            <v>0</v>
          </cell>
        </row>
        <row r="3806">
          <cell r="A3806">
            <v>179103</v>
          </cell>
          <cell r="B3806">
            <v>36242</v>
          </cell>
          <cell r="C3806" t="str">
            <v xml:space="preserve">ﾀｶｸﾗ ﾏｷ             </v>
          </cell>
          <cell r="D3806">
            <v>2</v>
          </cell>
          <cell r="E3806">
            <v>19710407</v>
          </cell>
          <cell r="F3806">
            <v>20120401</v>
          </cell>
          <cell r="G3806">
            <v>36</v>
          </cell>
          <cell r="H3806">
            <v>1</v>
          </cell>
          <cell r="I3806">
            <v>19940401</v>
          </cell>
          <cell r="J3806">
            <v>0</v>
          </cell>
          <cell r="K3806">
            <v>0</v>
          </cell>
        </row>
        <row r="3807">
          <cell r="A3807">
            <v>205401</v>
          </cell>
          <cell r="B3807">
            <v>36242</v>
          </cell>
          <cell r="C3807" t="str">
            <v xml:space="preserve">ｵｵｼﾏ ｹﾝｼﾞ           </v>
          </cell>
          <cell r="D3807">
            <v>1</v>
          </cell>
          <cell r="E3807">
            <v>19800301</v>
          </cell>
          <cell r="F3807">
            <v>20130401</v>
          </cell>
          <cell r="G3807">
            <v>36</v>
          </cell>
          <cell r="H3807">
            <v>1</v>
          </cell>
          <cell r="I3807">
            <v>20030401</v>
          </cell>
          <cell r="J3807">
            <v>0</v>
          </cell>
          <cell r="K3807">
            <v>0</v>
          </cell>
        </row>
        <row r="3808">
          <cell r="A3808">
            <v>216577</v>
          </cell>
          <cell r="B3808">
            <v>36242</v>
          </cell>
          <cell r="C3808" t="str">
            <v xml:space="preserve">ﾔﾏｸﾞﾁ ﾅﾅｺ           </v>
          </cell>
          <cell r="D3808">
            <v>2</v>
          </cell>
          <cell r="E3808">
            <v>19871001</v>
          </cell>
          <cell r="F3808">
            <v>20130401</v>
          </cell>
          <cell r="G3808">
            <v>36</v>
          </cell>
          <cell r="H3808">
            <v>1</v>
          </cell>
          <cell r="I3808">
            <v>20100401</v>
          </cell>
          <cell r="J3808">
            <v>0</v>
          </cell>
          <cell r="K3808">
            <v>0</v>
          </cell>
        </row>
        <row r="3809">
          <cell r="A3809">
            <v>218097</v>
          </cell>
          <cell r="B3809">
            <v>36242</v>
          </cell>
          <cell r="C3809" t="str">
            <v xml:space="preserve">ﾅｶﾞﾊﾏ ﾕｶ            </v>
          </cell>
          <cell r="D3809">
            <v>2</v>
          </cell>
          <cell r="E3809">
            <v>19880626</v>
          </cell>
          <cell r="F3809">
            <v>20140401</v>
          </cell>
          <cell r="G3809">
            <v>36</v>
          </cell>
          <cell r="H3809">
            <v>1</v>
          </cell>
          <cell r="I3809">
            <v>20110401</v>
          </cell>
          <cell r="J3809">
            <v>0</v>
          </cell>
          <cell r="K3809">
            <v>0</v>
          </cell>
        </row>
        <row r="3810">
          <cell r="A3810">
            <v>222914</v>
          </cell>
          <cell r="B3810">
            <v>36242</v>
          </cell>
          <cell r="C3810" t="str">
            <v xml:space="preserve">ｲｼﾂﾞｶ ﾕｷﾄ           </v>
          </cell>
          <cell r="D3810">
            <v>1</v>
          </cell>
          <cell r="E3810">
            <v>19881217</v>
          </cell>
          <cell r="F3810">
            <v>20130401</v>
          </cell>
          <cell r="G3810">
            <v>36</v>
          </cell>
          <cell r="H3810">
            <v>1</v>
          </cell>
          <cell r="I3810">
            <v>20130401</v>
          </cell>
          <cell r="J3810">
            <v>0</v>
          </cell>
          <cell r="K3810">
            <v>0</v>
          </cell>
        </row>
        <row r="3811">
          <cell r="A3811">
            <v>226435</v>
          </cell>
          <cell r="B3811">
            <v>36242</v>
          </cell>
          <cell r="C3811" t="str">
            <v xml:space="preserve">ﾖｼｵｶ ﾅﾎ             </v>
          </cell>
          <cell r="D3811">
            <v>2</v>
          </cell>
          <cell r="E3811">
            <v>19891227</v>
          </cell>
          <cell r="F3811">
            <v>20140401</v>
          </cell>
          <cell r="G3811">
            <v>36</v>
          </cell>
          <cell r="H3811">
            <v>1</v>
          </cell>
          <cell r="I3811">
            <v>20140401</v>
          </cell>
          <cell r="J3811">
            <v>0</v>
          </cell>
          <cell r="K3811">
            <v>0</v>
          </cell>
        </row>
        <row r="3812">
          <cell r="A3812">
            <v>125678</v>
          </cell>
          <cell r="B3812">
            <v>36243</v>
          </cell>
          <cell r="C3812" t="str">
            <v xml:space="preserve">ｻｸﾗｲ ﾀｶｼ            </v>
          </cell>
          <cell r="D3812">
            <v>1</v>
          </cell>
          <cell r="E3812">
            <v>19551127</v>
          </cell>
          <cell r="F3812">
            <v>20130401</v>
          </cell>
          <cell r="G3812">
            <v>36</v>
          </cell>
          <cell r="H3812">
            <v>1</v>
          </cell>
          <cell r="I3812">
            <v>19790401</v>
          </cell>
          <cell r="J3812">
            <v>0</v>
          </cell>
          <cell r="K3812">
            <v>0</v>
          </cell>
        </row>
        <row r="3813">
          <cell r="A3813">
            <v>136152</v>
          </cell>
          <cell r="B3813">
            <v>36243</v>
          </cell>
          <cell r="C3813" t="str">
            <v xml:space="preserve">ﾜﾀﾅﾍﾞ ﾀｶｼ           </v>
          </cell>
          <cell r="D3813">
            <v>1</v>
          </cell>
          <cell r="E3813">
            <v>19580826</v>
          </cell>
          <cell r="F3813">
            <v>20150401</v>
          </cell>
          <cell r="G3813">
            <v>36</v>
          </cell>
          <cell r="H3813">
            <v>1</v>
          </cell>
          <cell r="I3813">
            <v>19820401</v>
          </cell>
          <cell r="J3813">
            <v>0</v>
          </cell>
          <cell r="K3813">
            <v>0</v>
          </cell>
        </row>
        <row r="3814">
          <cell r="A3814">
            <v>148277</v>
          </cell>
          <cell r="B3814">
            <v>36243</v>
          </cell>
          <cell r="C3814" t="str">
            <v xml:space="preserve">ｲﾜﾌﾞﾁ ｺｳｼﾞ          </v>
          </cell>
          <cell r="D3814">
            <v>1</v>
          </cell>
          <cell r="E3814">
            <v>19630620</v>
          </cell>
          <cell r="F3814">
            <v>20150401</v>
          </cell>
          <cell r="G3814">
            <v>36</v>
          </cell>
          <cell r="H3814">
            <v>1</v>
          </cell>
          <cell r="I3814">
            <v>19860401</v>
          </cell>
          <cell r="J3814">
            <v>0</v>
          </cell>
          <cell r="K3814">
            <v>0</v>
          </cell>
        </row>
        <row r="3815">
          <cell r="A3815">
            <v>158649</v>
          </cell>
          <cell r="B3815">
            <v>36243</v>
          </cell>
          <cell r="C3815" t="str">
            <v xml:space="preserve">ｶｼﾜｷﾞ ﾉﾎﾞﾙ          </v>
          </cell>
          <cell r="D3815">
            <v>1</v>
          </cell>
          <cell r="E3815">
            <v>19670104</v>
          </cell>
          <cell r="F3815">
            <v>20150401</v>
          </cell>
          <cell r="G3815">
            <v>36</v>
          </cell>
          <cell r="H3815">
            <v>1</v>
          </cell>
          <cell r="I3815">
            <v>19890401</v>
          </cell>
          <cell r="J3815">
            <v>0</v>
          </cell>
          <cell r="K3815">
            <v>0</v>
          </cell>
        </row>
        <row r="3816">
          <cell r="A3816">
            <v>163154</v>
          </cell>
          <cell r="B3816">
            <v>36243</v>
          </cell>
          <cell r="C3816" t="str">
            <v xml:space="preserve">ｱﾅｻﾞﾜ ﾀｶｼ           </v>
          </cell>
          <cell r="D3816">
            <v>1</v>
          </cell>
          <cell r="E3816">
            <v>19670627</v>
          </cell>
          <cell r="F3816">
            <v>20120401</v>
          </cell>
          <cell r="G3816">
            <v>36</v>
          </cell>
          <cell r="H3816">
            <v>1</v>
          </cell>
          <cell r="I3816">
            <v>19900401</v>
          </cell>
          <cell r="J3816">
            <v>0</v>
          </cell>
          <cell r="K3816">
            <v>0</v>
          </cell>
        </row>
        <row r="3817">
          <cell r="A3817">
            <v>170518</v>
          </cell>
          <cell r="B3817">
            <v>36243</v>
          </cell>
          <cell r="C3817" t="str">
            <v xml:space="preserve">ｻﾄｳ ﾐｷ              </v>
          </cell>
          <cell r="D3817">
            <v>2</v>
          </cell>
          <cell r="E3817">
            <v>19670505</v>
          </cell>
          <cell r="F3817">
            <v>20150401</v>
          </cell>
          <cell r="G3817">
            <v>36</v>
          </cell>
          <cell r="H3817">
            <v>1</v>
          </cell>
          <cell r="I3817">
            <v>19920401</v>
          </cell>
          <cell r="J3817">
            <v>0</v>
          </cell>
          <cell r="K3817">
            <v>0</v>
          </cell>
        </row>
        <row r="3818">
          <cell r="A3818">
            <v>179081</v>
          </cell>
          <cell r="B3818">
            <v>36243</v>
          </cell>
          <cell r="C3818" t="str">
            <v xml:space="preserve">ｲﾜｻﾜ ﾏｻﾋﾛ           </v>
          </cell>
          <cell r="D3818">
            <v>1</v>
          </cell>
          <cell r="E3818">
            <v>19711027</v>
          </cell>
          <cell r="F3818">
            <v>20150401</v>
          </cell>
          <cell r="G3818">
            <v>36</v>
          </cell>
          <cell r="H3818">
            <v>1</v>
          </cell>
          <cell r="I3818">
            <v>19940401</v>
          </cell>
          <cell r="J3818">
            <v>0</v>
          </cell>
          <cell r="K3818">
            <v>0</v>
          </cell>
        </row>
        <row r="3819">
          <cell r="A3819">
            <v>185205</v>
          </cell>
          <cell r="B3819">
            <v>36243</v>
          </cell>
          <cell r="C3819" t="str">
            <v xml:space="preserve">ｲﾁｼﾞﾖｳ ｱｷｴ          </v>
          </cell>
          <cell r="D3819">
            <v>2</v>
          </cell>
          <cell r="E3819">
            <v>19731126</v>
          </cell>
          <cell r="F3819">
            <v>20120401</v>
          </cell>
          <cell r="G3819">
            <v>36</v>
          </cell>
          <cell r="H3819">
            <v>1</v>
          </cell>
          <cell r="I3819">
            <v>19960401</v>
          </cell>
          <cell r="J3819">
            <v>0</v>
          </cell>
          <cell r="K3819">
            <v>0</v>
          </cell>
        </row>
        <row r="3820">
          <cell r="A3820">
            <v>218142</v>
          </cell>
          <cell r="B3820">
            <v>36243</v>
          </cell>
          <cell r="C3820" t="str">
            <v xml:space="preserve">ﾐﾅｶﾜ ｶｵﾘ            </v>
          </cell>
          <cell r="D3820">
            <v>2</v>
          </cell>
          <cell r="E3820">
            <v>19871015</v>
          </cell>
          <cell r="F3820">
            <v>20130401</v>
          </cell>
          <cell r="G3820">
            <v>36</v>
          </cell>
          <cell r="H3820">
            <v>1</v>
          </cell>
          <cell r="I3820">
            <v>20110401</v>
          </cell>
          <cell r="J3820">
            <v>0</v>
          </cell>
          <cell r="K3820">
            <v>0</v>
          </cell>
        </row>
        <row r="3821">
          <cell r="A3821">
            <v>222925</v>
          </cell>
          <cell r="B3821">
            <v>36243</v>
          </cell>
          <cell r="C3821" t="str">
            <v xml:space="preserve">ｶﾈﾏﾙ ﾕｳﾀﾛｳ          </v>
          </cell>
          <cell r="D3821">
            <v>1</v>
          </cell>
          <cell r="E3821">
            <v>19880526</v>
          </cell>
          <cell r="F3821">
            <v>20130401</v>
          </cell>
          <cell r="G3821">
            <v>36</v>
          </cell>
          <cell r="H3821">
            <v>1</v>
          </cell>
          <cell r="I3821">
            <v>20130401</v>
          </cell>
          <cell r="J3821">
            <v>0</v>
          </cell>
          <cell r="K3821">
            <v>0</v>
          </cell>
        </row>
        <row r="3822">
          <cell r="A3822">
            <v>170631</v>
          </cell>
          <cell r="B3822">
            <v>36244</v>
          </cell>
          <cell r="C3822" t="str">
            <v xml:space="preserve">ｵｵｺｳﾁ ｻｶｴ           </v>
          </cell>
          <cell r="D3822">
            <v>1</v>
          </cell>
          <cell r="E3822">
            <v>19631009</v>
          </cell>
          <cell r="F3822">
            <v>20150401</v>
          </cell>
          <cell r="G3822">
            <v>36</v>
          </cell>
          <cell r="H3822">
            <v>1</v>
          </cell>
          <cell r="I3822">
            <v>19920401</v>
          </cell>
          <cell r="J3822">
            <v>0</v>
          </cell>
          <cell r="K3822">
            <v>0</v>
          </cell>
        </row>
        <row r="3823">
          <cell r="A3823">
            <v>216409</v>
          </cell>
          <cell r="B3823">
            <v>36244</v>
          </cell>
          <cell r="C3823" t="str">
            <v xml:space="preserve">ﾔﾏﾀﾞ ｺｳﾍｲ           </v>
          </cell>
          <cell r="D3823">
            <v>1</v>
          </cell>
          <cell r="E3823">
            <v>19860813</v>
          </cell>
          <cell r="F3823">
            <v>20130401</v>
          </cell>
          <cell r="G3823">
            <v>36</v>
          </cell>
          <cell r="H3823">
            <v>1</v>
          </cell>
          <cell r="I3823">
            <v>20100401</v>
          </cell>
          <cell r="J3823">
            <v>0</v>
          </cell>
          <cell r="K3823">
            <v>0</v>
          </cell>
        </row>
        <row r="3824">
          <cell r="A3824">
            <v>132988</v>
          </cell>
          <cell r="B3824">
            <v>36245</v>
          </cell>
          <cell r="C3824" t="str">
            <v xml:space="preserve">ｶﾝﾉ ﾏｻﾖｼ            </v>
          </cell>
          <cell r="D3824">
            <v>1</v>
          </cell>
          <cell r="E3824">
            <v>19620720</v>
          </cell>
          <cell r="F3824">
            <v>20140401</v>
          </cell>
          <cell r="G3824">
            <v>36</v>
          </cell>
          <cell r="H3824">
            <v>3</v>
          </cell>
          <cell r="I3824">
            <v>19810401</v>
          </cell>
          <cell r="J3824">
            <v>0</v>
          </cell>
          <cell r="K3824">
            <v>0</v>
          </cell>
        </row>
        <row r="3825">
          <cell r="A3825">
            <v>107539</v>
          </cell>
          <cell r="B3825">
            <v>36250</v>
          </cell>
          <cell r="C3825" t="str">
            <v xml:space="preserve">ｵｵﾇﾏ ﾀｶﾋﾛ           </v>
          </cell>
          <cell r="D3825">
            <v>1</v>
          </cell>
          <cell r="E3825">
            <v>19550422</v>
          </cell>
          <cell r="F3825">
            <v>20130401</v>
          </cell>
          <cell r="G3825">
            <v>36</v>
          </cell>
          <cell r="H3825">
            <v>3</v>
          </cell>
          <cell r="I3825">
            <v>19740401</v>
          </cell>
          <cell r="J3825">
            <v>0</v>
          </cell>
          <cell r="K3825">
            <v>0</v>
          </cell>
        </row>
        <row r="3826">
          <cell r="A3826">
            <v>122348</v>
          </cell>
          <cell r="B3826">
            <v>36250</v>
          </cell>
          <cell r="C3826" t="str">
            <v xml:space="preserve">ﾓﾘﾀ ﾀﾂﾔ             </v>
          </cell>
          <cell r="D3826">
            <v>1</v>
          </cell>
          <cell r="E3826">
            <v>19591118</v>
          </cell>
          <cell r="F3826">
            <v>20140401</v>
          </cell>
          <cell r="G3826">
            <v>36</v>
          </cell>
          <cell r="H3826">
            <v>3</v>
          </cell>
          <cell r="I3826">
            <v>19780401</v>
          </cell>
          <cell r="J3826">
            <v>0</v>
          </cell>
          <cell r="K3826">
            <v>0</v>
          </cell>
        </row>
        <row r="3827">
          <cell r="A3827">
            <v>122459</v>
          </cell>
          <cell r="B3827">
            <v>36250</v>
          </cell>
          <cell r="C3827" t="str">
            <v xml:space="preserve">ﾎｼ ﾀﾂﾔ              </v>
          </cell>
          <cell r="D3827">
            <v>1</v>
          </cell>
          <cell r="E3827">
            <v>19600108</v>
          </cell>
          <cell r="F3827">
            <v>20140401</v>
          </cell>
          <cell r="G3827">
            <v>36</v>
          </cell>
          <cell r="H3827">
            <v>3</v>
          </cell>
          <cell r="I3827">
            <v>19780401</v>
          </cell>
          <cell r="J3827">
            <v>0</v>
          </cell>
          <cell r="K3827">
            <v>0</v>
          </cell>
        </row>
        <row r="3828">
          <cell r="A3828">
            <v>126126</v>
          </cell>
          <cell r="B3828">
            <v>36250</v>
          </cell>
          <cell r="C3828" t="str">
            <v xml:space="preserve">ｽｽﾞｷ ﾋﾖｼ            </v>
          </cell>
          <cell r="D3828">
            <v>1</v>
          </cell>
          <cell r="E3828">
            <v>19600619</v>
          </cell>
          <cell r="F3828">
            <v>20150401</v>
          </cell>
          <cell r="G3828">
            <v>36</v>
          </cell>
          <cell r="H3828">
            <v>3</v>
          </cell>
          <cell r="I3828">
            <v>19790401</v>
          </cell>
          <cell r="J3828">
            <v>0</v>
          </cell>
          <cell r="K3828">
            <v>0</v>
          </cell>
        </row>
        <row r="3829">
          <cell r="A3829">
            <v>126171</v>
          </cell>
          <cell r="B3829">
            <v>36250</v>
          </cell>
          <cell r="C3829" t="str">
            <v xml:space="preserve">ｷﾂﾅｲ ﾏｻﾄｼ           </v>
          </cell>
          <cell r="D3829">
            <v>1</v>
          </cell>
          <cell r="E3829">
            <v>19550827</v>
          </cell>
          <cell r="F3829">
            <v>20140401</v>
          </cell>
          <cell r="G3829">
            <v>36</v>
          </cell>
          <cell r="H3829">
            <v>1</v>
          </cell>
          <cell r="I3829">
            <v>19790401</v>
          </cell>
          <cell r="J3829">
            <v>0</v>
          </cell>
          <cell r="K3829">
            <v>0</v>
          </cell>
        </row>
        <row r="3830">
          <cell r="A3830">
            <v>129434</v>
          </cell>
          <cell r="B3830">
            <v>36250</v>
          </cell>
          <cell r="C3830" t="str">
            <v xml:space="preserve">ｲｲﾂﾞｶ ﾊｸｴｲ          </v>
          </cell>
          <cell r="D3830">
            <v>1</v>
          </cell>
          <cell r="E3830">
            <v>19560322</v>
          </cell>
          <cell r="F3830">
            <v>20120401</v>
          </cell>
          <cell r="G3830">
            <v>36</v>
          </cell>
          <cell r="H3830">
            <v>1</v>
          </cell>
          <cell r="I3830">
            <v>19800401</v>
          </cell>
          <cell r="J3830">
            <v>0</v>
          </cell>
          <cell r="K3830">
            <v>0</v>
          </cell>
        </row>
        <row r="3831">
          <cell r="A3831">
            <v>129725</v>
          </cell>
          <cell r="B3831">
            <v>36250</v>
          </cell>
          <cell r="C3831" t="str">
            <v xml:space="preserve">ﾜﾀﾅﾍﾞ ｶｽﾞﾖｼ         </v>
          </cell>
          <cell r="D3831">
            <v>1</v>
          </cell>
          <cell r="E3831">
            <v>19611121</v>
          </cell>
          <cell r="F3831">
            <v>20140401</v>
          </cell>
          <cell r="G3831">
            <v>36</v>
          </cell>
          <cell r="H3831">
            <v>3</v>
          </cell>
          <cell r="I3831">
            <v>19800401</v>
          </cell>
          <cell r="J3831">
            <v>0</v>
          </cell>
          <cell r="K3831">
            <v>0</v>
          </cell>
        </row>
        <row r="3832">
          <cell r="A3832">
            <v>129747</v>
          </cell>
          <cell r="B3832">
            <v>36250</v>
          </cell>
          <cell r="C3832" t="str">
            <v xml:space="preserve">ｵﾇﾏ ﾉﾘｵ             </v>
          </cell>
          <cell r="D3832">
            <v>1</v>
          </cell>
          <cell r="E3832">
            <v>19590525</v>
          </cell>
          <cell r="F3832">
            <v>20140401</v>
          </cell>
          <cell r="G3832">
            <v>36</v>
          </cell>
          <cell r="H3832">
            <v>3</v>
          </cell>
          <cell r="I3832">
            <v>19800401</v>
          </cell>
          <cell r="J3832">
            <v>0</v>
          </cell>
          <cell r="K3832">
            <v>0</v>
          </cell>
        </row>
        <row r="3833">
          <cell r="A3833">
            <v>132675</v>
          </cell>
          <cell r="B3833">
            <v>36250</v>
          </cell>
          <cell r="C3833" t="str">
            <v xml:space="preserve">ｲｲﾀﾞ ｼﾞﾕﾝﾔ          </v>
          </cell>
          <cell r="D3833">
            <v>1</v>
          </cell>
          <cell r="E3833">
            <v>19581109</v>
          </cell>
          <cell r="F3833">
            <v>20130401</v>
          </cell>
          <cell r="G3833">
            <v>36</v>
          </cell>
          <cell r="H3833">
            <v>1</v>
          </cell>
          <cell r="I3833">
            <v>19810401</v>
          </cell>
          <cell r="J3833">
            <v>0</v>
          </cell>
          <cell r="K3833">
            <v>0</v>
          </cell>
        </row>
        <row r="3834">
          <cell r="A3834">
            <v>133033</v>
          </cell>
          <cell r="B3834">
            <v>36250</v>
          </cell>
          <cell r="C3834" t="str">
            <v xml:space="preserve">ｺﾊﾞﾔｼ ﾏｻﾐﾂ          </v>
          </cell>
          <cell r="D3834">
            <v>1</v>
          </cell>
          <cell r="E3834">
            <v>19621216</v>
          </cell>
          <cell r="F3834">
            <v>20150401</v>
          </cell>
          <cell r="G3834">
            <v>36</v>
          </cell>
          <cell r="H3834">
            <v>3</v>
          </cell>
          <cell r="I3834">
            <v>19810401</v>
          </cell>
          <cell r="J3834">
            <v>0</v>
          </cell>
          <cell r="K3834">
            <v>0</v>
          </cell>
        </row>
        <row r="3835">
          <cell r="A3835">
            <v>133066</v>
          </cell>
          <cell r="B3835">
            <v>36250</v>
          </cell>
          <cell r="C3835" t="str">
            <v xml:space="preserve">ｶﾄｳ ﾏｻｷ             </v>
          </cell>
          <cell r="D3835">
            <v>1</v>
          </cell>
          <cell r="E3835">
            <v>19580420</v>
          </cell>
          <cell r="F3835">
            <v>20140401</v>
          </cell>
          <cell r="G3835">
            <v>36</v>
          </cell>
          <cell r="H3835">
            <v>1</v>
          </cell>
          <cell r="I3835">
            <v>19810401</v>
          </cell>
          <cell r="J3835">
            <v>0</v>
          </cell>
          <cell r="K3835">
            <v>0</v>
          </cell>
        </row>
        <row r="3836">
          <cell r="A3836">
            <v>133112</v>
          </cell>
          <cell r="B3836">
            <v>36250</v>
          </cell>
          <cell r="C3836" t="str">
            <v xml:space="preserve">ｽﾀﾞ ｶﾂﾋｺ            </v>
          </cell>
          <cell r="D3836">
            <v>1</v>
          </cell>
          <cell r="E3836">
            <v>19601222</v>
          </cell>
          <cell r="F3836">
            <v>20140401</v>
          </cell>
          <cell r="G3836">
            <v>36</v>
          </cell>
          <cell r="H3836">
            <v>3</v>
          </cell>
          <cell r="I3836">
            <v>19810401</v>
          </cell>
          <cell r="J3836">
            <v>0</v>
          </cell>
          <cell r="K3836">
            <v>0</v>
          </cell>
        </row>
        <row r="3837">
          <cell r="A3837">
            <v>136342</v>
          </cell>
          <cell r="B3837">
            <v>36250</v>
          </cell>
          <cell r="C3837" t="str">
            <v xml:space="preserve">ｽｽﾞｷ ﾄｼﾋｺ           </v>
          </cell>
          <cell r="D3837">
            <v>1</v>
          </cell>
          <cell r="E3837">
            <v>19590513</v>
          </cell>
          <cell r="F3837">
            <v>20150401</v>
          </cell>
          <cell r="G3837">
            <v>36</v>
          </cell>
          <cell r="H3837">
            <v>1</v>
          </cell>
          <cell r="I3837">
            <v>19820401</v>
          </cell>
          <cell r="J3837">
            <v>0</v>
          </cell>
          <cell r="K3837">
            <v>0</v>
          </cell>
        </row>
        <row r="3838">
          <cell r="A3838">
            <v>136486</v>
          </cell>
          <cell r="B3838">
            <v>36250</v>
          </cell>
          <cell r="C3838" t="str">
            <v xml:space="preserve">ﾐﾔｼﾞﾏ ﾋﾛｱｷ          </v>
          </cell>
          <cell r="D3838">
            <v>1</v>
          </cell>
          <cell r="E3838">
            <v>19630427</v>
          </cell>
          <cell r="F3838">
            <v>20140401</v>
          </cell>
          <cell r="G3838">
            <v>36</v>
          </cell>
          <cell r="H3838">
            <v>3</v>
          </cell>
          <cell r="I3838">
            <v>19820401</v>
          </cell>
          <cell r="J3838">
            <v>0</v>
          </cell>
          <cell r="K3838">
            <v>0</v>
          </cell>
        </row>
        <row r="3839">
          <cell r="A3839">
            <v>136508</v>
          </cell>
          <cell r="B3839">
            <v>36250</v>
          </cell>
          <cell r="C3839" t="str">
            <v xml:space="preserve">ﾄｻﾞｷ ﾏｺﾄ            </v>
          </cell>
          <cell r="D3839">
            <v>1</v>
          </cell>
          <cell r="E3839">
            <v>19590828</v>
          </cell>
          <cell r="F3839">
            <v>20140401</v>
          </cell>
          <cell r="G3839">
            <v>36</v>
          </cell>
          <cell r="H3839">
            <v>1</v>
          </cell>
          <cell r="I3839">
            <v>19820401</v>
          </cell>
          <cell r="J3839">
            <v>0</v>
          </cell>
          <cell r="K3839">
            <v>0</v>
          </cell>
        </row>
        <row r="3840">
          <cell r="A3840">
            <v>146746</v>
          </cell>
          <cell r="B3840">
            <v>36250</v>
          </cell>
          <cell r="C3840" t="str">
            <v xml:space="preserve">ｴﾝﾄﾞｳ ﾌﾐｵ           </v>
          </cell>
          <cell r="D3840">
            <v>1</v>
          </cell>
          <cell r="E3840">
            <v>19610409</v>
          </cell>
          <cell r="F3840">
            <v>20140401</v>
          </cell>
          <cell r="G3840">
            <v>36</v>
          </cell>
          <cell r="H3840">
            <v>6</v>
          </cell>
          <cell r="I3840">
            <v>19851001</v>
          </cell>
          <cell r="J3840">
            <v>0</v>
          </cell>
          <cell r="K3840">
            <v>0</v>
          </cell>
        </row>
        <row r="3841">
          <cell r="A3841">
            <v>147685</v>
          </cell>
          <cell r="B3841">
            <v>36250</v>
          </cell>
          <cell r="C3841" t="str">
            <v xml:space="preserve">ﾔﾏﾀﾞ ﾀｶﾏｻ           </v>
          </cell>
          <cell r="D3841">
            <v>1</v>
          </cell>
          <cell r="E3841">
            <v>19581221</v>
          </cell>
          <cell r="F3841">
            <v>20150401</v>
          </cell>
          <cell r="G3841">
            <v>36</v>
          </cell>
          <cell r="H3841">
            <v>1</v>
          </cell>
          <cell r="I3841">
            <v>19860401</v>
          </cell>
          <cell r="J3841">
            <v>0</v>
          </cell>
          <cell r="K3841">
            <v>0</v>
          </cell>
        </row>
        <row r="3842">
          <cell r="A3842">
            <v>151553</v>
          </cell>
          <cell r="B3842">
            <v>36250</v>
          </cell>
          <cell r="C3842" t="str">
            <v xml:space="preserve">ｲｶﾞﾗｼ ﾏｻﾉﾘ          </v>
          </cell>
          <cell r="D3842">
            <v>1</v>
          </cell>
          <cell r="E3842">
            <v>19660505</v>
          </cell>
          <cell r="F3842">
            <v>20140401</v>
          </cell>
          <cell r="G3842">
            <v>36</v>
          </cell>
          <cell r="H3842">
            <v>3</v>
          </cell>
          <cell r="I3842">
            <v>19870401</v>
          </cell>
          <cell r="J3842">
            <v>0</v>
          </cell>
          <cell r="K3842">
            <v>0</v>
          </cell>
        </row>
        <row r="3843">
          <cell r="A3843">
            <v>151575</v>
          </cell>
          <cell r="B3843">
            <v>36250</v>
          </cell>
          <cell r="C3843" t="str">
            <v xml:space="preserve">ｵｶﾍﾞ ﾋﾛﾂｸﾞ          </v>
          </cell>
          <cell r="D3843">
            <v>1</v>
          </cell>
          <cell r="E3843">
            <v>19630919</v>
          </cell>
          <cell r="F3843">
            <v>20140401</v>
          </cell>
          <cell r="G3843">
            <v>36</v>
          </cell>
          <cell r="H3843">
            <v>1</v>
          </cell>
          <cell r="I3843">
            <v>19870401</v>
          </cell>
          <cell r="J3843">
            <v>0</v>
          </cell>
          <cell r="K3843">
            <v>0</v>
          </cell>
        </row>
        <row r="3844">
          <cell r="A3844">
            <v>154761</v>
          </cell>
          <cell r="B3844">
            <v>36250</v>
          </cell>
          <cell r="C3844" t="str">
            <v xml:space="preserve">ｲﾄｳ ｹｲｿﾞｳ           </v>
          </cell>
          <cell r="D3844">
            <v>1</v>
          </cell>
          <cell r="E3844">
            <v>19650828</v>
          </cell>
          <cell r="F3844">
            <v>20120401</v>
          </cell>
          <cell r="G3844">
            <v>36</v>
          </cell>
          <cell r="H3844">
            <v>1</v>
          </cell>
          <cell r="I3844">
            <v>19880401</v>
          </cell>
          <cell r="J3844">
            <v>0</v>
          </cell>
          <cell r="K3844">
            <v>0</v>
          </cell>
        </row>
        <row r="3845">
          <cell r="A3845">
            <v>158683</v>
          </cell>
          <cell r="B3845">
            <v>36250</v>
          </cell>
          <cell r="C3845" t="str">
            <v xml:space="preserve">ｺｼﾞﾏ ｶｽﾞﾖｼ          </v>
          </cell>
          <cell r="D3845">
            <v>1</v>
          </cell>
          <cell r="E3845">
            <v>19610214</v>
          </cell>
          <cell r="F3845">
            <v>20150401</v>
          </cell>
          <cell r="G3845">
            <v>36</v>
          </cell>
          <cell r="H3845">
            <v>1</v>
          </cell>
          <cell r="I3845">
            <v>19890401</v>
          </cell>
          <cell r="J3845">
            <v>0</v>
          </cell>
          <cell r="K3845">
            <v>0</v>
          </cell>
        </row>
        <row r="3846">
          <cell r="A3846">
            <v>158985</v>
          </cell>
          <cell r="B3846">
            <v>36250</v>
          </cell>
          <cell r="C3846" t="str">
            <v xml:space="preserve">ﾜﾀﾅﾍﾞ ﾀｹｼ           </v>
          </cell>
          <cell r="D3846">
            <v>1</v>
          </cell>
          <cell r="E3846">
            <v>19650913</v>
          </cell>
          <cell r="F3846">
            <v>20150401</v>
          </cell>
          <cell r="G3846">
            <v>36</v>
          </cell>
          <cell r="H3846">
            <v>1</v>
          </cell>
          <cell r="I3846">
            <v>19890401</v>
          </cell>
          <cell r="J3846">
            <v>0</v>
          </cell>
          <cell r="K3846">
            <v>0</v>
          </cell>
        </row>
        <row r="3847">
          <cell r="A3847">
            <v>163689</v>
          </cell>
          <cell r="B3847">
            <v>36250</v>
          </cell>
          <cell r="C3847" t="str">
            <v xml:space="preserve">ｽｽﾞｷ ﾀｶｼ            </v>
          </cell>
          <cell r="D3847">
            <v>1</v>
          </cell>
          <cell r="E3847">
            <v>19600410</v>
          </cell>
          <cell r="F3847">
            <v>20150401</v>
          </cell>
          <cell r="G3847">
            <v>36</v>
          </cell>
          <cell r="H3847">
            <v>1</v>
          </cell>
          <cell r="I3847">
            <v>19900401</v>
          </cell>
          <cell r="J3847">
            <v>0</v>
          </cell>
          <cell r="K3847">
            <v>0</v>
          </cell>
        </row>
        <row r="3848">
          <cell r="A3848">
            <v>172687</v>
          </cell>
          <cell r="B3848">
            <v>36250</v>
          </cell>
          <cell r="C3848" t="str">
            <v xml:space="preserve">ｻｸﾗｲ ﾃﾂﾋﾛ           </v>
          </cell>
          <cell r="D3848">
            <v>1</v>
          </cell>
          <cell r="E3848">
            <v>19680829</v>
          </cell>
          <cell r="F3848">
            <v>20150401</v>
          </cell>
          <cell r="G3848">
            <v>36</v>
          </cell>
          <cell r="H3848">
            <v>1</v>
          </cell>
          <cell r="I3848">
            <v>19920401</v>
          </cell>
          <cell r="J3848">
            <v>0</v>
          </cell>
          <cell r="K3848">
            <v>0</v>
          </cell>
        </row>
        <row r="3849">
          <cell r="A3849">
            <v>172844</v>
          </cell>
          <cell r="B3849">
            <v>36250</v>
          </cell>
          <cell r="C3849" t="str">
            <v xml:space="preserve">ｻｻｷ ｼﾞﾕﾝｺ           </v>
          </cell>
          <cell r="D3849">
            <v>2</v>
          </cell>
          <cell r="E3849">
            <v>19691123</v>
          </cell>
          <cell r="F3849">
            <v>20130401</v>
          </cell>
          <cell r="G3849">
            <v>36</v>
          </cell>
          <cell r="H3849">
            <v>1</v>
          </cell>
          <cell r="I3849">
            <v>19920401</v>
          </cell>
          <cell r="J3849">
            <v>0</v>
          </cell>
          <cell r="K3849">
            <v>0</v>
          </cell>
        </row>
        <row r="3850">
          <cell r="A3850">
            <v>174497</v>
          </cell>
          <cell r="B3850">
            <v>36250</v>
          </cell>
          <cell r="C3850" t="str">
            <v xml:space="preserve">ﾐﾅｶﾜ ﾋﾛﾀｶ           </v>
          </cell>
          <cell r="D3850">
            <v>1</v>
          </cell>
          <cell r="E3850">
            <v>19700405</v>
          </cell>
          <cell r="F3850">
            <v>20120401</v>
          </cell>
          <cell r="G3850">
            <v>36</v>
          </cell>
          <cell r="H3850">
            <v>1</v>
          </cell>
          <cell r="I3850">
            <v>19930401</v>
          </cell>
          <cell r="J3850">
            <v>0</v>
          </cell>
          <cell r="K3850">
            <v>0</v>
          </cell>
        </row>
        <row r="3851">
          <cell r="A3851">
            <v>174665</v>
          </cell>
          <cell r="B3851">
            <v>36250</v>
          </cell>
          <cell r="C3851" t="str">
            <v xml:space="preserve">ﾀｶﾊﾀ ｼﾞﾕﾝ           </v>
          </cell>
          <cell r="D3851">
            <v>1</v>
          </cell>
          <cell r="E3851">
            <v>19680730</v>
          </cell>
          <cell r="F3851">
            <v>20130401</v>
          </cell>
          <cell r="G3851">
            <v>36</v>
          </cell>
          <cell r="H3851">
            <v>1</v>
          </cell>
          <cell r="I3851">
            <v>19930401</v>
          </cell>
          <cell r="J3851">
            <v>0</v>
          </cell>
          <cell r="K3851">
            <v>0</v>
          </cell>
        </row>
        <row r="3852">
          <cell r="A3852">
            <v>178946</v>
          </cell>
          <cell r="B3852">
            <v>36250</v>
          </cell>
          <cell r="C3852" t="str">
            <v xml:space="preserve">ﾕﾐﾀ ﾐﾜ              </v>
          </cell>
          <cell r="D3852">
            <v>2</v>
          </cell>
          <cell r="E3852">
            <v>19700609</v>
          </cell>
          <cell r="F3852">
            <v>20110601</v>
          </cell>
          <cell r="G3852">
            <v>36</v>
          </cell>
          <cell r="H3852">
            <v>1</v>
          </cell>
          <cell r="I3852">
            <v>19940401</v>
          </cell>
          <cell r="J3852">
            <v>0</v>
          </cell>
          <cell r="K3852">
            <v>0</v>
          </cell>
        </row>
        <row r="3853">
          <cell r="A3853">
            <v>179013</v>
          </cell>
          <cell r="B3853">
            <v>36250</v>
          </cell>
          <cell r="C3853" t="str">
            <v xml:space="preserve">ｺﾇｷ ｻﾄｼ             </v>
          </cell>
          <cell r="D3853">
            <v>1</v>
          </cell>
          <cell r="E3853">
            <v>19700405</v>
          </cell>
          <cell r="F3853">
            <v>20150401</v>
          </cell>
          <cell r="G3853">
            <v>36</v>
          </cell>
          <cell r="H3853">
            <v>1</v>
          </cell>
          <cell r="I3853">
            <v>19940401</v>
          </cell>
          <cell r="J3853">
            <v>0</v>
          </cell>
          <cell r="K3853">
            <v>0</v>
          </cell>
        </row>
        <row r="3854">
          <cell r="A3854">
            <v>185194</v>
          </cell>
          <cell r="B3854">
            <v>36250</v>
          </cell>
          <cell r="C3854" t="str">
            <v xml:space="preserve">ｲｶﾞﾗｼ ﾋﾃﾞｷ          </v>
          </cell>
          <cell r="D3854">
            <v>1</v>
          </cell>
          <cell r="E3854">
            <v>19710109</v>
          </cell>
          <cell r="F3854">
            <v>20120401</v>
          </cell>
          <cell r="G3854">
            <v>36</v>
          </cell>
          <cell r="H3854">
            <v>1</v>
          </cell>
          <cell r="I3854">
            <v>19960401</v>
          </cell>
          <cell r="J3854">
            <v>0</v>
          </cell>
          <cell r="K3854">
            <v>0</v>
          </cell>
        </row>
        <row r="3855">
          <cell r="A3855">
            <v>185338</v>
          </cell>
          <cell r="B3855">
            <v>36250</v>
          </cell>
          <cell r="C3855" t="str">
            <v xml:space="preserve">ﾔﾏｶﾜ ｼﾕｳ            </v>
          </cell>
          <cell r="D3855">
            <v>1</v>
          </cell>
          <cell r="E3855">
            <v>19730407</v>
          </cell>
          <cell r="F3855">
            <v>20150401</v>
          </cell>
          <cell r="G3855">
            <v>36</v>
          </cell>
          <cell r="H3855">
            <v>1</v>
          </cell>
          <cell r="I3855">
            <v>19960401</v>
          </cell>
          <cell r="J3855">
            <v>0</v>
          </cell>
          <cell r="K3855">
            <v>0</v>
          </cell>
        </row>
        <row r="3856">
          <cell r="A3856">
            <v>190669</v>
          </cell>
          <cell r="B3856">
            <v>36250</v>
          </cell>
          <cell r="C3856" t="str">
            <v xml:space="preserve">ｼﾞﾕｳﾓﾝｼﾞ ﾀｶｼ        </v>
          </cell>
          <cell r="D3856">
            <v>1</v>
          </cell>
          <cell r="E3856">
            <v>19760308</v>
          </cell>
          <cell r="F3856">
            <v>20140401</v>
          </cell>
          <cell r="G3856">
            <v>36</v>
          </cell>
          <cell r="H3856">
            <v>1</v>
          </cell>
          <cell r="I3856">
            <v>19980401</v>
          </cell>
          <cell r="J3856">
            <v>0</v>
          </cell>
          <cell r="K3856">
            <v>0</v>
          </cell>
        </row>
        <row r="3857">
          <cell r="A3857">
            <v>191352</v>
          </cell>
          <cell r="B3857">
            <v>36250</v>
          </cell>
          <cell r="C3857" t="str">
            <v xml:space="preserve">ｺﾋﾞﾔﾏ ｱﾂｼ           </v>
          </cell>
          <cell r="D3857">
            <v>1</v>
          </cell>
          <cell r="E3857">
            <v>19750729</v>
          </cell>
          <cell r="F3857">
            <v>20140401</v>
          </cell>
          <cell r="G3857">
            <v>36</v>
          </cell>
          <cell r="H3857">
            <v>1</v>
          </cell>
          <cell r="I3857">
            <v>19980401</v>
          </cell>
          <cell r="J3857">
            <v>0</v>
          </cell>
          <cell r="K3857">
            <v>0</v>
          </cell>
        </row>
        <row r="3858">
          <cell r="A3858">
            <v>191431</v>
          </cell>
          <cell r="B3858">
            <v>36250</v>
          </cell>
          <cell r="C3858" t="str">
            <v xml:space="preserve">ｵｵﾉ ﾋﾃﾞｷ            </v>
          </cell>
          <cell r="D3858">
            <v>1</v>
          </cell>
          <cell r="E3858">
            <v>19730903</v>
          </cell>
          <cell r="F3858">
            <v>20140401</v>
          </cell>
          <cell r="G3858">
            <v>36</v>
          </cell>
          <cell r="H3858">
            <v>1</v>
          </cell>
          <cell r="I3858">
            <v>19980401</v>
          </cell>
          <cell r="J3858">
            <v>0</v>
          </cell>
          <cell r="K3858">
            <v>0</v>
          </cell>
        </row>
        <row r="3859">
          <cell r="A3859">
            <v>194325</v>
          </cell>
          <cell r="B3859">
            <v>36250</v>
          </cell>
          <cell r="C3859" t="str">
            <v xml:space="preserve">ﾋｶﾞｼﾑﾗ ｼﾝﾀﾛｳ        </v>
          </cell>
          <cell r="D3859">
            <v>1</v>
          </cell>
          <cell r="E3859">
            <v>19760823</v>
          </cell>
          <cell r="F3859">
            <v>20140401</v>
          </cell>
          <cell r="G3859">
            <v>36</v>
          </cell>
          <cell r="H3859">
            <v>1</v>
          </cell>
          <cell r="I3859">
            <v>19990401</v>
          </cell>
          <cell r="J3859">
            <v>0</v>
          </cell>
          <cell r="K3859">
            <v>0</v>
          </cell>
        </row>
        <row r="3860">
          <cell r="A3860">
            <v>194336</v>
          </cell>
          <cell r="B3860">
            <v>36250</v>
          </cell>
          <cell r="C3860" t="str">
            <v xml:space="preserve">ｶﾓﾝ ﾔｽﾋﾛ            </v>
          </cell>
          <cell r="D3860">
            <v>1</v>
          </cell>
          <cell r="E3860">
            <v>19731024</v>
          </cell>
          <cell r="F3860">
            <v>20120401</v>
          </cell>
          <cell r="G3860">
            <v>36</v>
          </cell>
          <cell r="H3860">
            <v>1</v>
          </cell>
          <cell r="I3860">
            <v>19990401</v>
          </cell>
          <cell r="J3860">
            <v>0</v>
          </cell>
          <cell r="K3860">
            <v>0</v>
          </cell>
        </row>
        <row r="3861">
          <cell r="A3861">
            <v>194414</v>
          </cell>
          <cell r="B3861">
            <v>36250</v>
          </cell>
          <cell r="C3861" t="str">
            <v xml:space="preserve">ｺﾝﾉ ｷﾖｳｺ            </v>
          </cell>
          <cell r="D3861">
            <v>2</v>
          </cell>
          <cell r="E3861">
            <v>19760101</v>
          </cell>
          <cell r="F3861">
            <v>20130401</v>
          </cell>
          <cell r="G3861">
            <v>36</v>
          </cell>
          <cell r="H3861">
            <v>1</v>
          </cell>
          <cell r="I3861">
            <v>19990401</v>
          </cell>
          <cell r="J3861">
            <v>0</v>
          </cell>
          <cell r="K3861">
            <v>0</v>
          </cell>
        </row>
        <row r="3862">
          <cell r="A3862">
            <v>197498</v>
          </cell>
          <cell r="B3862">
            <v>36250</v>
          </cell>
          <cell r="C3862" t="str">
            <v xml:space="preserve">ﾎﾝﾏ ｼﾕﾝ             </v>
          </cell>
          <cell r="D3862">
            <v>1</v>
          </cell>
          <cell r="E3862">
            <v>19701214</v>
          </cell>
          <cell r="F3862">
            <v>20150401</v>
          </cell>
          <cell r="G3862">
            <v>36</v>
          </cell>
          <cell r="H3862">
            <v>1</v>
          </cell>
          <cell r="I3862">
            <v>20000401</v>
          </cell>
          <cell r="J3862">
            <v>0</v>
          </cell>
          <cell r="K3862">
            <v>0</v>
          </cell>
        </row>
        <row r="3863">
          <cell r="A3863">
            <v>200830</v>
          </cell>
          <cell r="B3863">
            <v>36250</v>
          </cell>
          <cell r="C3863" t="str">
            <v xml:space="preserve">ｶﾝﾉ ﾏﾅﾌﾞ            </v>
          </cell>
          <cell r="D3863">
            <v>1</v>
          </cell>
          <cell r="E3863">
            <v>19780517</v>
          </cell>
          <cell r="F3863">
            <v>20130401</v>
          </cell>
          <cell r="G3863">
            <v>36</v>
          </cell>
          <cell r="H3863">
            <v>1</v>
          </cell>
          <cell r="I3863">
            <v>20010401</v>
          </cell>
          <cell r="J3863">
            <v>0</v>
          </cell>
          <cell r="K3863">
            <v>0</v>
          </cell>
        </row>
        <row r="3864">
          <cell r="A3864">
            <v>216421</v>
          </cell>
          <cell r="B3864">
            <v>36250</v>
          </cell>
          <cell r="C3864" t="str">
            <v xml:space="preserve">ｱﾗｲ ﾐｷ              </v>
          </cell>
          <cell r="D3864">
            <v>2</v>
          </cell>
          <cell r="E3864">
            <v>19871125</v>
          </cell>
          <cell r="F3864">
            <v>20130401</v>
          </cell>
          <cell r="G3864">
            <v>36</v>
          </cell>
          <cell r="H3864">
            <v>1</v>
          </cell>
          <cell r="I3864">
            <v>20100401</v>
          </cell>
          <cell r="J3864">
            <v>0</v>
          </cell>
          <cell r="K3864">
            <v>0</v>
          </cell>
        </row>
        <row r="3865">
          <cell r="A3865">
            <v>217516</v>
          </cell>
          <cell r="B3865">
            <v>36250</v>
          </cell>
          <cell r="C3865" t="str">
            <v xml:space="preserve">ｼﾝﾉ ｱｽﾞｻ            </v>
          </cell>
          <cell r="D3865">
            <v>2</v>
          </cell>
          <cell r="E3865">
            <v>19890313</v>
          </cell>
          <cell r="F3865">
            <v>20130401</v>
          </cell>
          <cell r="G3865">
            <v>36</v>
          </cell>
          <cell r="H3865">
            <v>1</v>
          </cell>
          <cell r="I3865">
            <v>20110401</v>
          </cell>
          <cell r="J3865">
            <v>0</v>
          </cell>
          <cell r="K3865">
            <v>0</v>
          </cell>
        </row>
        <row r="3866">
          <cell r="A3866">
            <v>219014</v>
          </cell>
          <cell r="B3866">
            <v>36250</v>
          </cell>
          <cell r="C3866" t="str">
            <v xml:space="preserve">ﾅｶﾀﾞ ﾋﾛﾕｷ           </v>
          </cell>
          <cell r="D3866">
            <v>1</v>
          </cell>
          <cell r="E3866">
            <v>19890227</v>
          </cell>
          <cell r="F3866">
            <v>20140401</v>
          </cell>
          <cell r="G3866">
            <v>36</v>
          </cell>
          <cell r="H3866">
            <v>1</v>
          </cell>
          <cell r="I3866">
            <v>20120401</v>
          </cell>
          <cell r="J3866">
            <v>0</v>
          </cell>
          <cell r="K3866">
            <v>0</v>
          </cell>
        </row>
        <row r="3867">
          <cell r="A3867">
            <v>219248</v>
          </cell>
          <cell r="B3867">
            <v>36250</v>
          </cell>
          <cell r="C3867" t="str">
            <v xml:space="preserve">ｵｵﾑﾛ ﾅｵﾄ            </v>
          </cell>
          <cell r="D3867">
            <v>1</v>
          </cell>
          <cell r="E3867">
            <v>19890406</v>
          </cell>
          <cell r="F3867">
            <v>20140401</v>
          </cell>
          <cell r="G3867">
            <v>36</v>
          </cell>
          <cell r="H3867">
            <v>1</v>
          </cell>
          <cell r="I3867">
            <v>20120401</v>
          </cell>
          <cell r="J3867">
            <v>0</v>
          </cell>
          <cell r="K3867">
            <v>0</v>
          </cell>
        </row>
        <row r="3868">
          <cell r="A3868">
            <v>222936</v>
          </cell>
          <cell r="B3868">
            <v>36250</v>
          </cell>
          <cell r="C3868" t="str">
            <v xml:space="preserve">ﾋｷﾁ ﾏｻｼ             </v>
          </cell>
          <cell r="D3868">
            <v>1</v>
          </cell>
          <cell r="E3868">
            <v>19901201</v>
          </cell>
          <cell r="F3868">
            <v>20130401</v>
          </cell>
          <cell r="G3868">
            <v>36</v>
          </cell>
          <cell r="H3868">
            <v>1</v>
          </cell>
          <cell r="I3868">
            <v>20130401</v>
          </cell>
          <cell r="J3868">
            <v>0</v>
          </cell>
          <cell r="K3868">
            <v>0</v>
          </cell>
        </row>
        <row r="3869">
          <cell r="A3869">
            <v>222947</v>
          </cell>
          <cell r="B3869">
            <v>36250</v>
          </cell>
          <cell r="C3869" t="str">
            <v xml:space="preserve">ｲﾄｳ ﾊﾙｶ             </v>
          </cell>
          <cell r="D3869">
            <v>1</v>
          </cell>
          <cell r="E3869">
            <v>19860618</v>
          </cell>
          <cell r="F3869">
            <v>20130401</v>
          </cell>
          <cell r="G3869">
            <v>36</v>
          </cell>
          <cell r="H3869">
            <v>1</v>
          </cell>
          <cell r="I3869">
            <v>20130401</v>
          </cell>
          <cell r="J3869">
            <v>0</v>
          </cell>
          <cell r="K3869">
            <v>0</v>
          </cell>
        </row>
        <row r="3870">
          <cell r="A3870">
            <v>222958</v>
          </cell>
          <cell r="B3870">
            <v>36250</v>
          </cell>
          <cell r="C3870" t="str">
            <v xml:space="preserve">ｽｽﾞｷ ｼﾎﾘ            </v>
          </cell>
          <cell r="D3870">
            <v>2</v>
          </cell>
          <cell r="E3870">
            <v>19900906</v>
          </cell>
          <cell r="F3870">
            <v>20130401</v>
          </cell>
          <cell r="G3870">
            <v>36</v>
          </cell>
          <cell r="H3870">
            <v>1</v>
          </cell>
          <cell r="I3870">
            <v>20130401</v>
          </cell>
          <cell r="J3870">
            <v>0</v>
          </cell>
          <cell r="K3870">
            <v>0</v>
          </cell>
        </row>
        <row r="3871">
          <cell r="A3871">
            <v>222969</v>
          </cell>
          <cell r="B3871">
            <v>36250</v>
          </cell>
          <cell r="C3871" t="str">
            <v xml:space="preserve">ﾀｶﾉ ﾖｳﾍｲ            </v>
          </cell>
          <cell r="D3871">
            <v>1</v>
          </cell>
          <cell r="E3871">
            <v>19910302</v>
          </cell>
          <cell r="F3871">
            <v>20130401</v>
          </cell>
          <cell r="G3871">
            <v>36</v>
          </cell>
          <cell r="H3871">
            <v>1</v>
          </cell>
          <cell r="I3871">
            <v>20130401</v>
          </cell>
          <cell r="J3871">
            <v>0</v>
          </cell>
          <cell r="K3871">
            <v>0</v>
          </cell>
        </row>
        <row r="3872">
          <cell r="A3872">
            <v>222971</v>
          </cell>
          <cell r="B3872">
            <v>36250</v>
          </cell>
          <cell r="C3872" t="str">
            <v xml:space="preserve">ｵｼﾔﾏ ﾄﾓﾐ            </v>
          </cell>
          <cell r="D3872">
            <v>2</v>
          </cell>
          <cell r="E3872">
            <v>19890110</v>
          </cell>
          <cell r="F3872">
            <v>20130401</v>
          </cell>
          <cell r="G3872">
            <v>36</v>
          </cell>
          <cell r="H3872">
            <v>1</v>
          </cell>
          <cell r="I3872">
            <v>20130401</v>
          </cell>
          <cell r="J3872">
            <v>0</v>
          </cell>
          <cell r="K3872">
            <v>0</v>
          </cell>
        </row>
        <row r="3873">
          <cell r="A3873">
            <v>222982</v>
          </cell>
          <cell r="B3873">
            <v>36250</v>
          </cell>
          <cell r="C3873" t="str">
            <v xml:space="preserve">ﾔﾏｼﾀ ﾖｳﾍｲ           </v>
          </cell>
          <cell r="D3873">
            <v>1</v>
          </cell>
          <cell r="E3873">
            <v>19881024</v>
          </cell>
          <cell r="F3873">
            <v>20130401</v>
          </cell>
          <cell r="G3873">
            <v>36</v>
          </cell>
          <cell r="H3873">
            <v>1</v>
          </cell>
          <cell r="I3873">
            <v>20130401</v>
          </cell>
          <cell r="J3873">
            <v>0</v>
          </cell>
          <cell r="K3873">
            <v>0</v>
          </cell>
        </row>
        <row r="3874">
          <cell r="A3874">
            <v>226446</v>
          </cell>
          <cell r="B3874">
            <v>36250</v>
          </cell>
          <cell r="C3874" t="str">
            <v xml:space="preserve">ｱｲｶﾜ ﾅｵｷ            </v>
          </cell>
          <cell r="D3874">
            <v>1</v>
          </cell>
          <cell r="E3874">
            <v>19911126</v>
          </cell>
          <cell r="F3874">
            <v>20140401</v>
          </cell>
          <cell r="G3874">
            <v>36</v>
          </cell>
          <cell r="H3874">
            <v>1</v>
          </cell>
          <cell r="I3874">
            <v>20140401</v>
          </cell>
          <cell r="J3874">
            <v>0</v>
          </cell>
          <cell r="K3874">
            <v>0</v>
          </cell>
        </row>
        <row r="3875">
          <cell r="A3875">
            <v>226457</v>
          </cell>
          <cell r="B3875">
            <v>36250</v>
          </cell>
          <cell r="C3875" t="str">
            <v xml:space="preserve">ｳｽｲ ﾄﾓﾕｷ            </v>
          </cell>
          <cell r="D3875">
            <v>1</v>
          </cell>
          <cell r="E3875">
            <v>19880102</v>
          </cell>
          <cell r="F3875">
            <v>20140401</v>
          </cell>
          <cell r="G3875">
            <v>36</v>
          </cell>
          <cell r="H3875">
            <v>1</v>
          </cell>
          <cell r="I3875">
            <v>20140401</v>
          </cell>
          <cell r="J3875">
            <v>0</v>
          </cell>
          <cell r="K3875">
            <v>0</v>
          </cell>
        </row>
        <row r="3876">
          <cell r="A3876">
            <v>226468</v>
          </cell>
          <cell r="B3876">
            <v>36250</v>
          </cell>
          <cell r="C3876" t="str">
            <v xml:space="preserve">ｵｵﾉ ﾏｻﾉﾘ            </v>
          </cell>
          <cell r="D3876">
            <v>1</v>
          </cell>
          <cell r="E3876">
            <v>19890708</v>
          </cell>
          <cell r="F3876">
            <v>20140401</v>
          </cell>
          <cell r="G3876">
            <v>36</v>
          </cell>
          <cell r="H3876">
            <v>1</v>
          </cell>
          <cell r="I3876">
            <v>20140401</v>
          </cell>
          <cell r="J3876">
            <v>0</v>
          </cell>
          <cell r="K3876">
            <v>0</v>
          </cell>
        </row>
        <row r="3877">
          <cell r="A3877">
            <v>226479</v>
          </cell>
          <cell r="B3877">
            <v>36250</v>
          </cell>
          <cell r="C3877" t="str">
            <v xml:space="preserve">ｱｼﾞﾄ ﾋﾛｷ            </v>
          </cell>
          <cell r="D3877">
            <v>1</v>
          </cell>
          <cell r="E3877">
            <v>19920303</v>
          </cell>
          <cell r="F3877">
            <v>20140401</v>
          </cell>
          <cell r="G3877">
            <v>36</v>
          </cell>
          <cell r="H3877">
            <v>1</v>
          </cell>
          <cell r="I3877">
            <v>20140401</v>
          </cell>
          <cell r="J3877">
            <v>0</v>
          </cell>
          <cell r="K3877">
            <v>0</v>
          </cell>
        </row>
        <row r="3878">
          <cell r="A3878">
            <v>229475</v>
          </cell>
          <cell r="B3878">
            <v>36250</v>
          </cell>
          <cell r="C3878" t="str">
            <v xml:space="preserve">ｶﾀﾉ ﾀｶｼ             </v>
          </cell>
          <cell r="D3878">
            <v>1</v>
          </cell>
          <cell r="E3878">
            <v>19870921</v>
          </cell>
          <cell r="F3878">
            <v>20150401</v>
          </cell>
          <cell r="G3878">
            <v>36</v>
          </cell>
          <cell r="H3878">
            <v>1</v>
          </cell>
          <cell r="I3878">
            <v>20150401</v>
          </cell>
          <cell r="J3878">
            <v>0</v>
          </cell>
          <cell r="K3878">
            <v>0</v>
          </cell>
        </row>
        <row r="3879">
          <cell r="A3879">
            <v>229486</v>
          </cell>
          <cell r="B3879">
            <v>36250</v>
          </cell>
          <cell r="C3879" t="str">
            <v xml:space="preserve">ｻﾄｳ ﾄﾓｷ             </v>
          </cell>
          <cell r="D3879">
            <v>1</v>
          </cell>
          <cell r="E3879">
            <v>19920217</v>
          </cell>
          <cell r="F3879">
            <v>20150401</v>
          </cell>
          <cell r="G3879">
            <v>36</v>
          </cell>
          <cell r="H3879">
            <v>1</v>
          </cell>
          <cell r="I3879">
            <v>20150401</v>
          </cell>
          <cell r="J3879">
            <v>0</v>
          </cell>
          <cell r="K3879">
            <v>0</v>
          </cell>
        </row>
        <row r="3880">
          <cell r="A3880">
            <v>229497</v>
          </cell>
          <cell r="B3880">
            <v>36250</v>
          </cell>
          <cell r="C3880" t="str">
            <v xml:space="preserve">ﾀﾅｶ ﾒｸﾞﾐ            </v>
          </cell>
          <cell r="D3880">
            <v>2</v>
          </cell>
          <cell r="E3880">
            <v>19920820</v>
          </cell>
          <cell r="F3880">
            <v>20150401</v>
          </cell>
          <cell r="G3880">
            <v>36</v>
          </cell>
          <cell r="H3880">
            <v>1</v>
          </cell>
          <cell r="I3880">
            <v>20150401</v>
          </cell>
          <cell r="J3880">
            <v>0</v>
          </cell>
          <cell r="K3880">
            <v>0</v>
          </cell>
        </row>
        <row r="3881">
          <cell r="A3881">
            <v>353556</v>
          </cell>
          <cell r="B3881">
            <v>36250</v>
          </cell>
          <cell r="C3881" t="str">
            <v xml:space="preserve">ｲｶﾞﾗｼ ｾｲｼﾞ          </v>
          </cell>
          <cell r="D3881">
            <v>1</v>
          </cell>
          <cell r="E3881">
            <v>19580823</v>
          </cell>
          <cell r="F3881">
            <v>20130401</v>
          </cell>
          <cell r="G3881">
            <v>36</v>
          </cell>
          <cell r="H3881">
            <v>1</v>
          </cell>
          <cell r="I3881">
            <v>19810401</v>
          </cell>
          <cell r="J3881">
            <v>0</v>
          </cell>
          <cell r="K3881">
            <v>0</v>
          </cell>
        </row>
        <row r="3882">
          <cell r="A3882">
            <v>148312</v>
          </cell>
          <cell r="B3882">
            <v>36251</v>
          </cell>
          <cell r="C3882" t="str">
            <v xml:space="preserve">ｽｽﾞｷ ﾖｼﾅﾘ           </v>
          </cell>
          <cell r="D3882">
            <v>1</v>
          </cell>
          <cell r="E3882">
            <v>19620420</v>
          </cell>
          <cell r="F3882">
            <v>20140401</v>
          </cell>
          <cell r="G3882">
            <v>36</v>
          </cell>
          <cell r="H3882">
            <v>1</v>
          </cell>
          <cell r="I3882">
            <v>19860401</v>
          </cell>
          <cell r="J3882">
            <v>0</v>
          </cell>
          <cell r="K3882">
            <v>0</v>
          </cell>
        </row>
        <row r="3883">
          <cell r="A3883">
            <v>215203</v>
          </cell>
          <cell r="B3883">
            <v>36251</v>
          </cell>
          <cell r="C3883" t="str">
            <v xml:space="preserve">ﾜﾀﾅﾍﾞ ﾋﾄｼ           </v>
          </cell>
          <cell r="D3883">
            <v>1</v>
          </cell>
          <cell r="E3883">
            <v>19861008</v>
          </cell>
          <cell r="F3883">
            <v>20130401</v>
          </cell>
          <cell r="G3883">
            <v>36</v>
          </cell>
          <cell r="H3883">
            <v>1</v>
          </cell>
          <cell r="I3883">
            <v>20090401</v>
          </cell>
          <cell r="J3883">
            <v>0</v>
          </cell>
          <cell r="K3883">
            <v>0</v>
          </cell>
        </row>
        <row r="3884">
          <cell r="A3884">
            <v>218153</v>
          </cell>
          <cell r="B3884">
            <v>36251</v>
          </cell>
          <cell r="C3884" t="str">
            <v xml:space="preserve">ﾖｼﾀﾞ ﾏｻﾀｶ           </v>
          </cell>
          <cell r="D3884">
            <v>1</v>
          </cell>
          <cell r="E3884">
            <v>19870130</v>
          </cell>
          <cell r="F3884">
            <v>20140401</v>
          </cell>
          <cell r="G3884">
            <v>36</v>
          </cell>
          <cell r="H3884">
            <v>1</v>
          </cell>
          <cell r="I3884">
            <v>20110401</v>
          </cell>
          <cell r="J3884">
            <v>0</v>
          </cell>
          <cell r="K3884">
            <v>0</v>
          </cell>
        </row>
        <row r="3885">
          <cell r="A3885">
            <v>59682</v>
          </cell>
          <cell r="B3885">
            <v>36260</v>
          </cell>
          <cell r="C3885" t="str">
            <v xml:space="preserve">ｻﾄｳ ﾋﾃﾞｵ            </v>
          </cell>
          <cell r="D3885">
            <v>1</v>
          </cell>
          <cell r="E3885">
            <v>19501128</v>
          </cell>
          <cell r="F3885">
            <v>20130401</v>
          </cell>
          <cell r="G3885">
            <v>36</v>
          </cell>
          <cell r="H3885">
            <v>6</v>
          </cell>
          <cell r="I3885">
            <v>20130401</v>
          </cell>
          <cell r="J3885">
            <v>0</v>
          </cell>
          <cell r="K3885">
            <v>0</v>
          </cell>
        </row>
        <row r="3886">
          <cell r="A3886">
            <v>107405</v>
          </cell>
          <cell r="B3886">
            <v>36260</v>
          </cell>
          <cell r="C3886" t="str">
            <v xml:space="preserve">ﾅｶﾔﾏ ﾐﾂｵ            </v>
          </cell>
          <cell r="D3886">
            <v>1</v>
          </cell>
          <cell r="E3886">
            <v>19550428</v>
          </cell>
          <cell r="F3886">
            <v>20120401</v>
          </cell>
          <cell r="G3886">
            <v>36</v>
          </cell>
          <cell r="H3886">
            <v>3</v>
          </cell>
          <cell r="I3886">
            <v>19740401</v>
          </cell>
          <cell r="J3886">
            <v>0</v>
          </cell>
          <cell r="K3886">
            <v>0</v>
          </cell>
        </row>
        <row r="3887">
          <cell r="A3887">
            <v>107595</v>
          </cell>
          <cell r="B3887">
            <v>36260</v>
          </cell>
          <cell r="C3887" t="str">
            <v xml:space="preserve">ｻｶﾞﾗ ｴｲｲﾁﾛｳ         </v>
          </cell>
          <cell r="D3887">
            <v>1</v>
          </cell>
          <cell r="E3887">
            <v>19550609</v>
          </cell>
          <cell r="F3887">
            <v>20120401</v>
          </cell>
          <cell r="G3887">
            <v>36</v>
          </cell>
          <cell r="H3887">
            <v>3</v>
          </cell>
          <cell r="I3887">
            <v>19740401</v>
          </cell>
          <cell r="J3887">
            <v>0</v>
          </cell>
          <cell r="K3887">
            <v>0</v>
          </cell>
        </row>
        <row r="3888">
          <cell r="A3888">
            <v>112904</v>
          </cell>
          <cell r="B3888">
            <v>36260</v>
          </cell>
          <cell r="C3888" t="str">
            <v xml:space="preserve">ﾑﾅｶﾀ ﾋﾛﾔｽ           </v>
          </cell>
          <cell r="D3888">
            <v>1</v>
          </cell>
          <cell r="E3888">
            <v>19521123</v>
          </cell>
          <cell r="F3888">
            <v>20130402</v>
          </cell>
          <cell r="G3888">
            <v>36</v>
          </cell>
          <cell r="H3888">
            <v>6</v>
          </cell>
          <cell r="I3888">
            <v>20130402</v>
          </cell>
          <cell r="J3888">
            <v>0</v>
          </cell>
          <cell r="K3888">
            <v>0</v>
          </cell>
        </row>
        <row r="3889">
          <cell r="A3889">
            <v>112961</v>
          </cell>
          <cell r="B3889">
            <v>36260</v>
          </cell>
          <cell r="C3889" t="str">
            <v xml:space="preserve">ﾎｼ ﾖｼﾀｶ             </v>
          </cell>
          <cell r="D3889">
            <v>1</v>
          </cell>
          <cell r="E3889">
            <v>19520511</v>
          </cell>
          <cell r="F3889">
            <v>20130402</v>
          </cell>
          <cell r="G3889">
            <v>36</v>
          </cell>
          <cell r="H3889">
            <v>6</v>
          </cell>
          <cell r="I3889">
            <v>20130402</v>
          </cell>
          <cell r="J3889">
            <v>0</v>
          </cell>
          <cell r="K3889">
            <v>0</v>
          </cell>
        </row>
        <row r="3890">
          <cell r="A3890">
            <v>122057</v>
          </cell>
          <cell r="B3890">
            <v>36260</v>
          </cell>
          <cell r="C3890" t="str">
            <v xml:space="preserve">ｲﾄｳ ﾐﾉﾙ             </v>
          </cell>
          <cell r="D3890">
            <v>1</v>
          </cell>
          <cell r="E3890">
            <v>19550914</v>
          </cell>
          <cell r="F3890">
            <v>20120401</v>
          </cell>
          <cell r="G3890">
            <v>36</v>
          </cell>
          <cell r="H3890">
            <v>6</v>
          </cell>
          <cell r="I3890">
            <v>19780401</v>
          </cell>
          <cell r="J3890">
            <v>0</v>
          </cell>
          <cell r="K3890">
            <v>0</v>
          </cell>
        </row>
        <row r="3891">
          <cell r="A3891">
            <v>122360</v>
          </cell>
          <cell r="B3891">
            <v>36260</v>
          </cell>
          <cell r="C3891" t="str">
            <v xml:space="preserve">ｻﾄｳ ｱｷﾖｼ            </v>
          </cell>
          <cell r="D3891">
            <v>1</v>
          </cell>
          <cell r="E3891">
            <v>19560526</v>
          </cell>
          <cell r="F3891">
            <v>20060401</v>
          </cell>
          <cell r="G3891">
            <v>36</v>
          </cell>
          <cell r="H3891">
            <v>3</v>
          </cell>
          <cell r="I3891">
            <v>19780401</v>
          </cell>
          <cell r="J3891">
            <v>0</v>
          </cell>
          <cell r="K3891">
            <v>0</v>
          </cell>
        </row>
        <row r="3892">
          <cell r="A3892">
            <v>129714</v>
          </cell>
          <cell r="B3892">
            <v>36260</v>
          </cell>
          <cell r="C3892" t="str">
            <v xml:space="preserve">ｵｼﾞﾏ ｼｹﾞﾉﾘ          </v>
          </cell>
          <cell r="D3892">
            <v>1</v>
          </cell>
          <cell r="E3892">
            <v>19561105</v>
          </cell>
          <cell r="F3892">
            <v>20140401</v>
          </cell>
          <cell r="G3892">
            <v>36</v>
          </cell>
          <cell r="H3892">
            <v>1</v>
          </cell>
          <cell r="I3892">
            <v>19800401</v>
          </cell>
          <cell r="J3892">
            <v>0</v>
          </cell>
          <cell r="K3892">
            <v>0</v>
          </cell>
        </row>
        <row r="3893">
          <cell r="A3893">
            <v>129803</v>
          </cell>
          <cell r="B3893">
            <v>36260</v>
          </cell>
          <cell r="C3893" t="str">
            <v xml:space="preserve">ｲｶﾞﾗｼ ﾕｷﾖｼ          </v>
          </cell>
          <cell r="D3893">
            <v>1</v>
          </cell>
          <cell r="E3893">
            <v>19611128</v>
          </cell>
          <cell r="F3893">
            <v>20130401</v>
          </cell>
          <cell r="G3893">
            <v>36</v>
          </cell>
          <cell r="H3893">
            <v>1</v>
          </cell>
          <cell r="I3893">
            <v>19800401</v>
          </cell>
          <cell r="J3893">
            <v>0</v>
          </cell>
          <cell r="K3893">
            <v>0</v>
          </cell>
        </row>
        <row r="3894">
          <cell r="A3894">
            <v>132909</v>
          </cell>
          <cell r="B3894">
            <v>36260</v>
          </cell>
          <cell r="C3894" t="str">
            <v xml:space="preserve">ｲﾁｶﾜ ｶｽﾞﾖｼ          </v>
          </cell>
          <cell r="D3894">
            <v>1</v>
          </cell>
          <cell r="E3894">
            <v>19610301</v>
          </cell>
          <cell r="F3894">
            <v>20150401</v>
          </cell>
          <cell r="G3894">
            <v>36</v>
          </cell>
          <cell r="H3894">
            <v>3</v>
          </cell>
          <cell r="I3894">
            <v>19810401</v>
          </cell>
          <cell r="J3894">
            <v>0</v>
          </cell>
          <cell r="K3894">
            <v>0</v>
          </cell>
        </row>
        <row r="3895">
          <cell r="A3895">
            <v>133658</v>
          </cell>
          <cell r="B3895">
            <v>36260</v>
          </cell>
          <cell r="C3895" t="str">
            <v xml:space="preserve">ｻｶﾓﾄ ﾖｼﾋﾛ           </v>
          </cell>
          <cell r="D3895">
            <v>1</v>
          </cell>
          <cell r="E3895">
            <v>19620506</v>
          </cell>
          <cell r="F3895">
            <v>20110601</v>
          </cell>
          <cell r="G3895">
            <v>36</v>
          </cell>
          <cell r="H3895">
            <v>3</v>
          </cell>
          <cell r="I3895">
            <v>19810401</v>
          </cell>
          <cell r="J3895">
            <v>0</v>
          </cell>
          <cell r="K3895">
            <v>0</v>
          </cell>
        </row>
        <row r="3896">
          <cell r="A3896">
            <v>135558</v>
          </cell>
          <cell r="B3896">
            <v>36260</v>
          </cell>
          <cell r="C3896" t="str">
            <v xml:space="preserve">ｽｽﾞｷ ﾋﾛｶﾂ           </v>
          </cell>
          <cell r="D3896">
            <v>1</v>
          </cell>
          <cell r="E3896">
            <v>19590820</v>
          </cell>
          <cell r="F3896">
            <v>20140401</v>
          </cell>
          <cell r="G3896">
            <v>36</v>
          </cell>
          <cell r="H3896">
            <v>1</v>
          </cell>
          <cell r="I3896">
            <v>19820401</v>
          </cell>
          <cell r="J3896">
            <v>0</v>
          </cell>
          <cell r="K3896">
            <v>0</v>
          </cell>
        </row>
        <row r="3897">
          <cell r="A3897">
            <v>136174</v>
          </cell>
          <cell r="B3897">
            <v>36260</v>
          </cell>
          <cell r="C3897" t="str">
            <v xml:space="preserve">ｶﾝﾉ ｺｳｲﾁ            </v>
          </cell>
          <cell r="D3897">
            <v>1</v>
          </cell>
          <cell r="E3897">
            <v>19580506</v>
          </cell>
          <cell r="F3897">
            <v>20150401</v>
          </cell>
          <cell r="G3897">
            <v>36</v>
          </cell>
          <cell r="H3897">
            <v>1</v>
          </cell>
          <cell r="I3897">
            <v>19820401</v>
          </cell>
          <cell r="J3897">
            <v>0</v>
          </cell>
          <cell r="K3897">
            <v>0</v>
          </cell>
        </row>
        <row r="3898">
          <cell r="A3898">
            <v>136565</v>
          </cell>
          <cell r="B3898">
            <v>36260</v>
          </cell>
          <cell r="C3898" t="str">
            <v xml:space="preserve">ﾌｸﾁ ﾏｻﾋﾛ            </v>
          </cell>
          <cell r="D3898">
            <v>1</v>
          </cell>
          <cell r="E3898">
            <v>19611222</v>
          </cell>
          <cell r="F3898">
            <v>20130401</v>
          </cell>
          <cell r="G3898">
            <v>36</v>
          </cell>
          <cell r="H3898">
            <v>3</v>
          </cell>
          <cell r="I3898">
            <v>19820401</v>
          </cell>
          <cell r="J3898">
            <v>0</v>
          </cell>
          <cell r="K3898">
            <v>0</v>
          </cell>
        </row>
        <row r="3899">
          <cell r="A3899">
            <v>139526</v>
          </cell>
          <cell r="B3899">
            <v>36260</v>
          </cell>
          <cell r="C3899" t="str">
            <v xml:space="preserve">ﾖｺﾔﾏ ｸﾆﾋｺ           </v>
          </cell>
          <cell r="D3899">
            <v>1</v>
          </cell>
          <cell r="E3899">
            <v>19580413</v>
          </cell>
          <cell r="F3899">
            <v>20120401</v>
          </cell>
          <cell r="G3899">
            <v>36</v>
          </cell>
          <cell r="H3899">
            <v>1</v>
          </cell>
          <cell r="I3899">
            <v>19830401</v>
          </cell>
          <cell r="J3899">
            <v>0</v>
          </cell>
          <cell r="K3899">
            <v>0</v>
          </cell>
        </row>
        <row r="3900">
          <cell r="A3900">
            <v>139939</v>
          </cell>
          <cell r="B3900">
            <v>36260</v>
          </cell>
          <cell r="C3900" t="str">
            <v xml:space="preserve">ｻｲﾄｳ ﾅｵｷ            </v>
          </cell>
          <cell r="D3900">
            <v>1</v>
          </cell>
          <cell r="E3900">
            <v>19650128</v>
          </cell>
          <cell r="F3900">
            <v>20150401</v>
          </cell>
          <cell r="G3900">
            <v>36</v>
          </cell>
          <cell r="H3900">
            <v>3</v>
          </cell>
          <cell r="I3900">
            <v>19830401</v>
          </cell>
          <cell r="J3900">
            <v>0</v>
          </cell>
          <cell r="K3900">
            <v>0</v>
          </cell>
        </row>
        <row r="3901">
          <cell r="A3901">
            <v>139963</v>
          </cell>
          <cell r="B3901">
            <v>36260</v>
          </cell>
          <cell r="C3901" t="str">
            <v xml:space="preserve">ｲｲﾑﾗ ｶﾂｼﾞ           </v>
          </cell>
          <cell r="D3901">
            <v>1</v>
          </cell>
          <cell r="E3901">
            <v>19641030</v>
          </cell>
          <cell r="F3901">
            <v>20140401</v>
          </cell>
          <cell r="G3901">
            <v>36</v>
          </cell>
          <cell r="H3901">
            <v>3</v>
          </cell>
          <cell r="I3901">
            <v>19830401</v>
          </cell>
          <cell r="J3901">
            <v>0</v>
          </cell>
          <cell r="K3901">
            <v>0</v>
          </cell>
        </row>
        <row r="3902">
          <cell r="A3902">
            <v>140454</v>
          </cell>
          <cell r="B3902">
            <v>36260</v>
          </cell>
          <cell r="C3902" t="str">
            <v xml:space="preserve">ｽｽﾞｷ ﾕｳｼﾞ           </v>
          </cell>
          <cell r="D3902">
            <v>1</v>
          </cell>
          <cell r="E3902">
            <v>19640613</v>
          </cell>
          <cell r="F3902">
            <v>20140401</v>
          </cell>
          <cell r="G3902">
            <v>36</v>
          </cell>
          <cell r="H3902">
            <v>3</v>
          </cell>
          <cell r="I3902">
            <v>19830401</v>
          </cell>
          <cell r="J3902">
            <v>0</v>
          </cell>
          <cell r="K3902">
            <v>0</v>
          </cell>
        </row>
        <row r="3903">
          <cell r="A3903">
            <v>142444</v>
          </cell>
          <cell r="B3903">
            <v>36260</v>
          </cell>
          <cell r="C3903" t="str">
            <v xml:space="preserve">ﾊﾞﾝﾅｲ ｴｲｼﾞ          </v>
          </cell>
          <cell r="D3903">
            <v>1</v>
          </cell>
          <cell r="E3903">
            <v>19651230</v>
          </cell>
          <cell r="F3903">
            <v>20130401</v>
          </cell>
          <cell r="G3903">
            <v>36</v>
          </cell>
          <cell r="H3903">
            <v>3</v>
          </cell>
          <cell r="I3903">
            <v>19840401</v>
          </cell>
          <cell r="J3903">
            <v>0</v>
          </cell>
          <cell r="K3903">
            <v>0</v>
          </cell>
        </row>
        <row r="3904">
          <cell r="A3904">
            <v>142902</v>
          </cell>
          <cell r="B3904">
            <v>36260</v>
          </cell>
          <cell r="C3904" t="str">
            <v xml:space="preserve">ﾐﾔﾀ ﾋﾛﾌﾞﾐ           </v>
          </cell>
          <cell r="D3904">
            <v>1</v>
          </cell>
          <cell r="E3904">
            <v>19650527</v>
          </cell>
          <cell r="F3904">
            <v>20140401</v>
          </cell>
          <cell r="G3904">
            <v>36</v>
          </cell>
          <cell r="H3904">
            <v>1</v>
          </cell>
          <cell r="I3904">
            <v>19840401</v>
          </cell>
          <cell r="J3904">
            <v>0</v>
          </cell>
          <cell r="K3904">
            <v>0</v>
          </cell>
        </row>
        <row r="3905">
          <cell r="A3905">
            <v>142913</v>
          </cell>
          <cell r="B3905">
            <v>36260</v>
          </cell>
          <cell r="C3905" t="str">
            <v xml:space="preserve">ｻﾄｳ ｵｻﾑ             </v>
          </cell>
          <cell r="D3905">
            <v>1</v>
          </cell>
          <cell r="E3905">
            <v>19660106</v>
          </cell>
          <cell r="F3905">
            <v>20130401</v>
          </cell>
          <cell r="G3905">
            <v>36</v>
          </cell>
          <cell r="H3905">
            <v>3</v>
          </cell>
          <cell r="I3905">
            <v>19840401</v>
          </cell>
          <cell r="J3905">
            <v>0</v>
          </cell>
          <cell r="K3905">
            <v>0</v>
          </cell>
        </row>
        <row r="3906">
          <cell r="A3906">
            <v>144287</v>
          </cell>
          <cell r="B3906">
            <v>36260</v>
          </cell>
          <cell r="C3906" t="str">
            <v xml:space="preserve">ｵｵｸﾎﾞ ｼﾝｲﾁ          </v>
          </cell>
          <cell r="D3906">
            <v>1</v>
          </cell>
          <cell r="E3906">
            <v>19610620</v>
          </cell>
          <cell r="F3906">
            <v>20150401</v>
          </cell>
          <cell r="G3906">
            <v>36</v>
          </cell>
          <cell r="H3906">
            <v>1</v>
          </cell>
          <cell r="I3906">
            <v>19841024</v>
          </cell>
          <cell r="J3906">
            <v>0</v>
          </cell>
          <cell r="K3906">
            <v>0</v>
          </cell>
        </row>
        <row r="3907">
          <cell r="A3907">
            <v>145427</v>
          </cell>
          <cell r="B3907">
            <v>36260</v>
          </cell>
          <cell r="C3907" t="str">
            <v xml:space="preserve">ﾜﾀﾅﾍﾞ ｾｲｼﾞ          </v>
          </cell>
          <cell r="D3907">
            <v>1</v>
          </cell>
          <cell r="E3907">
            <v>19621231</v>
          </cell>
          <cell r="F3907">
            <v>20100401</v>
          </cell>
          <cell r="G3907">
            <v>36</v>
          </cell>
          <cell r="H3907">
            <v>1</v>
          </cell>
          <cell r="I3907">
            <v>19850401</v>
          </cell>
          <cell r="J3907">
            <v>0</v>
          </cell>
          <cell r="K3907">
            <v>0</v>
          </cell>
        </row>
        <row r="3908">
          <cell r="A3908">
            <v>145718</v>
          </cell>
          <cell r="B3908">
            <v>36260</v>
          </cell>
          <cell r="C3908" t="str">
            <v xml:space="preserve">ｻﾄｳ ﾋﾃﾞｷ            </v>
          </cell>
          <cell r="D3908">
            <v>1</v>
          </cell>
          <cell r="E3908">
            <v>19620217</v>
          </cell>
          <cell r="F3908">
            <v>20130401</v>
          </cell>
          <cell r="G3908">
            <v>36</v>
          </cell>
          <cell r="H3908">
            <v>1</v>
          </cell>
          <cell r="I3908">
            <v>19850401</v>
          </cell>
          <cell r="J3908">
            <v>0</v>
          </cell>
          <cell r="K3908">
            <v>0</v>
          </cell>
        </row>
        <row r="3909">
          <cell r="A3909">
            <v>148266</v>
          </cell>
          <cell r="B3909">
            <v>36260</v>
          </cell>
          <cell r="C3909" t="str">
            <v xml:space="preserve">ﾄｷﾜ ﾋﾃﾞｵ            </v>
          </cell>
          <cell r="D3909">
            <v>1</v>
          </cell>
          <cell r="E3909">
            <v>19630711</v>
          </cell>
          <cell r="F3909">
            <v>20140401</v>
          </cell>
          <cell r="G3909">
            <v>36</v>
          </cell>
          <cell r="H3909">
            <v>1</v>
          </cell>
          <cell r="I3909">
            <v>19860401</v>
          </cell>
          <cell r="J3909">
            <v>0</v>
          </cell>
          <cell r="K3909">
            <v>0</v>
          </cell>
        </row>
        <row r="3910">
          <cell r="A3910">
            <v>148288</v>
          </cell>
          <cell r="B3910">
            <v>36260</v>
          </cell>
          <cell r="C3910" t="str">
            <v xml:space="preserve">ﾔｽﾀﾞ ﾋﾛﾕｷ           </v>
          </cell>
          <cell r="D3910">
            <v>1</v>
          </cell>
          <cell r="E3910">
            <v>19630907</v>
          </cell>
          <cell r="F3910">
            <v>20150401</v>
          </cell>
          <cell r="G3910">
            <v>36</v>
          </cell>
          <cell r="H3910">
            <v>1</v>
          </cell>
          <cell r="I3910">
            <v>19860401</v>
          </cell>
          <cell r="J3910">
            <v>0</v>
          </cell>
          <cell r="K3910">
            <v>0</v>
          </cell>
        </row>
        <row r="3911">
          <cell r="A3911">
            <v>148434</v>
          </cell>
          <cell r="B3911">
            <v>36260</v>
          </cell>
          <cell r="C3911" t="str">
            <v xml:space="preserve">ｶｸﾗｲ ｶﾂﾕｷ           </v>
          </cell>
          <cell r="D3911">
            <v>1</v>
          </cell>
          <cell r="E3911">
            <v>19640221</v>
          </cell>
          <cell r="F3911">
            <v>20140401</v>
          </cell>
          <cell r="G3911">
            <v>36</v>
          </cell>
          <cell r="H3911">
            <v>1</v>
          </cell>
          <cell r="I3911">
            <v>19860401</v>
          </cell>
          <cell r="J3911">
            <v>0</v>
          </cell>
          <cell r="K3911">
            <v>0</v>
          </cell>
        </row>
        <row r="3912">
          <cell r="A3912">
            <v>148445</v>
          </cell>
          <cell r="B3912">
            <v>36260</v>
          </cell>
          <cell r="C3912" t="str">
            <v xml:space="preserve">ﾎｽﾞﾐ ﾖｼｶﾂ           </v>
          </cell>
          <cell r="D3912">
            <v>1</v>
          </cell>
          <cell r="E3912">
            <v>19630808</v>
          </cell>
          <cell r="F3912">
            <v>20150401</v>
          </cell>
          <cell r="G3912">
            <v>36</v>
          </cell>
          <cell r="H3912">
            <v>1</v>
          </cell>
          <cell r="I3912">
            <v>19860401</v>
          </cell>
          <cell r="J3912">
            <v>0</v>
          </cell>
          <cell r="K3912">
            <v>0</v>
          </cell>
        </row>
        <row r="3913">
          <cell r="A3913">
            <v>151240</v>
          </cell>
          <cell r="B3913">
            <v>36260</v>
          </cell>
          <cell r="C3913" t="str">
            <v xml:space="preserve">ﾈﾓﾄ ﾀｶｼ             </v>
          </cell>
          <cell r="D3913">
            <v>1</v>
          </cell>
          <cell r="E3913">
            <v>19630412</v>
          </cell>
          <cell r="F3913">
            <v>20150401</v>
          </cell>
          <cell r="G3913">
            <v>36</v>
          </cell>
          <cell r="H3913">
            <v>1</v>
          </cell>
          <cell r="I3913">
            <v>19870401</v>
          </cell>
          <cell r="J3913">
            <v>0</v>
          </cell>
          <cell r="K3913">
            <v>0</v>
          </cell>
        </row>
        <row r="3914">
          <cell r="A3914">
            <v>151284</v>
          </cell>
          <cell r="B3914">
            <v>36260</v>
          </cell>
          <cell r="C3914" t="str">
            <v xml:space="preserve">ﾀｹｳﾁ ﾀｶｼｹﾞ          </v>
          </cell>
          <cell r="D3914">
            <v>1</v>
          </cell>
          <cell r="E3914">
            <v>19641206</v>
          </cell>
          <cell r="F3914">
            <v>20140401</v>
          </cell>
          <cell r="G3914">
            <v>36</v>
          </cell>
          <cell r="H3914">
            <v>1</v>
          </cell>
          <cell r="I3914">
            <v>19870401</v>
          </cell>
          <cell r="J3914">
            <v>0</v>
          </cell>
          <cell r="K3914">
            <v>0</v>
          </cell>
        </row>
        <row r="3915">
          <cell r="A3915">
            <v>151518</v>
          </cell>
          <cell r="B3915">
            <v>36260</v>
          </cell>
          <cell r="C3915" t="str">
            <v xml:space="preserve">ｽｽﾞｷ ﾄｵﾙ            </v>
          </cell>
          <cell r="D3915">
            <v>1</v>
          </cell>
          <cell r="E3915">
            <v>19630306</v>
          </cell>
          <cell r="F3915">
            <v>20150401</v>
          </cell>
          <cell r="G3915">
            <v>36</v>
          </cell>
          <cell r="H3915">
            <v>1</v>
          </cell>
          <cell r="I3915">
            <v>19870401</v>
          </cell>
          <cell r="J3915">
            <v>0</v>
          </cell>
          <cell r="K3915">
            <v>0</v>
          </cell>
        </row>
        <row r="3916">
          <cell r="A3916">
            <v>154783</v>
          </cell>
          <cell r="B3916">
            <v>36260</v>
          </cell>
          <cell r="C3916" t="str">
            <v xml:space="preserve">ｴﾉｳｴ ﾑﾈﾉﾌﾞ          </v>
          </cell>
          <cell r="D3916">
            <v>1</v>
          </cell>
          <cell r="E3916">
            <v>19660113</v>
          </cell>
          <cell r="F3916">
            <v>20130401</v>
          </cell>
          <cell r="G3916">
            <v>36</v>
          </cell>
          <cell r="H3916">
            <v>1</v>
          </cell>
          <cell r="I3916">
            <v>19880401</v>
          </cell>
          <cell r="J3916">
            <v>0</v>
          </cell>
          <cell r="K3916">
            <v>0</v>
          </cell>
        </row>
        <row r="3917">
          <cell r="A3917">
            <v>154995</v>
          </cell>
          <cell r="B3917">
            <v>36260</v>
          </cell>
          <cell r="C3917" t="str">
            <v xml:space="preserve">ｳﾁﾀﾞ ｹﾝｲﾁ           </v>
          </cell>
          <cell r="D3917">
            <v>1</v>
          </cell>
          <cell r="E3917">
            <v>19640108</v>
          </cell>
          <cell r="F3917">
            <v>20130401</v>
          </cell>
          <cell r="G3917">
            <v>36</v>
          </cell>
          <cell r="H3917">
            <v>1</v>
          </cell>
          <cell r="I3917">
            <v>19880401</v>
          </cell>
          <cell r="J3917">
            <v>0</v>
          </cell>
          <cell r="K3917">
            <v>0</v>
          </cell>
        </row>
        <row r="3918">
          <cell r="A3918">
            <v>155073</v>
          </cell>
          <cell r="B3918">
            <v>36260</v>
          </cell>
          <cell r="C3918" t="str">
            <v xml:space="preserve">ﾜﾀﾅﾍﾞ ｼﾝｲﾁ          </v>
          </cell>
          <cell r="D3918">
            <v>1</v>
          </cell>
          <cell r="E3918">
            <v>19651214</v>
          </cell>
          <cell r="F3918">
            <v>20120401</v>
          </cell>
          <cell r="G3918">
            <v>36</v>
          </cell>
          <cell r="H3918">
            <v>1</v>
          </cell>
          <cell r="I3918">
            <v>19880401</v>
          </cell>
          <cell r="J3918">
            <v>0</v>
          </cell>
          <cell r="K3918">
            <v>0</v>
          </cell>
        </row>
        <row r="3919">
          <cell r="A3919">
            <v>159041</v>
          </cell>
          <cell r="B3919">
            <v>36260</v>
          </cell>
          <cell r="C3919" t="str">
            <v xml:space="preserve">ﾋﾗﾉ ﾅｵﾐ             </v>
          </cell>
          <cell r="D3919">
            <v>1</v>
          </cell>
          <cell r="E3919">
            <v>19650415</v>
          </cell>
          <cell r="F3919">
            <v>20150401</v>
          </cell>
          <cell r="G3919">
            <v>36</v>
          </cell>
          <cell r="H3919">
            <v>1</v>
          </cell>
          <cell r="I3919">
            <v>19890401</v>
          </cell>
          <cell r="J3919">
            <v>0</v>
          </cell>
          <cell r="K3919">
            <v>0</v>
          </cell>
        </row>
        <row r="3920">
          <cell r="A3920">
            <v>159220</v>
          </cell>
          <cell r="B3920">
            <v>36260</v>
          </cell>
          <cell r="C3920" t="str">
            <v xml:space="preserve">ﾊｷﾞﾆﾜ ﾖｼｲﾁ          </v>
          </cell>
          <cell r="D3920">
            <v>1</v>
          </cell>
          <cell r="E3920">
            <v>19700906</v>
          </cell>
          <cell r="F3920">
            <v>20130401</v>
          </cell>
          <cell r="G3920">
            <v>36</v>
          </cell>
          <cell r="H3920">
            <v>3</v>
          </cell>
          <cell r="I3920">
            <v>19890401</v>
          </cell>
          <cell r="J3920">
            <v>0</v>
          </cell>
          <cell r="K3920">
            <v>0</v>
          </cell>
        </row>
        <row r="3921">
          <cell r="A3921">
            <v>159242</v>
          </cell>
          <cell r="B3921">
            <v>36260</v>
          </cell>
          <cell r="C3921" t="str">
            <v xml:space="preserve">ﾅｶﾞｼﾏ ﾖｼﾕｷ          </v>
          </cell>
          <cell r="D3921">
            <v>1</v>
          </cell>
          <cell r="E3921">
            <v>19700719</v>
          </cell>
          <cell r="F3921">
            <v>20120401</v>
          </cell>
          <cell r="G3921">
            <v>36</v>
          </cell>
          <cell r="H3921">
            <v>3</v>
          </cell>
          <cell r="I3921">
            <v>19890401</v>
          </cell>
          <cell r="J3921">
            <v>0</v>
          </cell>
          <cell r="K3921">
            <v>0</v>
          </cell>
        </row>
        <row r="3922">
          <cell r="A3922">
            <v>159511</v>
          </cell>
          <cell r="B3922">
            <v>36260</v>
          </cell>
          <cell r="C3922" t="str">
            <v xml:space="preserve">ｴﾝﾄﾞｳ ｼﾝｲﾁ          </v>
          </cell>
          <cell r="D3922">
            <v>1</v>
          </cell>
          <cell r="E3922">
            <v>19700418</v>
          </cell>
          <cell r="F3922">
            <v>20130401</v>
          </cell>
          <cell r="G3922">
            <v>36</v>
          </cell>
          <cell r="H3922">
            <v>3</v>
          </cell>
          <cell r="I3922">
            <v>19890401</v>
          </cell>
          <cell r="J3922">
            <v>0</v>
          </cell>
          <cell r="K3922">
            <v>0</v>
          </cell>
        </row>
        <row r="3923">
          <cell r="A3923">
            <v>163119</v>
          </cell>
          <cell r="B3923">
            <v>36260</v>
          </cell>
          <cell r="C3923" t="str">
            <v xml:space="preserve">ﾓﾝﾏ ｶｽﾞｴ            </v>
          </cell>
          <cell r="D3923">
            <v>2</v>
          </cell>
          <cell r="E3923">
            <v>19670117</v>
          </cell>
          <cell r="F3923">
            <v>20110501</v>
          </cell>
          <cell r="G3923">
            <v>36</v>
          </cell>
          <cell r="H3923">
            <v>1</v>
          </cell>
          <cell r="I3923">
            <v>19900401</v>
          </cell>
          <cell r="J3923">
            <v>0</v>
          </cell>
          <cell r="K3923">
            <v>0</v>
          </cell>
        </row>
        <row r="3924">
          <cell r="A3924">
            <v>163523</v>
          </cell>
          <cell r="B3924">
            <v>36260</v>
          </cell>
          <cell r="C3924" t="str">
            <v xml:space="preserve">ｶﾝﾉ ｽｽﾑ             </v>
          </cell>
          <cell r="D3924">
            <v>1</v>
          </cell>
          <cell r="E3924">
            <v>19710326</v>
          </cell>
          <cell r="F3924">
            <v>20130401</v>
          </cell>
          <cell r="G3924">
            <v>36</v>
          </cell>
          <cell r="H3924">
            <v>3</v>
          </cell>
          <cell r="I3924">
            <v>19900401</v>
          </cell>
          <cell r="J3924">
            <v>0</v>
          </cell>
          <cell r="K3924">
            <v>0</v>
          </cell>
        </row>
        <row r="3925">
          <cell r="A3925">
            <v>163623</v>
          </cell>
          <cell r="B3925">
            <v>36260</v>
          </cell>
          <cell r="C3925" t="str">
            <v xml:space="preserve">ﾏﾂﾓﾄ ｺｳｼﾞ           </v>
          </cell>
          <cell r="D3925">
            <v>1</v>
          </cell>
          <cell r="E3925">
            <v>19670205</v>
          </cell>
          <cell r="F3925">
            <v>20140401</v>
          </cell>
          <cell r="G3925">
            <v>36</v>
          </cell>
          <cell r="H3925">
            <v>1</v>
          </cell>
          <cell r="I3925">
            <v>19900401</v>
          </cell>
          <cell r="J3925">
            <v>0</v>
          </cell>
          <cell r="K3925">
            <v>0</v>
          </cell>
        </row>
        <row r="3926">
          <cell r="A3926">
            <v>163724</v>
          </cell>
          <cell r="B3926">
            <v>36260</v>
          </cell>
          <cell r="C3926" t="str">
            <v xml:space="preserve">ｺｳﾔ ﾋﾛｱｷ            </v>
          </cell>
          <cell r="D3926">
            <v>1</v>
          </cell>
          <cell r="E3926">
            <v>19670626</v>
          </cell>
          <cell r="F3926">
            <v>20130401</v>
          </cell>
          <cell r="G3926">
            <v>36</v>
          </cell>
          <cell r="H3926">
            <v>1</v>
          </cell>
          <cell r="I3926">
            <v>19900401</v>
          </cell>
          <cell r="J3926">
            <v>0</v>
          </cell>
          <cell r="K3926">
            <v>0</v>
          </cell>
        </row>
        <row r="3927">
          <cell r="A3927">
            <v>166395</v>
          </cell>
          <cell r="B3927">
            <v>36260</v>
          </cell>
          <cell r="C3927" t="str">
            <v xml:space="preserve">ﾀｶｲﾜ ｶｽﾞﾁｶ          </v>
          </cell>
          <cell r="D3927">
            <v>1</v>
          </cell>
          <cell r="E3927">
            <v>19671005</v>
          </cell>
          <cell r="F3927">
            <v>20140401</v>
          </cell>
          <cell r="G3927">
            <v>36</v>
          </cell>
          <cell r="H3927">
            <v>1</v>
          </cell>
          <cell r="I3927">
            <v>19910401</v>
          </cell>
          <cell r="J3927">
            <v>0</v>
          </cell>
          <cell r="K3927">
            <v>0</v>
          </cell>
        </row>
        <row r="3928">
          <cell r="A3928">
            <v>166563</v>
          </cell>
          <cell r="B3928">
            <v>36260</v>
          </cell>
          <cell r="C3928" t="str">
            <v xml:space="preserve">ﾋｷﾁ ﾘｷｵ             </v>
          </cell>
          <cell r="D3928">
            <v>1</v>
          </cell>
          <cell r="E3928">
            <v>19610627</v>
          </cell>
          <cell r="F3928">
            <v>20140401</v>
          </cell>
          <cell r="G3928">
            <v>36</v>
          </cell>
          <cell r="H3928">
            <v>1</v>
          </cell>
          <cell r="I3928">
            <v>19910401</v>
          </cell>
          <cell r="J3928">
            <v>0</v>
          </cell>
          <cell r="K3928">
            <v>0</v>
          </cell>
        </row>
        <row r="3929">
          <cell r="A3929">
            <v>166853</v>
          </cell>
          <cell r="B3929">
            <v>36260</v>
          </cell>
          <cell r="C3929" t="str">
            <v xml:space="preserve">ｻﾄｳ ｶﾂﾋﾛ            </v>
          </cell>
          <cell r="D3929">
            <v>1</v>
          </cell>
          <cell r="E3929">
            <v>19671202</v>
          </cell>
          <cell r="F3929">
            <v>20140401</v>
          </cell>
          <cell r="G3929">
            <v>36</v>
          </cell>
          <cell r="H3929">
            <v>1</v>
          </cell>
          <cell r="I3929">
            <v>19910401</v>
          </cell>
          <cell r="J3929">
            <v>0</v>
          </cell>
          <cell r="K3929">
            <v>0</v>
          </cell>
        </row>
        <row r="3930">
          <cell r="A3930">
            <v>168149</v>
          </cell>
          <cell r="B3930">
            <v>36260</v>
          </cell>
          <cell r="C3930" t="str">
            <v xml:space="preserve">ｻｲﾄｳ ｼﾝｲﾁ           </v>
          </cell>
          <cell r="D3930">
            <v>1</v>
          </cell>
          <cell r="E3930">
            <v>19721106</v>
          </cell>
          <cell r="F3930">
            <v>20150401</v>
          </cell>
          <cell r="G3930">
            <v>36</v>
          </cell>
          <cell r="H3930">
            <v>3</v>
          </cell>
          <cell r="I3930">
            <v>19910401</v>
          </cell>
          <cell r="J3930">
            <v>0</v>
          </cell>
          <cell r="K3930">
            <v>0</v>
          </cell>
        </row>
        <row r="3931">
          <cell r="A3931">
            <v>170765</v>
          </cell>
          <cell r="B3931">
            <v>36260</v>
          </cell>
          <cell r="C3931" t="str">
            <v xml:space="preserve">ﾆｼﾏｷ ﾋﾛｶｽﾞ          </v>
          </cell>
          <cell r="D3931">
            <v>1</v>
          </cell>
          <cell r="E3931">
            <v>19700127</v>
          </cell>
          <cell r="F3931">
            <v>20140401</v>
          </cell>
          <cell r="G3931">
            <v>36</v>
          </cell>
          <cell r="H3931">
            <v>1</v>
          </cell>
          <cell r="I3931">
            <v>19920401</v>
          </cell>
          <cell r="J3931">
            <v>0</v>
          </cell>
          <cell r="K3931">
            <v>0</v>
          </cell>
        </row>
        <row r="3932">
          <cell r="A3932">
            <v>170854</v>
          </cell>
          <cell r="B3932">
            <v>36260</v>
          </cell>
          <cell r="C3932" t="str">
            <v xml:space="preserve">ﾊｾｶﾞﾜ ﾖｳﾍｲ          </v>
          </cell>
          <cell r="D3932">
            <v>1</v>
          </cell>
          <cell r="E3932">
            <v>19690902</v>
          </cell>
          <cell r="F3932">
            <v>20150401</v>
          </cell>
          <cell r="G3932">
            <v>36</v>
          </cell>
          <cell r="H3932">
            <v>1</v>
          </cell>
          <cell r="I3932">
            <v>19920401</v>
          </cell>
          <cell r="J3932">
            <v>0</v>
          </cell>
          <cell r="K3932">
            <v>0</v>
          </cell>
        </row>
        <row r="3933">
          <cell r="A3933">
            <v>170922</v>
          </cell>
          <cell r="B3933">
            <v>36260</v>
          </cell>
          <cell r="C3933" t="str">
            <v xml:space="preserve">ｵｷﾞﾉ ｺｳｲﾁ           </v>
          </cell>
          <cell r="D3933">
            <v>1</v>
          </cell>
          <cell r="E3933">
            <v>19700305</v>
          </cell>
          <cell r="F3933">
            <v>20140401</v>
          </cell>
          <cell r="G3933">
            <v>36</v>
          </cell>
          <cell r="H3933">
            <v>1</v>
          </cell>
          <cell r="I3933">
            <v>19920401</v>
          </cell>
          <cell r="J3933">
            <v>0</v>
          </cell>
          <cell r="K3933">
            <v>0</v>
          </cell>
        </row>
        <row r="3934">
          <cell r="A3934">
            <v>170966</v>
          </cell>
          <cell r="B3934">
            <v>36260</v>
          </cell>
          <cell r="C3934" t="str">
            <v xml:space="preserve">ｵｵﾂｷ ｺｳﾀ            </v>
          </cell>
          <cell r="D3934">
            <v>1</v>
          </cell>
          <cell r="E3934">
            <v>19670913</v>
          </cell>
          <cell r="F3934">
            <v>20150401</v>
          </cell>
          <cell r="G3934">
            <v>36</v>
          </cell>
          <cell r="H3934">
            <v>1</v>
          </cell>
          <cell r="I3934">
            <v>19920401</v>
          </cell>
          <cell r="J3934">
            <v>0</v>
          </cell>
          <cell r="K3934">
            <v>0</v>
          </cell>
        </row>
        <row r="3935">
          <cell r="A3935">
            <v>171983</v>
          </cell>
          <cell r="B3935">
            <v>36260</v>
          </cell>
          <cell r="C3935" t="str">
            <v xml:space="preserve">ｽｽﾞｷ ﾖｳｺ            </v>
          </cell>
          <cell r="D3935">
            <v>2</v>
          </cell>
          <cell r="E3935">
            <v>19711124</v>
          </cell>
          <cell r="F3935">
            <v>20110601</v>
          </cell>
          <cell r="G3935">
            <v>36</v>
          </cell>
          <cell r="H3935">
            <v>3</v>
          </cell>
          <cell r="I3935">
            <v>19920401</v>
          </cell>
          <cell r="J3935">
            <v>0</v>
          </cell>
          <cell r="K3935">
            <v>0</v>
          </cell>
        </row>
        <row r="3936">
          <cell r="A3936">
            <v>174475</v>
          </cell>
          <cell r="B3936">
            <v>36260</v>
          </cell>
          <cell r="C3936" t="str">
            <v xml:space="preserve">ﾊｼﾓﾄ ﾃﾞﾝｼﾞ          </v>
          </cell>
          <cell r="D3936">
            <v>1</v>
          </cell>
          <cell r="E3936">
            <v>19690228</v>
          </cell>
          <cell r="F3936">
            <v>20150401</v>
          </cell>
          <cell r="G3936">
            <v>36</v>
          </cell>
          <cell r="H3936">
            <v>1</v>
          </cell>
          <cell r="I3936">
            <v>19930401</v>
          </cell>
          <cell r="J3936">
            <v>0</v>
          </cell>
          <cell r="K3936">
            <v>0</v>
          </cell>
        </row>
        <row r="3937">
          <cell r="A3937">
            <v>174687</v>
          </cell>
          <cell r="B3937">
            <v>36260</v>
          </cell>
          <cell r="C3937" t="str">
            <v xml:space="preserve">ｱﾍﾞ ﾏｻﾋｻ            </v>
          </cell>
          <cell r="D3937">
            <v>1</v>
          </cell>
          <cell r="E3937">
            <v>19700909</v>
          </cell>
          <cell r="F3937">
            <v>20130401</v>
          </cell>
          <cell r="G3937">
            <v>36</v>
          </cell>
          <cell r="H3937">
            <v>1</v>
          </cell>
          <cell r="I3937">
            <v>19930401</v>
          </cell>
          <cell r="J3937">
            <v>0</v>
          </cell>
          <cell r="K3937">
            <v>0</v>
          </cell>
        </row>
        <row r="3938">
          <cell r="A3938">
            <v>174698</v>
          </cell>
          <cell r="B3938">
            <v>36260</v>
          </cell>
          <cell r="C3938" t="str">
            <v xml:space="preserve">ﾃｼﾛｷﾞ ﾖｳｲﾁ          </v>
          </cell>
          <cell r="D3938">
            <v>1</v>
          </cell>
          <cell r="E3938">
            <v>19701106</v>
          </cell>
          <cell r="F3938">
            <v>20140401</v>
          </cell>
          <cell r="G3938">
            <v>36</v>
          </cell>
          <cell r="H3938">
            <v>1</v>
          </cell>
          <cell r="I3938">
            <v>19930401</v>
          </cell>
          <cell r="J3938">
            <v>0</v>
          </cell>
          <cell r="K3938">
            <v>0</v>
          </cell>
        </row>
        <row r="3939">
          <cell r="A3939">
            <v>174709</v>
          </cell>
          <cell r="B3939">
            <v>36260</v>
          </cell>
          <cell r="C3939" t="str">
            <v xml:space="preserve">ｻﾄｳ ｹﾝｲﾁ            </v>
          </cell>
          <cell r="D3939">
            <v>1</v>
          </cell>
          <cell r="E3939">
            <v>19701020</v>
          </cell>
          <cell r="F3939">
            <v>20140401</v>
          </cell>
          <cell r="G3939">
            <v>36</v>
          </cell>
          <cell r="H3939">
            <v>1</v>
          </cell>
          <cell r="I3939">
            <v>19930401</v>
          </cell>
          <cell r="J3939">
            <v>0</v>
          </cell>
          <cell r="K3939">
            <v>0</v>
          </cell>
        </row>
        <row r="3940">
          <cell r="A3940">
            <v>175582</v>
          </cell>
          <cell r="B3940">
            <v>36260</v>
          </cell>
          <cell r="C3940" t="str">
            <v xml:space="preserve">ﾆﾍｲ ﾋﾛｱｷ            </v>
          </cell>
          <cell r="D3940">
            <v>1</v>
          </cell>
          <cell r="E3940">
            <v>19700614</v>
          </cell>
          <cell r="F3940">
            <v>20140401</v>
          </cell>
          <cell r="G3940">
            <v>36</v>
          </cell>
          <cell r="H3940">
            <v>1</v>
          </cell>
          <cell r="I3940">
            <v>19930401</v>
          </cell>
          <cell r="J3940">
            <v>0</v>
          </cell>
          <cell r="K3940">
            <v>0</v>
          </cell>
        </row>
        <row r="3941">
          <cell r="A3941">
            <v>179046</v>
          </cell>
          <cell r="B3941">
            <v>36260</v>
          </cell>
          <cell r="C3941" t="str">
            <v xml:space="preserve">ｷﾑﾗ ｹﾝｲﾁﾛｳ          </v>
          </cell>
          <cell r="D3941">
            <v>1</v>
          </cell>
          <cell r="E3941">
            <v>19681202</v>
          </cell>
          <cell r="F3941">
            <v>20150401</v>
          </cell>
          <cell r="G3941">
            <v>36</v>
          </cell>
          <cell r="H3941">
            <v>1</v>
          </cell>
          <cell r="I3941">
            <v>19940401</v>
          </cell>
          <cell r="J3941">
            <v>0</v>
          </cell>
          <cell r="K3941">
            <v>0</v>
          </cell>
        </row>
        <row r="3942">
          <cell r="A3942">
            <v>179158</v>
          </cell>
          <cell r="B3942">
            <v>36260</v>
          </cell>
          <cell r="C3942" t="str">
            <v xml:space="preserve">ﾔｷﾞﾇﾏ ﾋﾛｼ           </v>
          </cell>
          <cell r="D3942">
            <v>1</v>
          </cell>
          <cell r="E3942">
            <v>19680529</v>
          </cell>
          <cell r="F3942">
            <v>20140401</v>
          </cell>
          <cell r="G3942">
            <v>36</v>
          </cell>
          <cell r="H3942">
            <v>1</v>
          </cell>
          <cell r="I3942">
            <v>19940401</v>
          </cell>
          <cell r="J3942">
            <v>0</v>
          </cell>
          <cell r="K3942">
            <v>0</v>
          </cell>
        </row>
        <row r="3943">
          <cell r="A3943">
            <v>179236</v>
          </cell>
          <cell r="B3943">
            <v>36260</v>
          </cell>
          <cell r="C3943" t="str">
            <v xml:space="preserve">ﾀｶﾊｼ ｹﾝ             </v>
          </cell>
          <cell r="D3943">
            <v>1</v>
          </cell>
          <cell r="E3943">
            <v>19670508</v>
          </cell>
          <cell r="F3943">
            <v>20150401</v>
          </cell>
          <cell r="G3943">
            <v>36</v>
          </cell>
          <cell r="H3943">
            <v>1</v>
          </cell>
          <cell r="I3943">
            <v>19940401</v>
          </cell>
          <cell r="J3943">
            <v>0</v>
          </cell>
          <cell r="K3943">
            <v>0</v>
          </cell>
        </row>
        <row r="3944">
          <cell r="A3944">
            <v>182512</v>
          </cell>
          <cell r="B3944">
            <v>36260</v>
          </cell>
          <cell r="C3944" t="str">
            <v xml:space="preserve">ﾂｼﾏ ﾋﾛｼ             </v>
          </cell>
          <cell r="D3944">
            <v>1</v>
          </cell>
          <cell r="E3944">
            <v>19720905</v>
          </cell>
          <cell r="F3944">
            <v>20140401</v>
          </cell>
          <cell r="G3944">
            <v>36</v>
          </cell>
          <cell r="H3944">
            <v>1</v>
          </cell>
          <cell r="I3944">
            <v>19950401</v>
          </cell>
          <cell r="J3944">
            <v>0</v>
          </cell>
          <cell r="K3944">
            <v>0</v>
          </cell>
        </row>
        <row r="3945">
          <cell r="A3945">
            <v>182523</v>
          </cell>
          <cell r="B3945">
            <v>36260</v>
          </cell>
          <cell r="C3945" t="str">
            <v xml:space="preserve">ｶﾄｳ ﾐﾂｵ             </v>
          </cell>
          <cell r="D3945">
            <v>1</v>
          </cell>
          <cell r="E3945">
            <v>19740131</v>
          </cell>
          <cell r="F3945">
            <v>20130401</v>
          </cell>
          <cell r="G3945">
            <v>36</v>
          </cell>
          <cell r="H3945">
            <v>3</v>
          </cell>
          <cell r="I3945">
            <v>19950401</v>
          </cell>
          <cell r="J3945">
            <v>0</v>
          </cell>
          <cell r="K3945">
            <v>0</v>
          </cell>
        </row>
        <row r="3946">
          <cell r="A3946">
            <v>188201</v>
          </cell>
          <cell r="B3946">
            <v>36260</v>
          </cell>
          <cell r="C3946" t="str">
            <v xml:space="preserve">ﾔﾏｸﾞﾁ ﾕﾀｶ           </v>
          </cell>
          <cell r="D3946">
            <v>1</v>
          </cell>
          <cell r="E3946">
            <v>19721014</v>
          </cell>
          <cell r="F3946">
            <v>20130401</v>
          </cell>
          <cell r="G3946">
            <v>36</v>
          </cell>
          <cell r="H3946">
            <v>1</v>
          </cell>
          <cell r="I3946">
            <v>19970401</v>
          </cell>
          <cell r="J3946">
            <v>0</v>
          </cell>
          <cell r="K3946">
            <v>0</v>
          </cell>
        </row>
        <row r="3947">
          <cell r="A3947">
            <v>188212</v>
          </cell>
          <cell r="B3947">
            <v>36260</v>
          </cell>
          <cell r="C3947" t="str">
            <v xml:space="preserve">ｲｹﾀﾞ ｹﾝｲﾁ           </v>
          </cell>
          <cell r="D3947">
            <v>1</v>
          </cell>
          <cell r="E3947">
            <v>19700117</v>
          </cell>
          <cell r="F3947">
            <v>20120401</v>
          </cell>
          <cell r="G3947">
            <v>36</v>
          </cell>
          <cell r="H3947">
            <v>1</v>
          </cell>
          <cell r="I3947">
            <v>19970401</v>
          </cell>
          <cell r="J3947">
            <v>0</v>
          </cell>
          <cell r="K3947">
            <v>0</v>
          </cell>
        </row>
        <row r="3948">
          <cell r="A3948">
            <v>188389</v>
          </cell>
          <cell r="B3948">
            <v>36260</v>
          </cell>
          <cell r="C3948" t="str">
            <v xml:space="preserve">ｻｲﾄｳ ﾜﾀﾙ            </v>
          </cell>
          <cell r="D3948">
            <v>1</v>
          </cell>
          <cell r="E3948">
            <v>19780708</v>
          </cell>
          <cell r="F3948">
            <v>20120401</v>
          </cell>
          <cell r="G3948">
            <v>36</v>
          </cell>
          <cell r="H3948">
            <v>3</v>
          </cell>
          <cell r="I3948">
            <v>19970401</v>
          </cell>
          <cell r="J3948">
            <v>0</v>
          </cell>
          <cell r="K3948">
            <v>0</v>
          </cell>
        </row>
        <row r="3949">
          <cell r="A3949">
            <v>188446</v>
          </cell>
          <cell r="B3949">
            <v>36260</v>
          </cell>
          <cell r="C3949" t="str">
            <v xml:space="preserve">ﾑﾛｲ ｼﾞﾕﾝ            </v>
          </cell>
          <cell r="D3949">
            <v>1</v>
          </cell>
          <cell r="E3949">
            <v>19740621</v>
          </cell>
          <cell r="F3949">
            <v>20140401</v>
          </cell>
          <cell r="G3949">
            <v>36</v>
          </cell>
          <cell r="H3949">
            <v>1</v>
          </cell>
          <cell r="I3949">
            <v>19970401</v>
          </cell>
          <cell r="J3949">
            <v>0</v>
          </cell>
          <cell r="K3949">
            <v>0</v>
          </cell>
        </row>
        <row r="3950">
          <cell r="A3950">
            <v>195319</v>
          </cell>
          <cell r="B3950">
            <v>36260</v>
          </cell>
          <cell r="C3950" t="str">
            <v xml:space="preserve">ｼﾗｲ ﾃｲｷ             </v>
          </cell>
          <cell r="D3950">
            <v>1</v>
          </cell>
          <cell r="E3950">
            <v>19721005</v>
          </cell>
          <cell r="F3950">
            <v>20150401</v>
          </cell>
          <cell r="G3950">
            <v>36</v>
          </cell>
          <cell r="H3950">
            <v>1</v>
          </cell>
          <cell r="I3950">
            <v>19990401</v>
          </cell>
          <cell r="J3950">
            <v>0</v>
          </cell>
          <cell r="K3950">
            <v>0</v>
          </cell>
        </row>
        <row r="3951">
          <cell r="A3951">
            <v>197432</v>
          </cell>
          <cell r="B3951">
            <v>36260</v>
          </cell>
          <cell r="C3951" t="str">
            <v xml:space="preserve">ﾊｾｶﾞﾜ ｹﾝｼﾞ          </v>
          </cell>
          <cell r="D3951">
            <v>1</v>
          </cell>
          <cell r="E3951">
            <v>19750210</v>
          </cell>
          <cell r="F3951">
            <v>20130401</v>
          </cell>
          <cell r="G3951">
            <v>36</v>
          </cell>
          <cell r="H3951">
            <v>1</v>
          </cell>
          <cell r="I3951">
            <v>20000401</v>
          </cell>
          <cell r="J3951">
            <v>0</v>
          </cell>
          <cell r="K3951">
            <v>0</v>
          </cell>
        </row>
        <row r="3952">
          <cell r="A3952">
            <v>197511</v>
          </cell>
          <cell r="B3952">
            <v>36260</v>
          </cell>
          <cell r="C3952" t="str">
            <v xml:space="preserve">ｱｷﾊﾞ ﾋﾛﾕｷ           </v>
          </cell>
          <cell r="D3952">
            <v>1</v>
          </cell>
          <cell r="E3952">
            <v>19720924</v>
          </cell>
          <cell r="F3952">
            <v>20130401</v>
          </cell>
          <cell r="G3952">
            <v>36</v>
          </cell>
          <cell r="H3952">
            <v>1</v>
          </cell>
          <cell r="I3952">
            <v>20000401</v>
          </cell>
          <cell r="J3952">
            <v>0</v>
          </cell>
          <cell r="K3952">
            <v>0</v>
          </cell>
        </row>
        <row r="3953">
          <cell r="A3953">
            <v>197566</v>
          </cell>
          <cell r="B3953">
            <v>36260</v>
          </cell>
          <cell r="C3953" t="str">
            <v xml:space="preserve">ｲｼﾓﾄ ﾄｼｷ            </v>
          </cell>
          <cell r="D3953">
            <v>1</v>
          </cell>
          <cell r="E3953">
            <v>19751017</v>
          </cell>
          <cell r="F3953">
            <v>20130401</v>
          </cell>
          <cell r="G3953">
            <v>36</v>
          </cell>
          <cell r="H3953">
            <v>1</v>
          </cell>
          <cell r="I3953">
            <v>20000401</v>
          </cell>
          <cell r="J3953">
            <v>0</v>
          </cell>
          <cell r="K3953">
            <v>0</v>
          </cell>
        </row>
        <row r="3954">
          <cell r="A3954">
            <v>197699</v>
          </cell>
          <cell r="B3954">
            <v>36260</v>
          </cell>
          <cell r="C3954" t="str">
            <v xml:space="preserve">ﾜﾀﾅﾍﾞ ﾀｲ            </v>
          </cell>
          <cell r="D3954">
            <v>1</v>
          </cell>
          <cell r="E3954">
            <v>19731126</v>
          </cell>
          <cell r="F3954">
            <v>20130401</v>
          </cell>
          <cell r="G3954">
            <v>36</v>
          </cell>
          <cell r="H3954">
            <v>1</v>
          </cell>
          <cell r="I3954">
            <v>20000401</v>
          </cell>
          <cell r="J3954">
            <v>0</v>
          </cell>
          <cell r="K3954">
            <v>0</v>
          </cell>
        </row>
        <row r="3955">
          <cell r="A3955">
            <v>197745</v>
          </cell>
          <cell r="B3955">
            <v>36260</v>
          </cell>
          <cell r="C3955" t="str">
            <v xml:space="preserve">ﾅｶﾑﾗ ﾋﾃﾞﾉﾘ          </v>
          </cell>
          <cell r="D3955">
            <v>1</v>
          </cell>
          <cell r="E3955">
            <v>19761121</v>
          </cell>
          <cell r="F3955">
            <v>20130401</v>
          </cell>
          <cell r="G3955">
            <v>36</v>
          </cell>
          <cell r="H3955">
            <v>1</v>
          </cell>
          <cell r="I3955">
            <v>20000401</v>
          </cell>
          <cell r="J3955">
            <v>0</v>
          </cell>
          <cell r="K3955">
            <v>0</v>
          </cell>
        </row>
        <row r="3956">
          <cell r="A3956">
            <v>200359</v>
          </cell>
          <cell r="B3956">
            <v>36260</v>
          </cell>
          <cell r="C3956" t="str">
            <v xml:space="preserve">ｻｲﾄｳ ｶﾂﾋｺ           </v>
          </cell>
          <cell r="D3956">
            <v>1</v>
          </cell>
          <cell r="E3956">
            <v>19790208</v>
          </cell>
          <cell r="F3956">
            <v>20090401</v>
          </cell>
          <cell r="G3956">
            <v>36</v>
          </cell>
          <cell r="H3956">
            <v>1</v>
          </cell>
          <cell r="I3956">
            <v>20010401</v>
          </cell>
          <cell r="J3956">
            <v>0</v>
          </cell>
          <cell r="K3956">
            <v>0</v>
          </cell>
        </row>
        <row r="3957">
          <cell r="A3957">
            <v>200639</v>
          </cell>
          <cell r="B3957">
            <v>36260</v>
          </cell>
          <cell r="C3957" t="str">
            <v xml:space="preserve">ｶﾄｳ ﾀｶﾋﾛ            </v>
          </cell>
          <cell r="D3957">
            <v>1</v>
          </cell>
          <cell r="E3957">
            <v>19750829</v>
          </cell>
          <cell r="F3957">
            <v>20130401</v>
          </cell>
          <cell r="G3957">
            <v>36</v>
          </cell>
          <cell r="H3957">
            <v>1</v>
          </cell>
          <cell r="I3957">
            <v>20010401</v>
          </cell>
          <cell r="J3957">
            <v>0</v>
          </cell>
          <cell r="K3957">
            <v>0</v>
          </cell>
        </row>
        <row r="3958">
          <cell r="A3958">
            <v>205624</v>
          </cell>
          <cell r="B3958">
            <v>36260</v>
          </cell>
          <cell r="C3958" t="str">
            <v xml:space="preserve">ｻｻｶﾞﾜ ﾏｻｷ           </v>
          </cell>
          <cell r="D3958">
            <v>1</v>
          </cell>
          <cell r="E3958">
            <v>19770228</v>
          </cell>
          <cell r="F3958">
            <v>20130401</v>
          </cell>
          <cell r="G3958">
            <v>36</v>
          </cell>
          <cell r="H3958">
            <v>1</v>
          </cell>
          <cell r="I3958">
            <v>20030401</v>
          </cell>
          <cell r="J3958">
            <v>0</v>
          </cell>
          <cell r="K3958">
            <v>0</v>
          </cell>
        </row>
        <row r="3959">
          <cell r="A3959">
            <v>207859</v>
          </cell>
          <cell r="B3959">
            <v>36260</v>
          </cell>
          <cell r="C3959" t="str">
            <v xml:space="preserve">ﾀｶﾊｼ ｻﾁｴ            </v>
          </cell>
          <cell r="D3959">
            <v>2</v>
          </cell>
          <cell r="E3959">
            <v>19811007</v>
          </cell>
          <cell r="F3959">
            <v>20090401</v>
          </cell>
          <cell r="G3959">
            <v>36</v>
          </cell>
          <cell r="H3959">
            <v>1</v>
          </cell>
          <cell r="I3959">
            <v>20040401</v>
          </cell>
          <cell r="J3959">
            <v>0</v>
          </cell>
          <cell r="K3959">
            <v>35</v>
          </cell>
        </row>
        <row r="3960">
          <cell r="A3960">
            <v>213548</v>
          </cell>
          <cell r="B3960">
            <v>36260</v>
          </cell>
          <cell r="C3960" t="str">
            <v xml:space="preserve">ｴﾝﾄﾞｳ ﾕｶ            </v>
          </cell>
          <cell r="D3960">
            <v>2</v>
          </cell>
          <cell r="E3960">
            <v>19870901</v>
          </cell>
          <cell r="F3960">
            <v>20130401</v>
          </cell>
          <cell r="G3960">
            <v>36</v>
          </cell>
          <cell r="H3960">
            <v>3</v>
          </cell>
          <cell r="I3960">
            <v>20080401</v>
          </cell>
          <cell r="J3960">
            <v>0</v>
          </cell>
          <cell r="K3960">
            <v>0</v>
          </cell>
        </row>
        <row r="3961">
          <cell r="A3961">
            <v>214677</v>
          </cell>
          <cell r="B3961">
            <v>36260</v>
          </cell>
          <cell r="C3961" t="str">
            <v xml:space="preserve">ｻｶﾓﾄ ﾀﾞｲｽｹ          </v>
          </cell>
          <cell r="D3961">
            <v>1</v>
          </cell>
          <cell r="E3961">
            <v>19890130</v>
          </cell>
          <cell r="F3961">
            <v>20130401</v>
          </cell>
          <cell r="G3961">
            <v>36</v>
          </cell>
          <cell r="H3961">
            <v>3</v>
          </cell>
          <cell r="I3961">
            <v>20090401</v>
          </cell>
          <cell r="J3961">
            <v>0</v>
          </cell>
          <cell r="K3961">
            <v>0</v>
          </cell>
        </row>
        <row r="3962">
          <cell r="A3962">
            <v>215013</v>
          </cell>
          <cell r="B3962">
            <v>36260</v>
          </cell>
          <cell r="C3962" t="str">
            <v xml:space="preserve">ﾜﾀﾅﾍﾞ ﾂﾖｼ           </v>
          </cell>
          <cell r="D3962">
            <v>1</v>
          </cell>
          <cell r="E3962">
            <v>19860415</v>
          </cell>
          <cell r="F3962">
            <v>20120401</v>
          </cell>
          <cell r="G3962">
            <v>36</v>
          </cell>
          <cell r="H3962">
            <v>1</v>
          </cell>
          <cell r="I3962">
            <v>20090401</v>
          </cell>
          <cell r="J3962">
            <v>0</v>
          </cell>
          <cell r="K3962">
            <v>0</v>
          </cell>
        </row>
        <row r="3963">
          <cell r="A3963">
            <v>215057</v>
          </cell>
          <cell r="B3963">
            <v>36260</v>
          </cell>
          <cell r="C3963" t="str">
            <v xml:space="preserve">ﾀｷｻﾞﾜ ｵｻﾑ           </v>
          </cell>
          <cell r="D3963">
            <v>1</v>
          </cell>
          <cell r="E3963">
            <v>19820119</v>
          </cell>
          <cell r="F3963">
            <v>20130401</v>
          </cell>
          <cell r="G3963">
            <v>36</v>
          </cell>
          <cell r="H3963">
            <v>1</v>
          </cell>
          <cell r="I3963">
            <v>20090401</v>
          </cell>
          <cell r="J3963">
            <v>0</v>
          </cell>
          <cell r="K3963">
            <v>0</v>
          </cell>
        </row>
        <row r="3964">
          <cell r="A3964">
            <v>216465</v>
          </cell>
          <cell r="B3964">
            <v>36260</v>
          </cell>
          <cell r="C3964" t="str">
            <v xml:space="preserve">ｱﾅｻﾞﾜ ﾊｼﾞﾒ          </v>
          </cell>
          <cell r="D3964">
            <v>1</v>
          </cell>
          <cell r="E3964">
            <v>19870710</v>
          </cell>
          <cell r="F3964">
            <v>20130401</v>
          </cell>
          <cell r="G3964">
            <v>36</v>
          </cell>
          <cell r="H3964">
            <v>1</v>
          </cell>
          <cell r="I3964">
            <v>20100401</v>
          </cell>
          <cell r="J3964">
            <v>0</v>
          </cell>
          <cell r="K3964">
            <v>0</v>
          </cell>
        </row>
        <row r="3965">
          <cell r="A3965">
            <v>217393</v>
          </cell>
          <cell r="B3965">
            <v>36260</v>
          </cell>
          <cell r="C3965" t="str">
            <v xml:space="preserve">ﾜﾀﾅﾍﾞ ﾄﾓﾋﾛ          </v>
          </cell>
          <cell r="D3965">
            <v>1</v>
          </cell>
          <cell r="E3965">
            <v>19861226</v>
          </cell>
          <cell r="F3965">
            <v>20140401</v>
          </cell>
          <cell r="G3965">
            <v>36</v>
          </cell>
          <cell r="H3965">
            <v>1</v>
          </cell>
          <cell r="I3965">
            <v>20110401</v>
          </cell>
          <cell r="J3965">
            <v>0</v>
          </cell>
          <cell r="K3965">
            <v>0</v>
          </cell>
        </row>
        <row r="3966">
          <cell r="A3966">
            <v>217817</v>
          </cell>
          <cell r="B3966">
            <v>36260</v>
          </cell>
          <cell r="C3966" t="str">
            <v xml:space="preserve">ｻｲﾄｳ ﾋｶﾙ            </v>
          </cell>
          <cell r="D3966">
            <v>1</v>
          </cell>
          <cell r="E3966">
            <v>19890309</v>
          </cell>
          <cell r="F3966">
            <v>20140401</v>
          </cell>
          <cell r="G3966">
            <v>36</v>
          </cell>
          <cell r="H3966">
            <v>1</v>
          </cell>
          <cell r="I3966">
            <v>20110401</v>
          </cell>
          <cell r="J3966">
            <v>0</v>
          </cell>
          <cell r="K3966">
            <v>0</v>
          </cell>
        </row>
        <row r="3967">
          <cell r="A3967">
            <v>218477</v>
          </cell>
          <cell r="B3967">
            <v>36260</v>
          </cell>
          <cell r="C3967" t="str">
            <v xml:space="preserve">ｴﾝﾄﾞｳ ﾄﾓﾋﾛ          </v>
          </cell>
          <cell r="D3967">
            <v>1</v>
          </cell>
          <cell r="E3967">
            <v>19881003</v>
          </cell>
          <cell r="F3967">
            <v>20140401</v>
          </cell>
          <cell r="G3967">
            <v>36</v>
          </cell>
          <cell r="H3967">
            <v>1</v>
          </cell>
          <cell r="I3967">
            <v>20110401</v>
          </cell>
          <cell r="J3967">
            <v>0</v>
          </cell>
          <cell r="K3967">
            <v>0</v>
          </cell>
        </row>
        <row r="3968">
          <cell r="A3968">
            <v>219193</v>
          </cell>
          <cell r="B3968">
            <v>36260</v>
          </cell>
          <cell r="C3968" t="str">
            <v xml:space="preserve">ﾜｶﾏﾂ ﾀｶﾋﾛ           </v>
          </cell>
          <cell r="D3968">
            <v>1</v>
          </cell>
          <cell r="E3968">
            <v>19890522</v>
          </cell>
          <cell r="F3968">
            <v>20140401</v>
          </cell>
          <cell r="G3968">
            <v>36</v>
          </cell>
          <cell r="H3968">
            <v>1</v>
          </cell>
          <cell r="I3968">
            <v>20120401</v>
          </cell>
          <cell r="J3968">
            <v>0</v>
          </cell>
          <cell r="K3968">
            <v>0</v>
          </cell>
        </row>
        <row r="3969">
          <cell r="A3969">
            <v>219818</v>
          </cell>
          <cell r="B3969">
            <v>36260</v>
          </cell>
          <cell r="C3969" t="str">
            <v xml:space="preserve">ﾔｼﾛ ｻｴｺ             </v>
          </cell>
          <cell r="D3969">
            <v>2</v>
          </cell>
          <cell r="E3969">
            <v>19891216</v>
          </cell>
          <cell r="F3969">
            <v>20150401</v>
          </cell>
          <cell r="G3969">
            <v>36</v>
          </cell>
          <cell r="H3969">
            <v>1</v>
          </cell>
          <cell r="I3969">
            <v>20120401</v>
          </cell>
          <cell r="J3969">
            <v>0</v>
          </cell>
          <cell r="K3969">
            <v>0</v>
          </cell>
        </row>
        <row r="3970">
          <cell r="A3970">
            <v>219896</v>
          </cell>
          <cell r="B3970">
            <v>36260</v>
          </cell>
          <cell r="C3970" t="str">
            <v xml:space="preserve">ﾆｼﾏｷﾞ ﾕｳﾔ           </v>
          </cell>
          <cell r="D3970">
            <v>1</v>
          </cell>
          <cell r="E3970">
            <v>19890626</v>
          </cell>
          <cell r="F3970">
            <v>20150401</v>
          </cell>
          <cell r="G3970">
            <v>36</v>
          </cell>
          <cell r="H3970">
            <v>1</v>
          </cell>
          <cell r="I3970">
            <v>20120401</v>
          </cell>
          <cell r="J3970">
            <v>0</v>
          </cell>
          <cell r="K3970">
            <v>0</v>
          </cell>
        </row>
        <row r="3971">
          <cell r="A3971">
            <v>220019</v>
          </cell>
          <cell r="B3971">
            <v>36260</v>
          </cell>
          <cell r="C3971" t="str">
            <v xml:space="preserve">ﾅｶｼﾞﾏ ﾀｹｼ           </v>
          </cell>
          <cell r="D3971">
            <v>1</v>
          </cell>
          <cell r="E3971">
            <v>19891217</v>
          </cell>
          <cell r="F3971">
            <v>20140401</v>
          </cell>
          <cell r="G3971">
            <v>36</v>
          </cell>
          <cell r="H3971">
            <v>1</v>
          </cell>
          <cell r="I3971">
            <v>20120401</v>
          </cell>
          <cell r="J3971">
            <v>0</v>
          </cell>
          <cell r="K3971">
            <v>0</v>
          </cell>
        </row>
        <row r="3972">
          <cell r="A3972">
            <v>220881</v>
          </cell>
          <cell r="B3972">
            <v>36260</v>
          </cell>
          <cell r="C3972" t="str">
            <v xml:space="preserve">ｽﾀﾞ ﾕｳ              </v>
          </cell>
          <cell r="D3972">
            <v>1</v>
          </cell>
          <cell r="E3972">
            <v>19880206</v>
          </cell>
          <cell r="F3972">
            <v>20150401</v>
          </cell>
          <cell r="G3972">
            <v>36</v>
          </cell>
          <cell r="H3972">
            <v>1</v>
          </cell>
          <cell r="I3972">
            <v>20130101</v>
          </cell>
          <cell r="J3972">
            <v>0</v>
          </cell>
          <cell r="K3972">
            <v>0</v>
          </cell>
        </row>
        <row r="3973">
          <cell r="A3973">
            <v>221785</v>
          </cell>
          <cell r="B3973">
            <v>36260</v>
          </cell>
          <cell r="C3973" t="str">
            <v xml:space="preserve">ｴﾋﾞｻﾜ ｸﾆﾋｺ          </v>
          </cell>
          <cell r="D3973">
            <v>1</v>
          </cell>
          <cell r="E3973">
            <v>19901229</v>
          </cell>
          <cell r="F3973">
            <v>20150401</v>
          </cell>
          <cell r="G3973">
            <v>36</v>
          </cell>
          <cell r="H3973">
            <v>1</v>
          </cell>
          <cell r="I3973">
            <v>20130401</v>
          </cell>
          <cell r="J3973">
            <v>0</v>
          </cell>
          <cell r="K3973">
            <v>0</v>
          </cell>
        </row>
        <row r="3974">
          <cell r="A3974">
            <v>221919</v>
          </cell>
          <cell r="B3974">
            <v>36260</v>
          </cell>
          <cell r="C3974" t="str">
            <v xml:space="preserve">ﾐﾄﾞﾘｶﾜ ﾀﾞｲｼ         </v>
          </cell>
          <cell r="D3974">
            <v>1</v>
          </cell>
          <cell r="E3974">
            <v>19910211</v>
          </cell>
          <cell r="F3974">
            <v>20150401</v>
          </cell>
          <cell r="G3974">
            <v>36</v>
          </cell>
          <cell r="H3974">
            <v>1</v>
          </cell>
          <cell r="I3974">
            <v>20130401</v>
          </cell>
          <cell r="J3974">
            <v>0</v>
          </cell>
          <cell r="K3974">
            <v>0</v>
          </cell>
        </row>
        <row r="3975">
          <cell r="A3975">
            <v>222613</v>
          </cell>
          <cell r="B3975">
            <v>36260</v>
          </cell>
          <cell r="C3975" t="str">
            <v xml:space="preserve">ｻｲﾄｳ ｼﾞﾕﾝ           </v>
          </cell>
          <cell r="D3975">
            <v>1</v>
          </cell>
          <cell r="E3975">
            <v>19900508</v>
          </cell>
          <cell r="F3975">
            <v>20150401</v>
          </cell>
          <cell r="G3975">
            <v>36</v>
          </cell>
          <cell r="H3975">
            <v>1</v>
          </cell>
          <cell r="I3975">
            <v>20130401</v>
          </cell>
          <cell r="J3975">
            <v>0</v>
          </cell>
          <cell r="K3975">
            <v>0</v>
          </cell>
        </row>
        <row r="3976">
          <cell r="A3976">
            <v>222635</v>
          </cell>
          <cell r="B3976">
            <v>36260</v>
          </cell>
          <cell r="C3976" t="str">
            <v xml:space="preserve">ｺｲｽﾞﾐ ｷﾖｳﾍｲ         </v>
          </cell>
          <cell r="D3976">
            <v>1</v>
          </cell>
          <cell r="E3976">
            <v>19890419</v>
          </cell>
          <cell r="F3976">
            <v>20150401</v>
          </cell>
          <cell r="G3976">
            <v>36</v>
          </cell>
          <cell r="H3976">
            <v>1</v>
          </cell>
          <cell r="I3976">
            <v>20130401</v>
          </cell>
          <cell r="J3976">
            <v>0</v>
          </cell>
          <cell r="K3976">
            <v>0</v>
          </cell>
        </row>
        <row r="3977">
          <cell r="A3977">
            <v>222993</v>
          </cell>
          <cell r="B3977">
            <v>36260</v>
          </cell>
          <cell r="C3977" t="str">
            <v xml:space="preserve">ﾜﾀﾅﾍﾞ ﾋﾛｷ           </v>
          </cell>
          <cell r="D3977">
            <v>1</v>
          </cell>
          <cell r="E3977">
            <v>19900616</v>
          </cell>
          <cell r="F3977">
            <v>20130401</v>
          </cell>
          <cell r="G3977">
            <v>36</v>
          </cell>
          <cell r="H3977">
            <v>1</v>
          </cell>
          <cell r="I3977">
            <v>20130401</v>
          </cell>
          <cell r="J3977">
            <v>0</v>
          </cell>
          <cell r="K3977">
            <v>0</v>
          </cell>
        </row>
        <row r="3978">
          <cell r="A3978">
            <v>223004</v>
          </cell>
          <cell r="B3978">
            <v>36260</v>
          </cell>
          <cell r="C3978" t="str">
            <v xml:space="preserve">ｶﾏﾀﾞ ﾋﾛｷ            </v>
          </cell>
          <cell r="D3978">
            <v>1</v>
          </cell>
          <cell r="E3978">
            <v>19930421</v>
          </cell>
          <cell r="F3978">
            <v>20130401</v>
          </cell>
          <cell r="G3978">
            <v>36</v>
          </cell>
          <cell r="H3978">
            <v>3</v>
          </cell>
          <cell r="I3978">
            <v>20130401</v>
          </cell>
          <cell r="J3978">
            <v>0</v>
          </cell>
          <cell r="K3978">
            <v>0</v>
          </cell>
        </row>
        <row r="3979">
          <cell r="A3979">
            <v>223015</v>
          </cell>
          <cell r="B3979">
            <v>36260</v>
          </cell>
          <cell r="C3979" t="str">
            <v xml:space="preserve">ｶｶﾐ  ﾘﾖｳ            </v>
          </cell>
          <cell r="D3979">
            <v>1</v>
          </cell>
          <cell r="E3979">
            <v>19880811</v>
          </cell>
          <cell r="F3979">
            <v>20130401</v>
          </cell>
          <cell r="G3979">
            <v>36</v>
          </cell>
          <cell r="H3979">
            <v>1</v>
          </cell>
          <cell r="I3979">
            <v>20130401</v>
          </cell>
          <cell r="J3979">
            <v>0</v>
          </cell>
          <cell r="K3979">
            <v>0</v>
          </cell>
        </row>
        <row r="3980">
          <cell r="A3980">
            <v>223026</v>
          </cell>
          <cell r="B3980">
            <v>36260</v>
          </cell>
          <cell r="C3980" t="str">
            <v xml:space="preserve">ﾊｼﾔﾀﾞ ｹｲｼ           </v>
          </cell>
          <cell r="D3980">
            <v>1</v>
          </cell>
          <cell r="E3980">
            <v>19901229</v>
          </cell>
          <cell r="F3980">
            <v>20130401</v>
          </cell>
          <cell r="G3980">
            <v>36</v>
          </cell>
          <cell r="H3980">
            <v>1</v>
          </cell>
          <cell r="I3980">
            <v>20130401</v>
          </cell>
          <cell r="J3980">
            <v>0</v>
          </cell>
          <cell r="K3980">
            <v>0</v>
          </cell>
        </row>
        <row r="3981">
          <cell r="A3981">
            <v>223037</v>
          </cell>
          <cell r="B3981">
            <v>36260</v>
          </cell>
          <cell r="C3981" t="str">
            <v xml:space="preserve">ﾖｼﾀﾞ ﾕｳﾀ            </v>
          </cell>
          <cell r="D3981">
            <v>1</v>
          </cell>
          <cell r="E3981">
            <v>19900921</v>
          </cell>
          <cell r="F3981">
            <v>20130401</v>
          </cell>
          <cell r="G3981">
            <v>36</v>
          </cell>
          <cell r="H3981">
            <v>1</v>
          </cell>
          <cell r="I3981">
            <v>20130401</v>
          </cell>
          <cell r="J3981">
            <v>0</v>
          </cell>
          <cell r="K3981">
            <v>0</v>
          </cell>
        </row>
        <row r="3982">
          <cell r="A3982">
            <v>223048</v>
          </cell>
          <cell r="B3982">
            <v>36260</v>
          </cell>
          <cell r="C3982" t="str">
            <v xml:space="preserve">ﾔｽﾀﾞ ﾘﾖｳﾍｲ          </v>
          </cell>
          <cell r="D3982">
            <v>1</v>
          </cell>
          <cell r="E3982">
            <v>19890806</v>
          </cell>
          <cell r="F3982">
            <v>20130401</v>
          </cell>
          <cell r="G3982">
            <v>36</v>
          </cell>
          <cell r="H3982">
            <v>1</v>
          </cell>
          <cell r="I3982">
            <v>20130401</v>
          </cell>
          <cell r="J3982">
            <v>0</v>
          </cell>
          <cell r="K3982">
            <v>0</v>
          </cell>
        </row>
        <row r="3983">
          <cell r="A3983">
            <v>223059</v>
          </cell>
          <cell r="B3983">
            <v>36260</v>
          </cell>
          <cell r="C3983" t="str">
            <v xml:space="preserve">ｽｷﾞｳﾗ ｱﾂﾄｼ          </v>
          </cell>
          <cell r="D3983">
            <v>1</v>
          </cell>
          <cell r="E3983">
            <v>19900619</v>
          </cell>
          <cell r="F3983">
            <v>20130401</v>
          </cell>
          <cell r="G3983">
            <v>36</v>
          </cell>
          <cell r="H3983">
            <v>1</v>
          </cell>
          <cell r="I3983">
            <v>20130401</v>
          </cell>
          <cell r="J3983">
            <v>0</v>
          </cell>
          <cell r="K3983">
            <v>0</v>
          </cell>
        </row>
        <row r="3984">
          <cell r="A3984">
            <v>224177</v>
          </cell>
          <cell r="B3984">
            <v>36260</v>
          </cell>
          <cell r="C3984" t="str">
            <v xml:space="preserve">ｳﾂｼｶﾞﾜ ﾐﾕｷ          </v>
          </cell>
          <cell r="D3984">
            <v>2</v>
          </cell>
          <cell r="E3984">
            <v>19880926</v>
          </cell>
          <cell r="F3984">
            <v>20150423</v>
          </cell>
          <cell r="G3984">
            <v>36</v>
          </cell>
          <cell r="H3984">
            <v>6</v>
          </cell>
          <cell r="I3984">
            <v>20150423</v>
          </cell>
          <cell r="J3984">
            <v>0</v>
          </cell>
          <cell r="K3984">
            <v>0</v>
          </cell>
        </row>
        <row r="3985">
          <cell r="A3985">
            <v>224657</v>
          </cell>
          <cell r="B3985">
            <v>36260</v>
          </cell>
          <cell r="C3985" t="str">
            <v xml:space="preserve">ﾏﾙﾔﾏ ｼﾝｽｹ           </v>
          </cell>
          <cell r="D3985">
            <v>1</v>
          </cell>
          <cell r="E3985">
            <v>19890927</v>
          </cell>
          <cell r="F3985">
            <v>20131101</v>
          </cell>
          <cell r="G3985">
            <v>36</v>
          </cell>
          <cell r="H3985">
            <v>1</v>
          </cell>
          <cell r="I3985">
            <v>20131101</v>
          </cell>
          <cell r="J3985">
            <v>0</v>
          </cell>
          <cell r="K3985">
            <v>0</v>
          </cell>
        </row>
        <row r="3986">
          <cell r="A3986">
            <v>226480</v>
          </cell>
          <cell r="B3986">
            <v>36260</v>
          </cell>
          <cell r="C3986" t="str">
            <v xml:space="preserve">ｺﾊﾀ ｱﾂｼ             </v>
          </cell>
          <cell r="D3986">
            <v>1</v>
          </cell>
          <cell r="E3986">
            <v>19910630</v>
          </cell>
          <cell r="F3986">
            <v>20140401</v>
          </cell>
          <cell r="G3986">
            <v>36</v>
          </cell>
          <cell r="H3986">
            <v>1</v>
          </cell>
          <cell r="I3986">
            <v>20140401</v>
          </cell>
          <cell r="J3986">
            <v>0</v>
          </cell>
          <cell r="K3986">
            <v>0</v>
          </cell>
        </row>
        <row r="3987">
          <cell r="A3987">
            <v>226491</v>
          </cell>
          <cell r="B3987">
            <v>36260</v>
          </cell>
          <cell r="C3987" t="str">
            <v xml:space="preserve">ﾊﾀｹﾔﾏ ﾘﾖｳ           </v>
          </cell>
          <cell r="D3987">
            <v>1</v>
          </cell>
          <cell r="E3987">
            <v>19911024</v>
          </cell>
          <cell r="F3987">
            <v>20140401</v>
          </cell>
          <cell r="G3987">
            <v>36</v>
          </cell>
          <cell r="H3987">
            <v>1</v>
          </cell>
          <cell r="I3987">
            <v>20140401</v>
          </cell>
          <cell r="J3987">
            <v>0</v>
          </cell>
          <cell r="K3987">
            <v>0</v>
          </cell>
        </row>
        <row r="3988">
          <cell r="A3988">
            <v>226502</v>
          </cell>
          <cell r="B3988">
            <v>36260</v>
          </cell>
          <cell r="C3988" t="str">
            <v xml:space="preserve">ｻｸﾗｲ ｻﾄｼ            </v>
          </cell>
          <cell r="D3988">
            <v>1</v>
          </cell>
          <cell r="E3988">
            <v>19890310</v>
          </cell>
          <cell r="F3988">
            <v>20140401</v>
          </cell>
          <cell r="G3988">
            <v>36</v>
          </cell>
          <cell r="H3988">
            <v>1</v>
          </cell>
          <cell r="I3988">
            <v>20140401</v>
          </cell>
          <cell r="J3988">
            <v>0</v>
          </cell>
          <cell r="K3988">
            <v>0</v>
          </cell>
        </row>
        <row r="3989">
          <cell r="A3989">
            <v>226513</v>
          </cell>
          <cell r="B3989">
            <v>36260</v>
          </cell>
          <cell r="C3989" t="str">
            <v xml:space="preserve">ﾏﾂｻﾞｷ ｽｸﾞﾙ          </v>
          </cell>
          <cell r="D3989">
            <v>1</v>
          </cell>
          <cell r="E3989">
            <v>19890721</v>
          </cell>
          <cell r="F3989">
            <v>20140401</v>
          </cell>
          <cell r="G3989">
            <v>36</v>
          </cell>
          <cell r="H3989">
            <v>1</v>
          </cell>
          <cell r="I3989">
            <v>20140401</v>
          </cell>
          <cell r="J3989">
            <v>0</v>
          </cell>
          <cell r="K3989">
            <v>0</v>
          </cell>
        </row>
        <row r="3990">
          <cell r="A3990">
            <v>226524</v>
          </cell>
          <cell r="B3990">
            <v>36260</v>
          </cell>
          <cell r="C3990" t="str">
            <v xml:space="preserve">ｻｶﾓﾄ ﾚｲﾅ            </v>
          </cell>
          <cell r="D3990">
            <v>2</v>
          </cell>
          <cell r="E3990">
            <v>19890921</v>
          </cell>
          <cell r="F3990">
            <v>20140401</v>
          </cell>
          <cell r="G3990">
            <v>36</v>
          </cell>
          <cell r="H3990">
            <v>1</v>
          </cell>
          <cell r="I3990">
            <v>20140401</v>
          </cell>
          <cell r="J3990">
            <v>0</v>
          </cell>
          <cell r="K3990">
            <v>0</v>
          </cell>
        </row>
        <row r="3991">
          <cell r="A3991">
            <v>226535</v>
          </cell>
          <cell r="B3991">
            <v>36260</v>
          </cell>
          <cell r="C3991" t="str">
            <v xml:space="preserve">ｵﾉﾃﾞﾗ ｼﾕﾝ           </v>
          </cell>
          <cell r="D3991">
            <v>1</v>
          </cell>
          <cell r="E3991">
            <v>19901114</v>
          </cell>
          <cell r="F3991">
            <v>20140401</v>
          </cell>
          <cell r="G3991">
            <v>36</v>
          </cell>
          <cell r="H3991">
            <v>1</v>
          </cell>
          <cell r="I3991">
            <v>20140401</v>
          </cell>
          <cell r="J3991">
            <v>0</v>
          </cell>
          <cell r="K3991">
            <v>0</v>
          </cell>
        </row>
        <row r="3992">
          <cell r="A3992">
            <v>226546</v>
          </cell>
          <cell r="B3992">
            <v>36260</v>
          </cell>
          <cell r="C3992" t="str">
            <v xml:space="preserve">ｽｽﾞｷ ﾄﾓﾋﾃﾞ          </v>
          </cell>
          <cell r="D3992">
            <v>1</v>
          </cell>
          <cell r="E3992">
            <v>19910601</v>
          </cell>
          <cell r="F3992">
            <v>20140401</v>
          </cell>
          <cell r="G3992">
            <v>36</v>
          </cell>
          <cell r="H3992">
            <v>1</v>
          </cell>
          <cell r="I3992">
            <v>20140401</v>
          </cell>
          <cell r="J3992">
            <v>0</v>
          </cell>
          <cell r="K3992">
            <v>0</v>
          </cell>
        </row>
        <row r="3993">
          <cell r="A3993">
            <v>229508</v>
          </cell>
          <cell r="B3993">
            <v>36260</v>
          </cell>
          <cell r="C3993" t="str">
            <v xml:space="preserve">ﾎﾝﾀﾞ ﾀﾂﾔ            </v>
          </cell>
          <cell r="D3993">
            <v>1</v>
          </cell>
          <cell r="E3993">
            <v>19921113</v>
          </cell>
          <cell r="F3993">
            <v>20150401</v>
          </cell>
          <cell r="G3993">
            <v>36</v>
          </cell>
          <cell r="H3993">
            <v>1</v>
          </cell>
          <cell r="I3993">
            <v>20150401</v>
          </cell>
          <cell r="J3993">
            <v>0</v>
          </cell>
          <cell r="K3993">
            <v>0</v>
          </cell>
        </row>
        <row r="3994">
          <cell r="A3994">
            <v>229519</v>
          </cell>
          <cell r="B3994">
            <v>36260</v>
          </cell>
          <cell r="C3994" t="str">
            <v xml:space="preserve">ﾉｼﾞ ﾐﾕｳ             </v>
          </cell>
          <cell r="D3994">
            <v>2</v>
          </cell>
          <cell r="E3994">
            <v>19930119</v>
          </cell>
          <cell r="F3994">
            <v>20150401</v>
          </cell>
          <cell r="G3994">
            <v>36</v>
          </cell>
          <cell r="H3994">
            <v>1</v>
          </cell>
          <cell r="I3994">
            <v>20150401</v>
          </cell>
          <cell r="J3994">
            <v>0</v>
          </cell>
          <cell r="K3994">
            <v>0</v>
          </cell>
        </row>
        <row r="3995">
          <cell r="A3995">
            <v>229520</v>
          </cell>
          <cell r="B3995">
            <v>36260</v>
          </cell>
          <cell r="C3995" t="str">
            <v xml:space="preserve">ｽｽﾞｷ ﾘﾖｳｽｹ          </v>
          </cell>
          <cell r="D3995">
            <v>1</v>
          </cell>
          <cell r="E3995">
            <v>19960908</v>
          </cell>
          <cell r="F3995">
            <v>20150401</v>
          </cell>
          <cell r="G3995">
            <v>36</v>
          </cell>
          <cell r="H3995">
            <v>3</v>
          </cell>
          <cell r="I3995">
            <v>20150401</v>
          </cell>
          <cell r="J3995">
            <v>0</v>
          </cell>
          <cell r="K3995">
            <v>0</v>
          </cell>
        </row>
        <row r="3996">
          <cell r="A3996">
            <v>229531</v>
          </cell>
          <cell r="B3996">
            <v>36260</v>
          </cell>
          <cell r="C3996" t="str">
            <v xml:space="preserve">ｶﾏﾀ ﾀｸﾛｳ            </v>
          </cell>
          <cell r="D3996">
            <v>1</v>
          </cell>
          <cell r="E3996">
            <v>19911101</v>
          </cell>
          <cell r="F3996">
            <v>20150401</v>
          </cell>
          <cell r="G3996">
            <v>36</v>
          </cell>
          <cell r="H3996">
            <v>1</v>
          </cell>
          <cell r="I3996">
            <v>20150401</v>
          </cell>
          <cell r="J3996">
            <v>0</v>
          </cell>
          <cell r="K3996">
            <v>0</v>
          </cell>
        </row>
        <row r="3997">
          <cell r="A3997">
            <v>229542</v>
          </cell>
          <cell r="B3997">
            <v>36260</v>
          </cell>
          <cell r="C3997" t="str">
            <v xml:space="preserve">ﾀｶﾊｼ ｼﾞﾕﾝ           </v>
          </cell>
          <cell r="D3997">
            <v>1</v>
          </cell>
          <cell r="E3997">
            <v>19920924</v>
          </cell>
          <cell r="F3997">
            <v>20150401</v>
          </cell>
          <cell r="G3997">
            <v>36</v>
          </cell>
          <cell r="H3997">
            <v>1</v>
          </cell>
          <cell r="I3997">
            <v>20150401</v>
          </cell>
          <cell r="J3997">
            <v>0</v>
          </cell>
          <cell r="K3997">
            <v>0</v>
          </cell>
        </row>
        <row r="3998">
          <cell r="A3998">
            <v>229553</v>
          </cell>
          <cell r="B3998">
            <v>36260</v>
          </cell>
          <cell r="C3998" t="str">
            <v xml:space="preserve">ﾎｻｶ ﾏｲ              </v>
          </cell>
          <cell r="D3998">
            <v>2</v>
          </cell>
          <cell r="E3998">
            <v>19921230</v>
          </cell>
          <cell r="F3998">
            <v>20150401</v>
          </cell>
          <cell r="G3998">
            <v>36</v>
          </cell>
          <cell r="H3998">
            <v>1</v>
          </cell>
          <cell r="I3998">
            <v>20150401</v>
          </cell>
          <cell r="J3998">
            <v>0</v>
          </cell>
          <cell r="K3998">
            <v>0</v>
          </cell>
        </row>
        <row r="3999">
          <cell r="A3999">
            <v>229564</v>
          </cell>
          <cell r="B3999">
            <v>36260</v>
          </cell>
          <cell r="C3999" t="str">
            <v xml:space="preserve">ｼﾗﾄﾘ ﾘﾖｳｽｹ          </v>
          </cell>
          <cell r="D3999">
            <v>1</v>
          </cell>
          <cell r="E3999">
            <v>19810529</v>
          </cell>
          <cell r="F3999">
            <v>20150401</v>
          </cell>
          <cell r="G3999">
            <v>36</v>
          </cell>
          <cell r="H3999">
            <v>1</v>
          </cell>
          <cell r="I3999">
            <v>20150401</v>
          </cell>
          <cell r="J3999">
            <v>0</v>
          </cell>
          <cell r="K3999">
            <v>0</v>
          </cell>
        </row>
        <row r="4000">
          <cell r="A4000">
            <v>229575</v>
          </cell>
          <cell r="B4000">
            <v>36260</v>
          </cell>
          <cell r="C4000" t="str">
            <v xml:space="preserve">ﾃﾗﾀﾞ ｼﾕﾝｽｹ          </v>
          </cell>
          <cell r="D4000">
            <v>1</v>
          </cell>
          <cell r="E4000">
            <v>19871118</v>
          </cell>
          <cell r="F4000">
            <v>20150401</v>
          </cell>
          <cell r="G4000">
            <v>36</v>
          </cell>
          <cell r="H4000">
            <v>1</v>
          </cell>
          <cell r="I4000">
            <v>20150401</v>
          </cell>
          <cell r="J4000">
            <v>0</v>
          </cell>
          <cell r="K4000">
            <v>0</v>
          </cell>
        </row>
        <row r="4001">
          <cell r="A4001">
            <v>230536</v>
          </cell>
          <cell r="B4001">
            <v>36260</v>
          </cell>
          <cell r="C4001" t="str">
            <v xml:space="preserve">ﾅｶﾞｲ ｶｽﾐ            </v>
          </cell>
          <cell r="D4001">
            <v>2</v>
          </cell>
          <cell r="E4001">
            <v>19890505</v>
          </cell>
          <cell r="F4001">
            <v>20151101</v>
          </cell>
          <cell r="G4001">
            <v>36</v>
          </cell>
          <cell r="H4001">
            <v>1</v>
          </cell>
          <cell r="I4001">
            <v>20151101</v>
          </cell>
          <cell r="J4001">
            <v>0</v>
          </cell>
          <cell r="K4001">
            <v>0</v>
          </cell>
        </row>
        <row r="4002">
          <cell r="A4002">
            <v>270694</v>
          </cell>
          <cell r="B4002">
            <v>36260</v>
          </cell>
          <cell r="C4002" t="str">
            <v xml:space="preserve">ｵｵｽﾐ ｺｳｼﾞ           </v>
          </cell>
          <cell r="D4002">
            <v>1</v>
          </cell>
          <cell r="E4002">
            <v>19580710</v>
          </cell>
          <cell r="F4002">
            <v>20120401</v>
          </cell>
          <cell r="G4002">
            <v>36</v>
          </cell>
          <cell r="H4002">
            <v>6</v>
          </cell>
          <cell r="I4002">
            <v>20120401</v>
          </cell>
          <cell r="J4002">
            <v>0</v>
          </cell>
          <cell r="K4002">
            <v>0</v>
          </cell>
        </row>
        <row r="4003">
          <cell r="A4003">
            <v>271777</v>
          </cell>
          <cell r="B4003">
            <v>36260</v>
          </cell>
          <cell r="C4003" t="str">
            <v xml:space="preserve">ﾌｸﾀﾞ ｶｽﾞｵ           </v>
          </cell>
          <cell r="D4003">
            <v>1</v>
          </cell>
          <cell r="E4003">
            <v>19530708</v>
          </cell>
          <cell r="F4003">
            <v>20130401</v>
          </cell>
          <cell r="G4003">
            <v>36</v>
          </cell>
          <cell r="H4003">
            <v>6</v>
          </cell>
          <cell r="I4003">
            <v>20130401</v>
          </cell>
          <cell r="J4003">
            <v>0</v>
          </cell>
          <cell r="K4003">
            <v>0</v>
          </cell>
        </row>
        <row r="4004">
          <cell r="A4004">
            <v>271788</v>
          </cell>
          <cell r="B4004">
            <v>36260</v>
          </cell>
          <cell r="C4004" t="str">
            <v xml:space="preserve">ｺﾝﾉ ﾀｹｵ             </v>
          </cell>
          <cell r="D4004">
            <v>1</v>
          </cell>
          <cell r="E4004">
            <v>19510716</v>
          </cell>
          <cell r="F4004">
            <v>20130401</v>
          </cell>
          <cell r="G4004">
            <v>36</v>
          </cell>
          <cell r="H4004">
            <v>6</v>
          </cell>
          <cell r="I4004">
            <v>20130401</v>
          </cell>
          <cell r="J4004">
            <v>0</v>
          </cell>
          <cell r="K4004">
            <v>0</v>
          </cell>
        </row>
        <row r="4005">
          <cell r="A4005">
            <v>271799</v>
          </cell>
          <cell r="B4005">
            <v>36260</v>
          </cell>
          <cell r="C4005" t="str">
            <v xml:space="preserve">ﾀｶﾀﾞ ﾂﾖｼ            </v>
          </cell>
          <cell r="D4005">
            <v>1</v>
          </cell>
          <cell r="E4005">
            <v>19540905</v>
          </cell>
          <cell r="F4005">
            <v>20130401</v>
          </cell>
          <cell r="G4005">
            <v>36</v>
          </cell>
          <cell r="H4005">
            <v>6</v>
          </cell>
          <cell r="I4005">
            <v>20130401</v>
          </cell>
          <cell r="J4005">
            <v>0</v>
          </cell>
          <cell r="K4005">
            <v>0</v>
          </cell>
        </row>
        <row r="4006">
          <cell r="A4006">
            <v>271845</v>
          </cell>
          <cell r="B4006">
            <v>36260</v>
          </cell>
          <cell r="C4006" t="str">
            <v xml:space="preserve">ｻﾄｳ ｷﾖｱｷ            </v>
          </cell>
          <cell r="D4006">
            <v>1</v>
          </cell>
          <cell r="E4006">
            <v>19680617</v>
          </cell>
          <cell r="F4006">
            <v>20130401</v>
          </cell>
          <cell r="G4006">
            <v>36</v>
          </cell>
          <cell r="H4006">
            <v>6</v>
          </cell>
          <cell r="I4006">
            <v>20130401</v>
          </cell>
          <cell r="J4006">
            <v>0</v>
          </cell>
          <cell r="K4006">
            <v>0</v>
          </cell>
        </row>
        <row r="4007">
          <cell r="A4007">
            <v>271856</v>
          </cell>
          <cell r="B4007">
            <v>36260</v>
          </cell>
          <cell r="C4007" t="str">
            <v xml:space="preserve">ｱｲｻﾞﾜ ﾀﾓﾂ           </v>
          </cell>
          <cell r="D4007">
            <v>1</v>
          </cell>
          <cell r="E4007">
            <v>19510522</v>
          </cell>
          <cell r="F4007">
            <v>20130401</v>
          </cell>
          <cell r="G4007">
            <v>36</v>
          </cell>
          <cell r="H4007">
            <v>6</v>
          </cell>
          <cell r="I4007">
            <v>20130401</v>
          </cell>
          <cell r="J4007">
            <v>0</v>
          </cell>
          <cell r="K4007">
            <v>0</v>
          </cell>
        </row>
        <row r="4008">
          <cell r="A4008">
            <v>271867</v>
          </cell>
          <cell r="B4008">
            <v>36260</v>
          </cell>
          <cell r="C4008" t="str">
            <v xml:space="preserve">ｵｵﾊﾀ ﾋﾛｼﾞ           </v>
          </cell>
          <cell r="D4008">
            <v>1</v>
          </cell>
          <cell r="E4008">
            <v>19570307</v>
          </cell>
          <cell r="F4008">
            <v>20130401</v>
          </cell>
          <cell r="G4008">
            <v>36</v>
          </cell>
          <cell r="H4008">
            <v>6</v>
          </cell>
          <cell r="I4008">
            <v>20130401</v>
          </cell>
          <cell r="J4008">
            <v>0</v>
          </cell>
          <cell r="K4008">
            <v>0</v>
          </cell>
        </row>
        <row r="4009">
          <cell r="A4009">
            <v>271889</v>
          </cell>
          <cell r="B4009">
            <v>36260</v>
          </cell>
          <cell r="C4009" t="str">
            <v xml:space="preserve">ｸﾘｷ ﾐﾂﾋﾛ            </v>
          </cell>
          <cell r="D4009">
            <v>1</v>
          </cell>
          <cell r="E4009">
            <v>19520222</v>
          </cell>
          <cell r="F4009">
            <v>20130401</v>
          </cell>
          <cell r="G4009">
            <v>36</v>
          </cell>
          <cell r="H4009">
            <v>6</v>
          </cell>
          <cell r="I4009">
            <v>20130401</v>
          </cell>
          <cell r="J4009">
            <v>0</v>
          </cell>
          <cell r="K4009">
            <v>0</v>
          </cell>
        </row>
        <row r="4010">
          <cell r="A4010">
            <v>271890</v>
          </cell>
          <cell r="B4010">
            <v>36260</v>
          </cell>
          <cell r="C4010" t="str">
            <v xml:space="preserve">ｲﾁﾉﾐﾔ ﾖｼﾕｷ          </v>
          </cell>
          <cell r="D4010">
            <v>1</v>
          </cell>
          <cell r="E4010">
            <v>19510324</v>
          </cell>
          <cell r="F4010">
            <v>20130401</v>
          </cell>
          <cell r="G4010">
            <v>36</v>
          </cell>
          <cell r="H4010">
            <v>6</v>
          </cell>
          <cell r="I4010">
            <v>20130401</v>
          </cell>
          <cell r="J4010">
            <v>0</v>
          </cell>
          <cell r="K4010">
            <v>0</v>
          </cell>
        </row>
        <row r="4011">
          <cell r="A4011">
            <v>271901</v>
          </cell>
          <cell r="B4011">
            <v>36260</v>
          </cell>
          <cell r="C4011" t="str">
            <v xml:space="preserve">ｱｵｷ ﾀｸﾐ             </v>
          </cell>
          <cell r="D4011">
            <v>1</v>
          </cell>
          <cell r="E4011">
            <v>19590818</v>
          </cell>
          <cell r="F4011">
            <v>20130401</v>
          </cell>
          <cell r="G4011">
            <v>36</v>
          </cell>
          <cell r="H4011">
            <v>6</v>
          </cell>
          <cell r="I4011">
            <v>20130401</v>
          </cell>
          <cell r="J4011">
            <v>0</v>
          </cell>
          <cell r="K4011">
            <v>0</v>
          </cell>
        </row>
        <row r="4012">
          <cell r="A4012">
            <v>271912</v>
          </cell>
          <cell r="B4012">
            <v>36260</v>
          </cell>
          <cell r="C4012" t="str">
            <v xml:space="preserve">ｼﾓｶﾜ ｹﾝｻﾞﾌﾞﾛｳ       </v>
          </cell>
          <cell r="D4012">
            <v>1</v>
          </cell>
          <cell r="E4012">
            <v>19510804</v>
          </cell>
          <cell r="F4012">
            <v>20130401</v>
          </cell>
          <cell r="G4012">
            <v>36</v>
          </cell>
          <cell r="H4012">
            <v>6</v>
          </cell>
          <cell r="I4012">
            <v>20130401</v>
          </cell>
          <cell r="J4012">
            <v>0</v>
          </cell>
          <cell r="K4012">
            <v>0</v>
          </cell>
        </row>
        <row r="4013">
          <cell r="A4013">
            <v>272371</v>
          </cell>
          <cell r="B4013">
            <v>36260</v>
          </cell>
          <cell r="C4013" t="str">
            <v xml:space="preserve">ﾕｻﾞﾜ ﾔｽｵ            </v>
          </cell>
          <cell r="D4013">
            <v>1</v>
          </cell>
          <cell r="E4013">
            <v>19620915</v>
          </cell>
          <cell r="F4013">
            <v>20130501</v>
          </cell>
          <cell r="G4013">
            <v>36</v>
          </cell>
          <cell r="H4013">
            <v>6</v>
          </cell>
          <cell r="I4013">
            <v>20130501</v>
          </cell>
          <cell r="J4013">
            <v>0</v>
          </cell>
          <cell r="K4013">
            <v>0</v>
          </cell>
        </row>
        <row r="4014">
          <cell r="A4014">
            <v>273074</v>
          </cell>
          <cell r="B4014">
            <v>36260</v>
          </cell>
          <cell r="C4014" t="str">
            <v xml:space="preserve">ﾀﾅｶ ｲｻｵ             </v>
          </cell>
          <cell r="D4014">
            <v>1</v>
          </cell>
          <cell r="E4014">
            <v>19650213</v>
          </cell>
          <cell r="F4014">
            <v>20140401</v>
          </cell>
          <cell r="G4014">
            <v>36</v>
          </cell>
          <cell r="H4014">
            <v>6</v>
          </cell>
          <cell r="I4014">
            <v>20140401</v>
          </cell>
          <cell r="J4014">
            <v>0</v>
          </cell>
          <cell r="K4014">
            <v>0</v>
          </cell>
        </row>
        <row r="4015">
          <cell r="A4015">
            <v>273096</v>
          </cell>
          <cell r="B4015">
            <v>36260</v>
          </cell>
          <cell r="C4015" t="str">
            <v xml:space="preserve">ｲﾀﾊﾞｼ ﾕｳﾔ           </v>
          </cell>
          <cell r="D4015">
            <v>1</v>
          </cell>
          <cell r="E4015">
            <v>19820504</v>
          </cell>
          <cell r="F4015">
            <v>20140401</v>
          </cell>
          <cell r="G4015">
            <v>36</v>
          </cell>
          <cell r="H4015">
            <v>6</v>
          </cell>
          <cell r="I4015">
            <v>20140401</v>
          </cell>
          <cell r="J4015">
            <v>0</v>
          </cell>
          <cell r="K4015">
            <v>0</v>
          </cell>
        </row>
        <row r="4016">
          <cell r="A4016">
            <v>273118</v>
          </cell>
          <cell r="B4016">
            <v>36260</v>
          </cell>
          <cell r="C4016" t="str">
            <v xml:space="preserve">ｶｼｸﾗ ﾃﾂ             </v>
          </cell>
          <cell r="D4016">
            <v>1</v>
          </cell>
          <cell r="E4016">
            <v>19570616</v>
          </cell>
          <cell r="F4016">
            <v>20140401</v>
          </cell>
          <cell r="G4016">
            <v>36</v>
          </cell>
          <cell r="H4016">
            <v>6</v>
          </cell>
          <cell r="I4016">
            <v>20140401</v>
          </cell>
          <cell r="J4016">
            <v>0</v>
          </cell>
          <cell r="K4016">
            <v>0</v>
          </cell>
        </row>
        <row r="4017">
          <cell r="A4017">
            <v>273129</v>
          </cell>
          <cell r="B4017">
            <v>36260</v>
          </cell>
          <cell r="C4017" t="str">
            <v xml:space="preserve">ﾂﾁﾔ ﾀｶｼ             </v>
          </cell>
          <cell r="D4017">
            <v>1</v>
          </cell>
          <cell r="E4017">
            <v>19610119</v>
          </cell>
          <cell r="F4017">
            <v>20140401</v>
          </cell>
          <cell r="G4017">
            <v>36</v>
          </cell>
          <cell r="H4017">
            <v>6</v>
          </cell>
          <cell r="I4017">
            <v>20140401</v>
          </cell>
          <cell r="J4017">
            <v>0</v>
          </cell>
          <cell r="K4017">
            <v>0</v>
          </cell>
        </row>
        <row r="4018">
          <cell r="A4018">
            <v>362296</v>
          </cell>
          <cell r="B4018">
            <v>36260</v>
          </cell>
          <cell r="C4018" t="str">
            <v xml:space="preserve">ｵｵﾀ ﾑﾂﾐ             </v>
          </cell>
          <cell r="D4018">
            <v>1</v>
          </cell>
          <cell r="E4018">
            <v>19560623</v>
          </cell>
          <cell r="F4018">
            <v>20140401</v>
          </cell>
          <cell r="G4018">
            <v>36</v>
          </cell>
          <cell r="H4018">
            <v>3</v>
          </cell>
          <cell r="I4018">
            <v>19750401</v>
          </cell>
          <cell r="J4018">
            <v>0</v>
          </cell>
          <cell r="K4018">
            <v>0</v>
          </cell>
        </row>
        <row r="4019">
          <cell r="A4019">
            <v>365113</v>
          </cell>
          <cell r="B4019">
            <v>36260</v>
          </cell>
          <cell r="C4019" t="str">
            <v xml:space="preserve">ﾆｼ ﾉﾘﾂｸﾞ            </v>
          </cell>
          <cell r="D4019">
            <v>1</v>
          </cell>
          <cell r="E4019">
            <v>19640914</v>
          </cell>
          <cell r="F4019">
            <v>20140401</v>
          </cell>
          <cell r="G4019">
            <v>36</v>
          </cell>
          <cell r="H4019">
            <v>1</v>
          </cell>
          <cell r="I4019">
            <v>19890401</v>
          </cell>
          <cell r="J4019">
            <v>0</v>
          </cell>
          <cell r="K4019">
            <v>0</v>
          </cell>
        </row>
        <row r="4020">
          <cell r="A4020">
            <v>366275</v>
          </cell>
          <cell r="B4020">
            <v>36260</v>
          </cell>
          <cell r="C4020" t="str">
            <v xml:space="preserve">ｱｻﾉ ﾏｻﾌﾐ            </v>
          </cell>
          <cell r="D4020">
            <v>1</v>
          </cell>
          <cell r="E4020">
            <v>19760210</v>
          </cell>
          <cell r="F4020">
            <v>20120401</v>
          </cell>
          <cell r="G4020">
            <v>36</v>
          </cell>
          <cell r="H4020">
            <v>3</v>
          </cell>
          <cell r="I4020">
            <v>19950401</v>
          </cell>
          <cell r="J4020">
            <v>0</v>
          </cell>
          <cell r="K4020">
            <v>0</v>
          </cell>
        </row>
        <row r="4021">
          <cell r="A4021">
            <v>366443</v>
          </cell>
          <cell r="B4021">
            <v>36260</v>
          </cell>
          <cell r="C4021" t="str">
            <v xml:space="preserve">ﾀｶｻｷ ﾐﾉﾙ            </v>
          </cell>
          <cell r="D4021">
            <v>1</v>
          </cell>
          <cell r="E4021">
            <v>19710604</v>
          </cell>
          <cell r="F4021">
            <v>20150401</v>
          </cell>
          <cell r="G4021">
            <v>36</v>
          </cell>
          <cell r="H4021">
            <v>1</v>
          </cell>
          <cell r="I4021">
            <v>19960401</v>
          </cell>
          <cell r="J4021">
            <v>0</v>
          </cell>
          <cell r="K4021">
            <v>0</v>
          </cell>
        </row>
        <row r="4022">
          <cell r="A4022">
            <v>367270</v>
          </cell>
          <cell r="B4022">
            <v>36260</v>
          </cell>
          <cell r="C4022" t="str">
            <v xml:space="preserve">ﾊﾔｼ ｱﾕﾐ             </v>
          </cell>
          <cell r="D4022">
            <v>2</v>
          </cell>
          <cell r="E4022">
            <v>19800926</v>
          </cell>
          <cell r="F4022">
            <v>20150401</v>
          </cell>
          <cell r="G4022">
            <v>36</v>
          </cell>
          <cell r="H4022">
            <v>3</v>
          </cell>
          <cell r="I4022">
            <v>20010401</v>
          </cell>
          <cell r="J4022">
            <v>0</v>
          </cell>
          <cell r="K4022">
            <v>0</v>
          </cell>
        </row>
        <row r="4023">
          <cell r="A4023">
            <v>368164</v>
          </cell>
          <cell r="B4023">
            <v>36260</v>
          </cell>
          <cell r="C4023" t="str">
            <v xml:space="preserve">ﾎﾝﾀﾞ ｱｲ             </v>
          </cell>
          <cell r="D4023">
            <v>2</v>
          </cell>
          <cell r="E4023">
            <v>19850517</v>
          </cell>
          <cell r="F4023">
            <v>20131101</v>
          </cell>
          <cell r="G4023">
            <v>36</v>
          </cell>
          <cell r="H4023">
            <v>1</v>
          </cell>
          <cell r="I4023">
            <v>20131101</v>
          </cell>
          <cell r="J4023">
            <v>0</v>
          </cell>
          <cell r="K4023">
            <v>13</v>
          </cell>
        </row>
        <row r="4024">
          <cell r="A4024">
            <v>852194</v>
          </cell>
          <cell r="B4024">
            <v>36260</v>
          </cell>
          <cell r="C4024" t="str">
            <v xml:space="preserve">ｺﾊﾞﾘ ﾐｷｵ            </v>
          </cell>
          <cell r="D4024">
            <v>1</v>
          </cell>
          <cell r="E4024">
            <v>19650202</v>
          </cell>
          <cell r="F4024">
            <v>20140401</v>
          </cell>
          <cell r="G4024">
            <v>36</v>
          </cell>
          <cell r="H4024">
            <v>1</v>
          </cell>
          <cell r="I4024">
            <v>19850401</v>
          </cell>
          <cell r="J4024">
            <v>0</v>
          </cell>
          <cell r="K4024">
            <v>0</v>
          </cell>
        </row>
        <row r="4025">
          <cell r="A4025">
            <v>132922</v>
          </cell>
          <cell r="B4025">
            <v>36262</v>
          </cell>
          <cell r="C4025" t="str">
            <v xml:space="preserve">ﾊﾝﾀﾞ ﾓﾘﾃﾙ           </v>
          </cell>
          <cell r="D4025">
            <v>1</v>
          </cell>
          <cell r="E4025">
            <v>19630319</v>
          </cell>
          <cell r="F4025">
            <v>20140401</v>
          </cell>
          <cell r="G4025">
            <v>36</v>
          </cell>
          <cell r="H4025">
            <v>3</v>
          </cell>
          <cell r="I4025">
            <v>19810401</v>
          </cell>
          <cell r="J4025">
            <v>0</v>
          </cell>
          <cell r="K4025">
            <v>0</v>
          </cell>
        </row>
        <row r="4026">
          <cell r="A4026">
            <v>142946</v>
          </cell>
          <cell r="B4026">
            <v>36262</v>
          </cell>
          <cell r="C4026" t="str">
            <v xml:space="preserve">ｶﾈｺ ﾏｻﾋﾛ            </v>
          </cell>
          <cell r="D4026">
            <v>1</v>
          </cell>
          <cell r="E4026">
            <v>19590407</v>
          </cell>
          <cell r="F4026">
            <v>20140401</v>
          </cell>
          <cell r="G4026">
            <v>36</v>
          </cell>
          <cell r="H4026">
            <v>1</v>
          </cell>
          <cell r="I4026">
            <v>19840401</v>
          </cell>
          <cell r="J4026">
            <v>0</v>
          </cell>
          <cell r="K4026">
            <v>0</v>
          </cell>
        </row>
        <row r="4027">
          <cell r="A4027">
            <v>170911</v>
          </cell>
          <cell r="B4027">
            <v>36262</v>
          </cell>
          <cell r="C4027" t="str">
            <v xml:space="preserve">ｻｶﾞﾜ ｱﾂｼ            </v>
          </cell>
          <cell r="D4027">
            <v>1</v>
          </cell>
          <cell r="E4027">
            <v>19740331</v>
          </cell>
          <cell r="F4027">
            <v>20130401</v>
          </cell>
          <cell r="G4027">
            <v>36</v>
          </cell>
          <cell r="H4027">
            <v>3</v>
          </cell>
          <cell r="I4027">
            <v>19920401</v>
          </cell>
          <cell r="J4027">
            <v>0</v>
          </cell>
          <cell r="K4027">
            <v>0</v>
          </cell>
        </row>
        <row r="4028">
          <cell r="A4028">
            <v>223060</v>
          </cell>
          <cell r="B4028">
            <v>36262</v>
          </cell>
          <cell r="C4028" t="str">
            <v xml:space="preserve">ﾅｶﾞﾐﾈ ﾋﾃﾞｶｽﾞ        </v>
          </cell>
          <cell r="D4028">
            <v>1</v>
          </cell>
          <cell r="E4028">
            <v>19830412</v>
          </cell>
          <cell r="F4028">
            <v>20130401</v>
          </cell>
          <cell r="G4028">
            <v>36</v>
          </cell>
          <cell r="H4028">
            <v>1</v>
          </cell>
          <cell r="I4028">
            <v>20130401</v>
          </cell>
          <cell r="J4028">
            <v>0</v>
          </cell>
          <cell r="K4028">
            <v>0</v>
          </cell>
        </row>
        <row r="4029">
          <cell r="A4029">
            <v>229586</v>
          </cell>
          <cell r="B4029">
            <v>36262</v>
          </cell>
          <cell r="C4029" t="str">
            <v xml:space="preserve">ﾖｼﾀ ﾐﾎ              </v>
          </cell>
          <cell r="D4029">
            <v>2</v>
          </cell>
          <cell r="E4029">
            <v>19930223</v>
          </cell>
          <cell r="F4029">
            <v>20150401</v>
          </cell>
          <cell r="G4029">
            <v>36</v>
          </cell>
          <cell r="H4029">
            <v>1</v>
          </cell>
          <cell r="I4029">
            <v>20150401</v>
          </cell>
          <cell r="J4029">
            <v>0</v>
          </cell>
          <cell r="K4029">
            <v>0</v>
          </cell>
        </row>
        <row r="4030">
          <cell r="A4030">
            <v>136163</v>
          </cell>
          <cell r="B4030">
            <v>36263</v>
          </cell>
          <cell r="C4030" t="str">
            <v xml:space="preserve">ﾀｶﾊｼ ﾄｵﾙ            </v>
          </cell>
          <cell r="D4030">
            <v>1</v>
          </cell>
          <cell r="E4030">
            <v>19580316</v>
          </cell>
          <cell r="F4030">
            <v>20130401</v>
          </cell>
          <cell r="G4030">
            <v>36</v>
          </cell>
          <cell r="H4030">
            <v>1</v>
          </cell>
          <cell r="I4030">
            <v>19820401</v>
          </cell>
          <cell r="J4030">
            <v>0</v>
          </cell>
          <cell r="K4030">
            <v>0</v>
          </cell>
        </row>
        <row r="4031">
          <cell r="A4031">
            <v>151407</v>
          </cell>
          <cell r="B4031">
            <v>36263</v>
          </cell>
          <cell r="C4031" t="str">
            <v xml:space="preserve">ｴﾝﾄﾞｳ ﾕｷｵ           </v>
          </cell>
          <cell r="D4031">
            <v>1</v>
          </cell>
          <cell r="E4031">
            <v>19640427</v>
          </cell>
          <cell r="F4031">
            <v>20150401</v>
          </cell>
          <cell r="G4031">
            <v>36</v>
          </cell>
          <cell r="H4031">
            <v>1</v>
          </cell>
          <cell r="I4031">
            <v>19870401</v>
          </cell>
          <cell r="J4031">
            <v>0</v>
          </cell>
          <cell r="K4031">
            <v>0</v>
          </cell>
        </row>
        <row r="4032">
          <cell r="A4032">
            <v>158795</v>
          </cell>
          <cell r="B4032">
            <v>36263</v>
          </cell>
          <cell r="C4032" t="str">
            <v xml:space="preserve">ｻｶﾓﾄ ﾄｼﾋｺ           </v>
          </cell>
          <cell r="D4032">
            <v>1</v>
          </cell>
          <cell r="E4032">
            <v>19641226</v>
          </cell>
          <cell r="F4032">
            <v>20150401</v>
          </cell>
          <cell r="G4032">
            <v>36</v>
          </cell>
          <cell r="H4032">
            <v>1</v>
          </cell>
          <cell r="I4032">
            <v>19890401</v>
          </cell>
          <cell r="J4032">
            <v>0</v>
          </cell>
          <cell r="K4032">
            <v>0</v>
          </cell>
        </row>
        <row r="4033">
          <cell r="A4033">
            <v>166384</v>
          </cell>
          <cell r="B4033">
            <v>36263</v>
          </cell>
          <cell r="C4033" t="str">
            <v xml:space="preserve">ﾔﾏﾀﾞ ﾋﾃﾞｵ           </v>
          </cell>
          <cell r="D4033">
            <v>1</v>
          </cell>
          <cell r="E4033">
            <v>19670804</v>
          </cell>
          <cell r="F4033">
            <v>20130401</v>
          </cell>
          <cell r="G4033">
            <v>36</v>
          </cell>
          <cell r="H4033">
            <v>1</v>
          </cell>
          <cell r="I4033">
            <v>19910401</v>
          </cell>
          <cell r="J4033">
            <v>0</v>
          </cell>
          <cell r="K4033">
            <v>0</v>
          </cell>
        </row>
        <row r="4034">
          <cell r="A4034">
            <v>170529</v>
          </cell>
          <cell r="B4034">
            <v>36263</v>
          </cell>
          <cell r="C4034" t="str">
            <v xml:space="preserve">ｲﾜﾉ ｴｲｲﾁ            </v>
          </cell>
          <cell r="D4034">
            <v>1</v>
          </cell>
          <cell r="E4034">
            <v>19631225</v>
          </cell>
          <cell r="F4034">
            <v>20140401</v>
          </cell>
          <cell r="G4034">
            <v>36</v>
          </cell>
          <cell r="H4034">
            <v>1</v>
          </cell>
          <cell r="I4034">
            <v>19920401</v>
          </cell>
          <cell r="J4034">
            <v>0</v>
          </cell>
          <cell r="K4034">
            <v>0</v>
          </cell>
        </row>
        <row r="4035">
          <cell r="A4035">
            <v>174486</v>
          </cell>
          <cell r="B4035">
            <v>36263</v>
          </cell>
          <cell r="C4035" t="str">
            <v xml:space="preserve">ｲﾄｳ ｺｳｲﾁ            </v>
          </cell>
          <cell r="D4035">
            <v>1</v>
          </cell>
          <cell r="E4035">
            <v>19691113</v>
          </cell>
          <cell r="F4035">
            <v>20150401</v>
          </cell>
          <cell r="G4035">
            <v>36</v>
          </cell>
          <cell r="H4035">
            <v>1</v>
          </cell>
          <cell r="I4035">
            <v>19930401</v>
          </cell>
          <cell r="J4035">
            <v>0</v>
          </cell>
          <cell r="K4035">
            <v>0</v>
          </cell>
        </row>
        <row r="4036">
          <cell r="A4036">
            <v>219841</v>
          </cell>
          <cell r="B4036">
            <v>36263</v>
          </cell>
          <cell r="C4036" t="str">
            <v xml:space="preserve">ｺﾝﾉ ﾕｳﾀﾛｳ           </v>
          </cell>
          <cell r="D4036">
            <v>1</v>
          </cell>
          <cell r="E4036">
            <v>19900322</v>
          </cell>
          <cell r="F4036">
            <v>20150401</v>
          </cell>
          <cell r="G4036">
            <v>36</v>
          </cell>
          <cell r="H4036">
            <v>1</v>
          </cell>
          <cell r="I4036">
            <v>20120401</v>
          </cell>
          <cell r="J4036">
            <v>0</v>
          </cell>
          <cell r="K4036">
            <v>0</v>
          </cell>
        </row>
        <row r="4037">
          <cell r="A4037">
            <v>219918</v>
          </cell>
          <cell r="B4037">
            <v>36263</v>
          </cell>
          <cell r="C4037" t="str">
            <v xml:space="preserve">ｵｶﾞﾀ ﾏｻﾕｷ           </v>
          </cell>
          <cell r="D4037">
            <v>1</v>
          </cell>
          <cell r="E4037">
            <v>19871129</v>
          </cell>
          <cell r="F4037">
            <v>20150401</v>
          </cell>
          <cell r="G4037">
            <v>36</v>
          </cell>
          <cell r="H4037">
            <v>1</v>
          </cell>
          <cell r="I4037">
            <v>20120401</v>
          </cell>
          <cell r="J4037">
            <v>0</v>
          </cell>
          <cell r="K4037">
            <v>0</v>
          </cell>
        </row>
        <row r="4038">
          <cell r="A4038">
            <v>170430</v>
          </cell>
          <cell r="B4038">
            <v>36264</v>
          </cell>
          <cell r="C4038" t="str">
            <v xml:space="preserve">ｻﾄｳ ﾋﾛﾐﾂ            </v>
          </cell>
          <cell r="D4038">
            <v>1</v>
          </cell>
          <cell r="E4038">
            <v>19690715</v>
          </cell>
          <cell r="F4038">
            <v>20140301</v>
          </cell>
          <cell r="G4038">
            <v>36</v>
          </cell>
          <cell r="H4038">
            <v>1</v>
          </cell>
          <cell r="I4038">
            <v>19920401</v>
          </cell>
          <cell r="J4038">
            <v>0</v>
          </cell>
          <cell r="K4038">
            <v>0</v>
          </cell>
        </row>
        <row r="4039">
          <cell r="A4039">
            <v>179258</v>
          </cell>
          <cell r="B4039">
            <v>36264</v>
          </cell>
          <cell r="C4039" t="str">
            <v xml:space="preserve">ﾊﾝｻﾞﾜ ｶﾂﾋﾛ          </v>
          </cell>
          <cell r="D4039">
            <v>1</v>
          </cell>
          <cell r="E4039">
            <v>19710919</v>
          </cell>
          <cell r="F4039">
            <v>20140301</v>
          </cell>
          <cell r="G4039">
            <v>36</v>
          </cell>
          <cell r="H4039">
            <v>1</v>
          </cell>
          <cell r="I4039">
            <v>19940401</v>
          </cell>
          <cell r="J4039">
            <v>0</v>
          </cell>
          <cell r="K4039">
            <v>0</v>
          </cell>
        </row>
        <row r="4040">
          <cell r="A4040">
            <v>113027</v>
          </cell>
          <cell r="B4040">
            <v>36270</v>
          </cell>
          <cell r="C4040" t="str">
            <v xml:space="preserve">ｸﾛﾀﾞ ﾖｼｵ            </v>
          </cell>
          <cell r="D4040">
            <v>1</v>
          </cell>
          <cell r="E4040">
            <v>19560624</v>
          </cell>
          <cell r="F4040">
            <v>20120401</v>
          </cell>
          <cell r="G4040">
            <v>36</v>
          </cell>
          <cell r="H4040">
            <v>3</v>
          </cell>
          <cell r="I4040">
            <v>19750401</v>
          </cell>
          <cell r="J4040">
            <v>0</v>
          </cell>
          <cell r="K4040">
            <v>0</v>
          </cell>
        </row>
        <row r="4041">
          <cell r="A4041">
            <v>118838</v>
          </cell>
          <cell r="B4041">
            <v>36270</v>
          </cell>
          <cell r="C4041" t="str">
            <v xml:space="preserve">ﾕﾀﾞ ｼﾝｽｹ            </v>
          </cell>
          <cell r="D4041">
            <v>1</v>
          </cell>
          <cell r="E4041">
            <v>19581009</v>
          </cell>
          <cell r="F4041">
            <v>20130401</v>
          </cell>
          <cell r="G4041">
            <v>36</v>
          </cell>
          <cell r="H4041">
            <v>3</v>
          </cell>
          <cell r="I4041">
            <v>19770401</v>
          </cell>
          <cell r="J4041">
            <v>0</v>
          </cell>
          <cell r="K4041">
            <v>0</v>
          </cell>
        </row>
        <row r="4042">
          <cell r="A4042">
            <v>122068</v>
          </cell>
          <cell r="B4042">
            <v>36270</v>
          </cell>
          <cell r="C4042" t="str">
            <v xml:space="preserve">ｶﾅﾘ ｾﾞﾝｲﾁ           </v>
          </cell>
          <cell r="D4042">
            <v>1</v>
          </cell>
          <cell r="E4042">
            <v>19551010</v>
          </cell>
          <cell r="F4042">
            <v>20150401</v>
          </cell>
          <cell r="G4042">
            <v>36</v>
          </cell>
          <cell r="H4042">
            <v>1</v>
          </cell>
          <cell r="I4042">
            <v>19780401</v>
          </cell>
          <cell r="J4042">
            <v>0</v>
          </cell>
          <cell r="K4042">
            <v>0</v>
          </cell>
        </row>
        <row r="4043">
          <cell r="A4043">
            <v>122203</v>
          </cell>
          <cell r="B4043">
            <v>36270</v>
          </cell>
          <cell r="C4043" t="str">
            <v xml:space="preserve">ﾏﾂﾓﾄ ﾉﾎﾞﾙ           </v>
          </cell>
          <cell r="D4043">
            <v>1</v>
          </cell>
          <cell r="E4043">
            <v>19550703</v>
          </cell>
          <cell r="F4043">
            <v>20140401</v>
          </cell>
          <cell r="G4043">
            <v>36</v>
          </cell>
          <cell r="H4043">
            <v>1</v>
          </cell>
          <cell r="I4043">
            <v>19780401</v>
          </cell>
          <cell r="J4043">
            <v>0</v>
          </cell>
          <cell r="K4043">
            <v>0</v>
          </cell>
        </row>
        <row r="4044">
          <cell r="A4044">
            <v>129233</v>
          </cell>
          <cell r="B4044">
            <v>36270</v>
          </cell>
          <cell r="C4044" t="str">
            <v xml:space="preserve">ｻﾄｳ ﾖｼﾋﾛ            </v>
          </cell>
          <cell r="D4044">
            <v>1</v>
          </cell>
          <cell r="E4044">
            <v>19610415</v>
          </cell>
          <cell r="F4044">
            <v>20140401</v>
          </cell>
          <cell r="G4044">
            <v>36</v>
          </cell>
          <cell r="H4044">
            <v>3</v>
          </cell>
          <cell r="I4044">
            <v>19800401</v>
          </cell>
          <cell r="J4044">
            <v>0</v>
          </cell>
          <cell r="K4044">
            <v>0</v>
          </cell>
        </row>
        <row r="4045">
          <cell r="A4045">
            <v>129703</v>
          </cell>
          <cell r="B4045">
            <v>36270</v>
          </cell>
          <cell r="C4045" t="str">
            <v xml:space="preserve">ﾀｶｷﾞ ﾋﾃﾞｱｷ          </v>
          </cell>
          <cell r="D4045">
            <v>1</v>
          </cell>
          <cell r="E4045">
            <v>19560213</v>
          </cell>
          <cell r="F4045">
            <v>20130401</v>
          </cell>
          <cell r="G4045">
            <v>36</v>
          </cell>
          <cell r="H4045">
            <v>1</v>
          </cell>
          <cell r="I4045">
            <v>19800401</v>
          </cell>
          <cell r="J4045">
            <v>0</v>
          </cell>
          <cell r="K4045">
            <v>0</v>
          </cell>
        </row>
        <row r="4046">
          <cell r="A4046">
            <v>133000</v>
          </cell>
          <cell r="B4046">
            <v>36270</v>
          </cell>
          <cell r="C4046" t="str">
            <v xml:space="preserve">ﾑﾗｶﾐ ｻﾄｼ            </v>
          </cell>
          <cell r="D4046">
            <v>1</v>
          </cell>
          <cell r="E4046">
            <v>19590329</v>
          </cell>
          <cell r="F4046">
            <v>20140401</v>
          </cell>
          <cell r="G4046">
            <v>36</v>
          </cell>
          <cell r="H4046">
            <v>1</v>
          </cell>
          <cell r="I4046">
            <v>19810401</v>
          </cell>
          <cell r="J4046">
            <v>0</v>
          </cell>
          <cell r="K4046">
            <v>0</v>
          </cell>
        </row>
        <row r="4047">
          <cell r="A4047">
            <v>133011</v>
          </cell>
          <cell r="B4047">
            <v>36270</v>
          </cell>
          <cell r="C4047" t="str">
            <v xml:space="preserve">ﾀｶﾊｷﾞ ｲｻｵ           </v>
          </cell>
          <cell r="D4047">
            <v>1</v>
          </cell>
          <cell r="E4047">
            <v>19580504</v>
          </cell>
          <cell r="F4047">
            <v>20150401</v>
          </cell>
          <cell r="G4047">
            <v>36</v>
          </cell>
          <cell r="H4047">
            <v>1</v>
          </cell>
          <cell r="I4047">
            <v>19810401</v>
          </cell>
          <cell r="J4047">
            <v>0</v>
          </cell>
          <cell r="K4047">
            <v>0</v>
          </cell>
        </row>
        <row r="4048">
          <cell r="A4048">
            <v>133077</v>
          </cell>
          <cell r="B4048">
            <v>36270</v>
          </cell>
          <cell r="C4048" t="str">
            <v xml:space="preserve">ｱｵﾄ ﾋﾛｱｷ            </v>
          </cell>
          <cell r="D4048">
            <v>1</v>
          </cell>
          <cell r="E4048">
            <v>19570128</v>
          </cell>
          <cell r="F4048">
            <v>20140401</v>
          </cell>
          <cell r="G4048">
            <v>36</v>
          </cell>
          <cell r="H4048">
            <v>1</v>
          </cell>
          <cell r="I4048">
            <v>19810401</v>
          </cell>
          <cell r="J4048">
            <v>0</v>
          </cell>
          <cell r="K4048">
            <v>0</v>
          </cell>
        </row>
        <row r="4049">
          <cell r="A4049">
            <v>139672</v>
          </cell>
          <cell r="B4049">
            <v>36270</v>
          </cell>
          <cell r="C4049" t="str">
            <v xml:space="preserve">ﾀｶﾊｼ ﾀｲﾗ            </v>
          </cell>
          <cell r="D4049">
            <v>1</v>
          </cell>
          <cell r="E4049">
            <v>19600624</v>
          </cell>
          <cell r="F4049">
            <v>20150401</v>
          </cell>
          <cell r="G4049">
            <v>36</v>
          </cell>
          <cell r="H4049">
            <v>1</v>
          </cell>
          <cell r="I4049">
            <v>19830401</v>
          </cell>
          <cell r="J4049">
            <v>0</v>
          </cell>
          <cell r="K4049">
            <v>0</v>
          </cell>
        </row>
        <row r="4050">
          <cell r="A4050">
            <v>140343</v>
          </cell>
          <cell r="B4050">
            <v>36270</v>
          </cell>
          <cell r="C4050" t="str">
            <v xml:space="preserve">ｵｶ ｺｳｲﾁ             </v>
          </cell>
          <cell r="D4050">
            <v>1</v>
          </cell>
          <cell r="E4050">
            <v>19590717</v>
          </cell>
          <cell r="F4050">
            <v>20110601</v>
          </cell>
          <cell r="G4050">
            <v>36</v>
          </cell>
          <cell r="H4050">
            <v>1</v>
          </cell>
          <cell r="I4050">
            <v>19830401</v>
          </cell>
          <cell r="J4050">
            <v>0</v>
          </cell>
          <cell r="K4050">
            <v>19</v>
          </cell>
        </row>
        <row r="4051">
          <cell r="A4051">
            <v>143025</v>
          </cell>
          <cell r="B4051">
            <v>36270</v>
          </cell>
          <cell r="C4051" t="str">
            <v xml:space="preserve">ｺﾝﾄﾞｳ ﾋﾄｼ           </v>
          </cell>
          <cell r="D4051">
            <v>1</v>
          </cell>
          <cell r="E4051">
            <v>19600710</v>
          </cell>
          <cell r="F4051">
            <v>20140401</v>
          </cell>
          <cell r="G4051">
            <v>36</v>
          </cell>
          <cell r="H4051">
            <v>1</v>
          </cell>
          <cell r="I4051">
            <v>19840401</v>
          </cell>
          <cell r="J4051">
            <v>0</v>
          </cell>
          <cell r="K4051">
            <v>0</v>
          </cell>
        </row>
        <row r="4052">
          <cell r="A4052">
            <v>145283</v>
          </cell>
          <cell r="B4052">
            <v>36270</v>
          </cell>
          <cell r="C4052" t="str">
            <v xml:space="preserve">ｻﾄｳ ﾋﾛｱｷ            </v>
          </cell>
          <cell r="D4052">
            <v>1</v>
          </cell>
          <cell r="E4052">
            <v>19610402</v>
          </cell>
          <cell r="F4052">
            <v>20140401</v>
          </cell>
          <cell r="G4052">
            <v>36</v>
          </cell>
          <cell r="H4052">
            <v>1</v>
          </cell>
          <cell r="I4052">
            <v>19850401</v>
          </cell>
          <cell r="J4052">
            <v>0</v>
          </cell>
          <cell r="K4052">
            <v>0</v>
          </cell>
        </row>
        <row r="4053">
          <cell r="A4053">
            <v>145405</v>
          </cell>
          <cell r="B4053">
            <v>36270</v>
          </cell>
          <cell r="C4053" t="str">
            <v xml:space="preserve">ｵﾉｻﾞﾄ ｻﾁｺ           </v>
          </cell>
          <cell r="D4053">
            <v>2</v>
          </cell>
          <cell r="E4053">
            <v>19621013</v>
          </cell>
          <cell r="F4053">
            <v>20150401</v>
          </cell>
          <cell r="G4053">
            <v>36</v>
          </cell>
          <cell r="H4053">
            <v>1</v>
          </cell>
          <cell r="I4053">
            <v>19850401</v>
          </cell>
          <cell r="J4053">
            <v>0</v>
          </cell>
          <cell r="K4053">
            <v>0</v>
          </cell>
        </row>
        <row r="4054">
          <cell r="A4054">
            <v>148456</v>
          </cell>
          <cell r="B4054">
            <v>36270</v>
          </cell>
          <cell r="C4054" t="str">
            <v xml:space="preserve">ｼｶﾞ ﾏｻｱｷ            </v>
          </cell>
          <cell r="D4054">
            <v>1</v>
          </cell>
          <cell r="E4054">
            <v>19680301</v>
          </cell>
          <cell r="F4054">
            <v>20150401</v>
          </cell>
          <cell r="G4054">
            <v>36</v>
          </cell>
          <cell r="H4054">
            <v>3</v>
          </cell>
          <cell r="I4054">
            <v>19860401</v>
          </cell>
          <cell r="J4054">
            <v>0</v>
          </cell>
          <cell r="K4054">
            <v>0</v>
          </cell>
        </row>
        <row r="4055">
          <cell r="A4055">
            <v>151463</v>
          </cell>
          <cell r="B4055">
            <v>36270</v>
          </cell>
          <cell r="C4055" t="str">
            <v xml:space="preserve">ﾔﾌﾞｷ ﾋﾃﾞｱｷ          </v>
          </cell>
          <cell r="D4055">
            <v>1</v>
          </cell>
          <cell r="E4055">
            <v>19630420</v>
          </cell>
          <cell r="F4055">
            <v>20150401</v>
          </cell>
          <cell r="G4055">
            <v>36</v>
          </cell>
          <cell r="H4055">
            <v>1</v>
          </cell>
          <cell r="I4055">
            <v>19870401</v>
          </cell>
          <cell r="J4055">
            <v>0</v>
          </cell>
          <cell r="K4055">
            <v>0</v>
          </cell>
        </row>
        <row r="4056">
          <cell r="A4056">
            <v>151531</v>
          </cell>
          <cell r="B4056">
            <v>36270</v>
          </cell>
          <cell r="C4056" t="str">
            <v xml:space="preserve">ﾏﾂｻﾞｷ ﾋﾛｼ           </v>
          </cell>
          <cell r="D4056">
            <v>1</v>
          </cell>
          <cell r="E4056">
            <v>19610326</v>
          </cell>
          <cell r="F4056">
            <v>20140401</v>
          </cell>
          <cell r="G4056">
            <v>36</v>
          </cell>
          <cell r="H4056">
            <v>1</v>
          </cell>
          <cell r="I4056">
            <v>19870401</v>
          </cell>
          <cell r="J4056">
            <v>0</v>
          </cell>
          <cell r="K4056">
            <v>0</v>
          </cell>
        </row>
        <row r="4057">
          <cell r="A4057">
            <v>154951</v>
          </cell>
          <cell r="B4057">
            <v>36270</v>
          </cell>
          <cell r="C4057" t="str">
            <v xml:space="preserve">ﾔﾏｸﾞﾁ ｼｹﾞｵ          </v>
          </cell>
          <cell r="D4057">
            <v>1</v>
          </cell>
          <cell r="E4057">
            <v>19641018</v>
          </cell>
          <cell r="F4057">
            <v>20100401</v>
          </cell>
          <cell r="G4057">
            <v>36</v>
          </cell>
          <cell r="H4057">
            <v>1</v>
          </cell>
          <cell r="I4057">
            <v>19880401</v>
          </cell>
          <cell r="J4057">
            <v>0</v>
          </cell>
          <cell r="K4057">
            <v>0</v>
          </cell>
        </row>
        <row r="4058">
          <cell r="A4058">
            <v>155139</v>
          </cell>
          <cell r="B4058">
            <v>36270</v>
          </cell>
          <cell r="C4058" t="str">
            <v xml:space="preserve">ﾎｳｼﾞﾖｳ ﾀｹｵ          </v>
          </cell>
          <cell r="D4058">
            <v>1</v>
          </cell>
          <cell r="E4058">
            <v>19640627</v>
          </cell>
          <cell r="F4058">
            <v>20100401</v>
          </cell>
          <cell r="G4058">
            <v>36</v>
          </cell>
          <cell r="H4058">
            <v>1</v>
          </cell>
          <cell r="I4058">
            <v>19880401</v>
          </cell>
          <cell r="J4058">
            <v>0</v>
          </cell>
          <cell r="K4058">
            <v>0</v>
          </cell>
        </row>
        <row r="4059">
          <cell r="A4059">
            <v>156648</v>
          </cell>
          <cell r="B4059">
            <v>36270</v>
          </cell>
          <cell r="C4059" t="str">
            <v xml:space="preserve">ﾂﾁﾔ ﾀｶｼ             </v>
          </cell>
          <cell r="D4059">
            <v>1</v>
          </cell>
          <cell r="E4059">
            <v>19640418</v>
          </cell>
          <cell r="F4059">
            <v>20130401</v>
          </cell>
          <cell r="G4059">
            <v>36</v>
          </cell>
          <cell r="H4059">
            <v>1</v>
          </cell>
          <cell r="I4059">
            <v>19881001</v>
          </cell>
          <cell r="J4059">
            <v>0</v>
          </cell>
          <cell r="K4059">
            <v>0</v>
          </cell>
        </row>
        <row r="4060">
          <cell r="A4060">
            <v>158526</v>
          </cell>
          <cell r="B4060">
            <v>36270</v>
          </cell>
          <cell r="C4060" t="str">
            <v xml:space="preserve">ﾊﾂﾄﾘ ﾁｶﾗ            </v>
          </cell>
          <cell r="D4060">
            <v>1</v>
          </cell>
          <cell r="E4060">
            <v>19680708</v>
          </cell>
          <cell r="F4060">
            <v>20140401</v>
          </cell>
          <cell r="G4060">
            <v>36</v>
          </cell>
          <cell r="H4060">
            <v>3</v>
          </cell>
          <cell r="I4060">
            <v>19890401</v>
          </cell>
          <cell r="J4060">
            <v>0</v>
          </cell>
          <cell r="K4060">
            <v>0</v>
          </cell>
        </row>
        <row r="4061">
          <cell r="A4061">
            <v>158817</v>
          </cell>
          <cell r="B4061">
            <v>36270</v>
          </cell>
          <cell r="C4061" t="str">
            <v xml:space="preserve">ｵｷﾞﾉ ﾄﾓﾖ            </v>
          </cell>
          <cell r="D4061">
            <v>2</v>
          </cell>
          <cell r="E4061">
            <v>19670302</v>
          </cell>
          <cell r="F4061">
            <v>20130401</v>
          </cell>
          <cell r="G4061">
            <v>36</v>
          </cell>
          <cell r="H4061">
            <v>1</v>
          </cell>
          <cell r="I4061">
            <v>19890401</v>
          </cell>
          <cell r="J4061">
            <v>0</v>
          </cell>
          <cell r="K4061">
            <v>0</v>
          </cell>
        </row>
        <row r="4062">
          <cell r="A4062">
            <v>158917</v>
          </cell>
          <cell r="B4062">
            <v>36270</v>
          </cell>
          <cell r="C4062" t="str">
            <v xml:space="preserve">ｲｼｲ ﾑﾂﾐ             </v>
          </cell>
          <cell r="D4062">
            <v>2</v>
          </cell>
          <cell r="E4062">
            <v>19670117</v>
          </cell>
          <cell r="F4062">
            <v>20140401</v>
          </cell>
          <cell r="G4062">
            <v>36</v>
          </cell>
          <cell r="H4062">
            <v>1</v>
          </cell>
          <cell r="I4062">
            <v>19890401</v>
          </cell>
          <cell r="J4062">
            <v>0</v>
          </cell>
          <cell r="K4062">
            <v>0</v>
          </cell>
        </row>
        <row r="4063">
          <cell r="A4063">
            <v>159175</v>
          </cell>
          <cell r="B4063">
            <v>36270</v>
          </cell>
          <cell r="C4063" t="str">
            <v xml:space="preserve">ﾈﾓﾄ ｶｽﾞｴｲ           </v>
          </cell>
          <cell r="D4063">
            <v>1</v>
          </cell>
          <cell r="E4063">
            <v>19670308</v>
          </cell>
          <cell r="F4063">
            <v>20140401</v>
          </cell>
          <cell r="G4063">
            <v>36</v>
          </cell>
          <cell r="H4063">
            <v>1</v>
          </cell>
          <cell r="I4063">
            <v>19890401</v>
          </cell>
          <cell r="J4063">
            <v>0</v>
          </cell>
          <cell r="K4063">
            <v>0</v>
          </cell>
        </row>
        <row r="4064">
          <cell r="A4064">
            <v>159264</v>
          </cell>
          <cell r="B4064">
            <v>36270</v>
          </cell>
          <cell r="C4064" t="str">
            <v xml:space="preserve">ｶﾄｳ ｵｻﾑ             </v>
          </cell>
          <cell r="D4064">
            <v>1</v>
          </cell>
          <cell r="E4064">
            <v>19640116</v>
          </cell>
          <cell r="F4064">
            <v>20140401</v>
          </cell>
          <cell r="G4064">
            <v>36</v>
          </cell>
          <cell r="H4064">
            <v>1</v>
          </cell>
          <cell r="I4064">
            <v>19890401</v>
          </cell>
          <cell r="J4064">
            <v>0</v>
          </cell>
          <cell r="K4064">
            <v>0</v>
          </cell>
        </row>
        <row r="4065">
          <cell r="A4065">
            <v>159286</v>
          </cell>
          <cell r="B4065">
            <v>36270</v>
          </cell>
          <cell r="C4065" t="str">
            <v xml:space="preserve">ﾅﾙｲ ｼﾝｼﾞ            </v>
          </cell>
          <cell r="D4065">
            <v>1</v>
          </cell>
          <cell r="E4065">
            <v>19710311</v>
          </cell>
          <cell r="F4065">
            <v>20150401</v>
          </cell>
          <cell r="G4065">
            <v>36</v>
          </cell>
          <cell r="H4065">
            <v>3</v>
          </cell>
          <cell r="I4065">
            <v>19890401</v>
          </cell>
          <cell r="J4065">
            <v>0</v>
          </cell>
          <cell r="K4065">
            <v>0</v>
          </cell>
        </row>
        <row r="4066">
          <cell r="A4066">
            <v>163501</v>
          </cell>
          <cell r="B4066">
            <v>36270</v>
          </cell>
          <cell r="C4066" t="str">
            <v xml:space="preserve">ｻｲﾄｳ ﾋﾃﾞﾉﾌﾞ         </v>
          </cell>
          <cell r="D4066">
            <v>1</v>
          </cell>
          <cell r="E4066">
            <v>19660105</v>
          </cell>
          <cell r="F4066">
            <v>20150401</v>
          </cell>
          <cell r="G4066">
            <v>36</v>
          </cell>
          <cell r="H4066">
            <v>1</v>
          </cell>
          <cell r="I4066">
            <v>19900401</v>
          </cell>
          <cell r="J4066">
            <v>0</v>
          </cell>
          <cell r="K4066">
            <v>0</v>
          </cell>
        </row>
        <row r="4067">
          <cell r="A4067">
            <v>163768</v>
          </cell>
          <cell r="B4067">
            <v>36270</v>
          </cell>
          <cell r="C4067" t="str">
            <v xml:space="preserve">ｽｽﾞｷ ﾁｱｷ            </v>
          </cell>
          <cell r="D4067">
            <v>1</v>
          </cell>
          <cell r="E4067">
            <v>19671108</v>
          </cell>
          <cell r="F4067">
            <v>20150401</v>
          </cell>
          <cell r="G4067">
            <v>36</v>
          </cell>
          <cell r="H4067">
            <v>1</v>
          </cell>
          <cell r="I4067">
            <v>19900401</v>
          </cell>
          <cell r="J4067">
            <v>0</v>
          </cell>
          <cell r="K4067">
            <v>0</v>
          </cell>
        </row>
        <row r="4068">
          <cell r="A4068">
            <v>164137</v>
          </cell>
          <cell r="B4068">
            <v>36270</v>
          </cell>
          <cell r="C4068" t="str">
            <v xml:space="preserve">ｺﾆｼ ｶｵﾙ             </v>
          </cell>
          <cell r="D4068">
            <v>1</v>
          </cell>
          <cell r="E4068">
            <v>19660615</v>
          </cell>
          <cell r="F4068">
            <v>20130401</v>
          </cell>
          <cell r="G4068">
            <v>36</v>
          </cell>
          <cell r="H4068">
            <v>1</v>
          </cell>
          <cell r="I4068">
            <v>19900401</v>
          </cell>
          <cell r="J4068">
            <v>0</v>
          </cell>
          <cell r="K4068">
            <v>0</v>
          </cell>
        </row>
        <row r="4069">
          <cell r="A4069">
            <v>166351</v>
          </cell>
          <cell r="B4069">
            <v>36270</v>
          </cell>
          <cell r="C4069" t="str">
            <v xml:space="preserve">ｷﾑﾗ ﾋﾃﾞｷ            </v>
          </cell>
          <cell r="D4069">
            <v>1</v>
          </cell>
          <cell r="E4069">
            <v>19680514</v>
          </cell>
          <cell r="F4069">
            <v>20150401</v>
          </cell>
          <cell r="G4069">
            <v>36</v>
          </cell>
          <cell r="H4069">
            <v>1</v>
          </cell>
          <cell r="I4069">
            <v>19910401</v>
          </cell>
          <cell r="J4069">
            <v>0</v>
          </cell>
          <cell r="K4069">
            <v>0</v>
          </cell>
        </row>
        <row r="4070">
          <cell r="A4070">
            <v>166484</v>
          </cell>
          <cell r="B4070">
            <v>36270</v>
          </cell>
          <cell r="C4070" t="str">
            <v xml:space="preserve">ｷﾀﾞ ﾖｼﾉﾌﾞ           </v>
          </cell>
          <cell r="D4070">
            <v>1</v>
          </cell>
          <cell r="E4070">
            <v>19670103</v>
          </cell>
          <cell r="F4070">
            <v>20130401</v>
          </cell>
          <cell r="G4070">
            <v>36</v>
          </cell>
          <cell r="H4070">
            <v>1</v>
          </cell>
          <cell r="I4070">
            <v>19910401</v>
          </cell>
          <cell r="J4070">
            <v>0</v>
          </cell>
          <cell r="K4070">
            <v>0</v>
          </cell>
        </row>
        <row r="4071">
          <cell r="A4071">
            <v>166696</v>
          </cell>
          <cell r="B4071">
            <v>36270</v>
          </cell>
          <cell r="C4071" t="str">
            <v xml:space="preserve">ﾅﾅｳﾐ ﾋﾛｱｷ           </v>
          </cell>
          <cell r="D4071">
            <v>1</v>
          </cell>
          <cell r="E4071">
            <v>19671016</v>
          </cell>
          <cell r="F4071">
            <v>20140401</v>
          </cell>
          <cell r="G4071">
            <v>36</v>
          </cell>
          <cell r="H4071">
            <v>1</v>
          </cell>
          <cell r="I4071">
            <v>19910401</v>
          </cell>
          <cell r="J4071">
            <v>0</v>
          </cell>
          <cell r="K4071">
            <v>0</v>
          </cell>
        </row>
        <row r="4072">
          <cell r="A4072">
            <v>170865</v>
          </cell>
          <cell r="B4072">
            <v>36270</v>
          </cell>
          <cell r="C4072" t="str">
            <v xml:space="preserve">ｼﾌﾞﾔ ｼﾞﾕﾝｲﾁ         </v>
          </cell>
          <cell r="D4072">
            <v>1</v>
          </cell>
          <cell r="E4072">
            <v>19740209</v>
          </cell>
          <cell r="F4072">
            <v>20150401</v>
          </cell>
          <cell r="G4072">
            <v>36</v>
          </cell>
          <cell r="H4072">
            <v>3</v>
          </cell>
          <cell r="I4072">
            <v>19920401</v>
          </cell>
          <cell r="J4072">
            <v>0</v>
          </cell>
          <cell r="K4072">
            <v>0</v>
          </cell>
        </row>
        <row r="4073">
          <cell r="A4073">
            <v>172855</v>
          </cell>
          <cell r="B4073">
            <v>36270</v>
          </cell>
          <cell r="C4073" t="str">
            <v xml:space="preserve">ﾀｶﾊｼ ﾉﾌﾞﾋﾃﾞ         </v>
          </cell>
          <cell r="D4073">
            <v>1</v>
          </cell>
          <cell r="E4073">
            <v>19700101</v>
          </cell>
          <cell r="F4073">
            <v>20130401</v>
          </cell>
          <cell r="G4073">
            <v>36</v>
          </cell>
          <cell r="H4073">
            <v>1</v>
          </cell>
          <cell r="I4073">
            <v>19920401</v>
          </cell>
          <cell r="J4073">
            <v>0</v>
          </cell>
          <cell r="K4073">
            <v>0</v>
          </cell>
        </row>
        <row r="4074">
          <cell r="A4074">
            <v>174508</v>
          </cell>
          <cell r="B4074">
            <v>36270</v>
          </cell>
          <cell r="C4074" t="str">
            <v xml:space="preserve">ﾀｶﾑﾗ ﾋﾛﾕｷ           </v>
          </cell>
          <cell r="D4074">
            <v>1</v>
          </cell>
          <cell r="E4074">
            <v>19690815</v>
          </cell>
          <cell r="F4074">
            <v>20130401</v>
          </cell>
          <cell r="G4074">
            <v>36</v>
          </cell>
          <cell r="H4074">
            <v>1</v>
          </cell>
          <cell r="I4074">
            <v>19930401</v>
          </cell>
          <cell r="J4074">
            <v>0</v>
          </cell>
          <cell r="K4074">
            <v>0</v>
          </cell>
        </row>
        <row r="4075">
          <cell r="A4075">
            <v>179024</v>
          </cell>
          <cell r="B4075">
            <v>36270</v>
          </cell>
          <cell r="C4075" t="str">
            <v xml:space="preserve">ﾜﾀﾅﾍﾞ ﾋﾛﾐﾂ          </v>
          </cell>
          <cell r="D4075">
            <v>1</v>
          </cell>
          <cell r="E4075">
            <v>19750427</v>
          </cell>
          <cell r="F4075">
            <v>20150401</v>
          </cell>
          <cell r="G4075">
            <v>36</v>
          </cell>
          <cell r="H4075">
            <v>3</v>
          </cell>
          <cell r="I4075">
            <v>19940401</v>
          </cell>
          <cell r="J4075">
            <v>0</v>
          </cell>
          <cell r="K4075">
            <v>0</v>
          </cell>
        </row>
        <row r="4076">
          <cell r="A4076">
            <v>185216</v>
          </cell>
          <cell r="B4076">
            <v>36270</v>
          </cell>
          <cell r="C4076" t="str">
            <v xml:space="preserve">ｵｵｾﾞｷ ｺｳｼﾞ          </v>
          </cell>
          <cell r="D4076">
            <v>1</v>
          </cell>
          <cell r="E4076">
            <v>19680203</v>
          </cell>
          <cell r="F4076">
            <v>20140401</v>
          </cell>
          <cell r="G4076">
            <v>36</v>
          </cell>
          <cell r="H4076">
            <v>1</v>
          </cell>
          <cell r="I4076">
            <v>19960401</v>
          </cell>
          <cell r="J4076">
            <v>0</v>
          </cell>
          <cell r="K4076">
            <v>0</v>
          </cell>
        </row>
        <row r="4077">
          <cell r="A4077">
            <v>185272</v>
          </cell>
          <cell r="B4077">
            <v>36270</v>
          </cell>
          <cell r="C4077" t="str">
            <v xml:space="preserve">ｶﾈﾀﾞ ﾏｺﾄ            </v>
          </cell>
          <cell r="D4077">
            <v>1</v>
          </cell>
          <cell r="E4077">
            <v>19730703</v>
          </cell>
          <cell r="F4077">
            <v>20130401</v>
          </cell>
          <cell r="G4077">
            <v>36</v>
          </cell>
          <cell r="H4077">
            <v>1</v>
          </cell>
          <cell r="I4077">
            <v>19960401</v>
          </cell>
          <cell r="J4077">
            <v>0</v>
          </cell>
          <cell r="K4077">
            <v>0</v>
          </cell>
        </row>
        <row r="4078">
          <cell r="A4078">
            <v>185316</v>
          </cell>
          <cell r="B4078">
            <v>36270</v>
          </cell>
          <cell r="C4078" t="str">
            <v xml:space="preserve">ｳﾁｳﾐ ﾄｵﾙ            </v>
          </cell>
          <cell r="D4078">
            <v>1</v>
          </cell>
          <cell r="E4078">
            <v>19730824</v>
          </cell>
          <cell r="F4078">
            <v>20140401</v>
          </cell>
          <cell r="G4078">
            <v>36</v>
          </cell>
          <cell r="H4078">
            <v>1</v>
          </cell>
          <cell r="I4078">
            <v>19960401</v>
          </cell>
          <cell r="J4078">
            <v>0</v>
          </cell>
          <cell r="K4078">
            <v>0</v>
          </cell>
        </row>
        <row r="4079">
          <cell r="A4079">
            <v>185506</v>
          </cell>
          <cell r="B4079">
            <v>36270</v>
          </cell>
          <cell r="C4079" t="str">
            <v xml:space="preserve">ｶﾜｸﾞﾁ ﾁﾎ            </v>
          </cell>
          <cell r="D4079">
            <v>2</v>
          </cell>
          <cell r="E4079">
            <v>19690606</v>
          </cell>
          <cell r="F4079">
            <v>20140401</v>
          </cell>
          <cell r="G4079">
            <v>36</v>
          </cell>
          <cell r="H4079">
            <v>1</v>
          </cell>
          <cell r="I4079">
            <v>19960401</v>
          </cell>
          <cell r="J4079">
            <v>0</v>
          </cell>
          <cell r="K4079">
            <v>0</v>
          </cell>
        </row>
        <row r="4080">
          <cell r="A4080">
            <v>191385</v>
          </cell>
          <cell r="B4080">
            <v>36270</v>
          </cell>
          <cell r="C4080" t="str">
            <v xml:space="preserve">ｻﾄｳ ﾄﾓﾋﾛ            </v>
          </cell>
          <cell r="D4080">
            <v>1</v>
          </cell>
          <cell r="E4080">
            <v>19760304</v>
          </cell>
          <cell r="F4080">
            <v>20140401</v>
          </cell>
          <cell r="G4080">
            <v>36</v>
          </cell>
          <cell r="H4080">
            <v>1</v>
          </cell>
          <cell r="I4080">
            <v>19980401</v>
          </cell>
          <cell r="J4080">
            <v>0</v>
          </cell>
          <cell r="K4080">
            <v>0</v>
          </cell>
        </row>
        <row r="4081">
          <cell r="A4081">
            <v>196738</v>
          </cell>
          <cell r="B4081">
            <v>36270</v>
          </cell>
          <cell r="C4081" t="str">
            <v xml:space="preserve">ｻｸﾔﾏ ﾒｸﾞﾐ           </v>
          </cell>
          <cell r="D4081">
            <v>2</v>
          </cell>
          <cell r="E4081">
            <v>19810326</v>
          </cell>
          <cell r="F4081">
            <v>20150401</v>
          </cell>
          <cell r="G4081">
            <v>36</v>
          </cell>
          <cell r="H4081">
            <v>3</v>
          </cell>
          <cell r="I4081">
            <v>20000401</v>
          </cell>
          <cell r="J4081">
            <v>0</v>
          </cell>
          <cell r="K4081">
            <v>0</v>
          </cell>
        </row>
        <row r="4082">
          <cell r="A4082">
            <v>197443</v>
          </cell>
          <cell r="B4082">
            <v>36270</v>
          </cell>
          <cell r="C4082" t="str">
            <v xml:space="preserve">ｶﾝﾉ ﾊﾙﾐ             </v>
          </cell>
          <cell r="D4082">
            <v>2</v>
          </cell>
          <cell r="E4082">
            <v>19780105</v>
          </cell>
          <cell r="F4082">
            <v>20120401</v>
          </cell>
          <cell r="G4082">
            <v>36</v>
          </cell>
          <cell r="H4082">
            <v>1</v>
          </cell>
          <cell r="I4082">
            <v>20000401</v>
          </cell>
          <cell r="J4082">
            <v>0</v>
          </cell>
          <cell r="K4082">
            <v>0</v>
          </cell>
        </row>
        <row r="4083">
          <cell r="A4083">
            <v>197701</v>
          </cell>
          <cell r="B4083">
            <v>36270</v>
          </cell>
          <cell r="C4083" t="str">
            <v xml:space="preserve">ﾜｶﾞﾂﾏ ﾕｳｲﾁ          </v>
          </cell>
          <cell r="D4083">
            <v>1</v>
          </cell>
          <cell r="E4083">
            <v>19740625</v>
          </cell>
          <cell r="F4083">
            <v>20130401</v>
          </cell>
          <cell r="G4083">
            <v>36</v>
          </cell>
          <cell r="H4083">
            <v>1</v>
          </cell>
          <cell r="I4083">
            <v>20000401</v>
          </cell>
          <cell r="J4083">
            <v>0</v>
          </cell>
          <cell r="K4083">
            <v>0</v>
          </cell>
        </row>
        <row r="4084">
          <cell r="A4084">
            <v>200472</v>
          </cell>
          <cell r="B4084">
            <v>36270</v>
          </cell>
          <cell r="C4084" t="str">
            <v xml:space="preserve">ｺﾊﾀ ﾕﾐｺ             </v>
          </cell>
          <cell r="D4084">
            <v>2</v>
          </cell>
          <cell r="E4084">
            <v>19771002</v>
          </cell>
          <cell r="F4084">
            <v>20130401</v>
          </cell>
          <cell r="G4084">
            <v>36</v>
          </cell>
          <cell r="H4084">
            <v>1</v>
          </cell>
          <cell r="I4084">
            <v>20010401</v>
          </cell>
          <cell r="J4084">
            <v>0</v>
          </cell>
          <cell r="K4084">
            <v>35</v>
          </cell>
        </row>
        <row r="4085">
          <cell r="A4085">
            <v>202796</v>
          </cell>
          <cell r="B4085">
            <v>36270</v>
          </cell>
          <cell r="C4085" t="str">
            <v xml:space="preserve">ﾀｶﾔﾏ ｼﾝﾉｽｹ          </v>
          </cell>
          <cell r="D4085">
            <v>1</v>
          </cell>
          <cell r="E4085">
            <v>19750622</v>
          </cell>
          <cell r="F4085">
            <v>20130401</v>
          </cell>
          <cell r="G4085">
            <v>36</v>
          </cell>
          <cell r="H4085">
            <v>1</v>
          </cell>
          <cell r="I4085">
            <v>20020401</v>
          </cell>
          <cell r="J4085">
            <v>0</v>
          </cell>
          <cell r="K4085">
            <v>0</v>
          </cell>
        </row>
        <row r="4086">
          <cell r="A4086">
            <v>205378</v>
          </cell>
          <cell r="B4086">
            <v>36270</v>
          </cell>
          <cell r="C4086" t="str">
            <v xml:space="preserve">ｺｲｹ ﾖｳｺ             </v>
          </cell>
          <cell r="D4086">
            <v>2</v>
          </cell>
          <cell r="E4086">
            <v>19730722</v>
          </cell>
          <cell r="F4086">
            <v>20130401</v>
          </cell>
          <cell r="G4086">
            <v>36</v>
          </cell>
          <cell r="H4086">
            <v>1</v>
          </cell>
          <cell r="I4086">
            <v>20030401</v>
          </cell>
          <cell r="J4086">
            <v>0</v>
          </cell>
          <cell r="K4086">
            <v>0</v>
          </cell>
        </row>
        <row r="4087">
          <cell r="A4087">
            <v>212733</v>
          </cell>
          <cell r="B4087">
            <v>36270</v>
          </cell>
          <cell r="C4087" t="str">
            <v xml:space="preserve">ﾑﾄｳ ﾀｹｵ             </v>
          </cell>
          <cell r="D4087">
            <v>1</v>
          </cell>
          <cell r="E4087">
            <v>19850228</v>
          </cell>
          <cell r="F4087">
            <v>20100401</v>
          </cell>
          <cell r="G4087">
            <v>36</v>
          </cell>
          <cell r="H4087">
            <v>1</v>
          </cell>
          <cell r="I4087">
            <v>20070401</v>
          </cell>
          <cell r="J4087">
            <v>0</v>
          </cell>
          <cell r="K4087">
            <v>18</v>
          </cell>
        </row>
        <row r="4088">
          <cell r="A4088">
            <v>219929</v>
          </cell>
          <cell r="B4088">
            <v>36270</v>
          </cell>
          <cell r="C4088" t="str">
            <v xml:space="preserve">ｲﾅﾑﾗ ｱｽﾞｻ           </v>
          </cell>
          <cell r="D4088">
            <v>2</v>
          </cell>
          <cell r="E4088">
            <v>19931130</v>
          </cell>
          <cell r="F4088">
            <v>20120401</v>
          </cell>
          <cell r="G4088">
            <v>36</v>
          </cell>
          <cell r="H4088">
            <v>3</v>
          </cell>
          <cell r="I4088">
            <v>20120401</v>
          </cell>
          <cell r="J4088">
            <v>0</v>
          </cell>
          <cell r="K4088">
            <v>0</v>
          </cell>
        </row>
        <row r="4089">
          <cell r="A4089">
            <v>223071</v>
          </cell>
          <cell r="B4089">
            <v>36270</v>
          </cell>
          <cell r="C4089" t="str">
            <v xml:space="preserve">ｽｹﾞﾉ ｹｲｽｹ           </v>
          </cell>
          <cell r="D4089">
            <v>1</v>
          </cell>
          <cell r="E4089">
            <v>19901115</v>
          </cell>
          <cell r="F4089">
            <v>20130401</v>
          </cell>
          <cell r="G4089">
            <v>36</v>
          </cell>
          <cell r="H4089">
            <v>1</v>
          </cell>
          <cell r="I4089">
            <v>20130401</v>
          </cell>
          <cell r="J4089">
            <v>0</v>
          </cell>
          <cell r="K4089">
            <v>0</v>
          </cell>
        </row>
        <row r="4090">
          <cell r="A4090">
            <v>223093</v>
          </cell>
          <cell r="B4090">
            <v>36270</v>
          </cell>
          <cell r="C4090" t="str">
            <v xml:space="preserve">ﾜﾀﾅﾍﾞ ｺﾞｳ           </v>
          </cell>
          <cell r="D4090">
            <v>1</v>
          </cell>
          <cell r="E4090">
            <v>19860427</v>
          </cell>
          <cell r="F4090">
            <v>20130401</v>
          </cell>
          <cell r="G4090">
            <v>36</v>
          </cell>
          <cell r="H4090">
            <v>1</v>
          </cell>
          <cell r="I4090">
            <v>20130401</v>
          </cell>
          <cell r="J4090">
            <v>0</v>
          </cell>
          <cell r="K4090">
            <v>0</v>
          </cell>
        </row>
        <row r="4091">
          <cell r="A4091">
            <v>223104</v>
          </cell>
          <cell r="B4091">
            <v>36270</v>
          </cell>
          <cell r="C4091" t="str">
            <v xml:space="preserve">ｵｵｽｶ ﾀｸﾔ            </v>
          </cell>
          <cell r="D4091">
            <v>1</v>
          </cell>
          <cell r="E4091">
            <v>19900903</v>
          </cell>
          <cell r="F4091">
            <v>20130401</v>
          </cell>
          <cell r="G4091">
            <v>36</v>
          </cell>
          <cell r="H4091">
            <v>1</v>
          </cell>
          <cell r="I4091">
            <v>20130401</v>
          </cell>
          <cell r="J4091">
            <v>0</v>
          </cell>
          <cell r="K4091">
            <v>0</v>
          </cell>
        </row>
        <row r="4092">
          <cell r="A4092">
            <v>223115</v>
          </cell>
          <cell r="B4092">
            <v>36270</v>
          </cell>
          <cell r="C4092" t="str">
            <v xml:space="preserve">ｼﾌﾞﾔ ｹｲｺ            </v>
          </cell>
          <cell r="D4092">
            <v>2</v>
          </cell>
          <cell r="E4092">
            <v>19891124</v>
          </cell>
          <cell r="F4092">
            <v>20130401</v>
          </cell>
          <cell r="G4092">
            <v>36</v>
          </cell>
          <cell r="H4092">
            <v>1</v>
          </cell>
          <cell r="I4092">
            <v>20130401</v>
          </cell>
          <cell r="J4092">
            <v>0</v>
          </cell>
          <cell r="K4092">
            <v>0</v>
          </cell>
        </row>
        <row r="4093">
          <cell r="A4093">
            <v>226557</v>
          </cell>
          <cell r="B4093">
            <v>36270</v>
          </cell>
          <cell r="C4093" t="str">
            <v xml:space="preserve">ｶﾜﾑﾗ ｲｸｴ            </v>
          </cell>
          <cell r="D4093">
            <v>2</v>
          </cell>
          <cell r="E4093">
            <v>19891029</v>
          </cell>
          <cell r="F4093">
            <v>20140401</v>
          </cell>
          <cell r="G4093">
            <v>36</v>
          </cell>
          <cell r="H4093">
            <v>1</v>
          </cell>
          <cell r="I4093">
            <v>20140401</v>
          </cell>
          <cell r="J4093">
            <v>0</v>
          </cell>
          <cell r="K4093">
            <v>0</v>
          </cell>
        </row>
        <row r="4094">
          <cell r="A4094">
            <v>226568</v>
          </cell>
          <cell r="B4094">
            <v>36270</v>
          </cell>
          <cell r="C4094" t="str">
            <v xml:space="preserve">ﾀｸﾞﾁ ｼﾕﾝ            </v>
          </cell>
          <cell r="D4094">
            <v>1</v>
          </cell>
          <cell r="E4094">
            <v>19900521</v>
          </cell>
          <cell r="F4094">
            <v>20140401</v>
          </cell>
          <cell r="G4094">
            <v>36</v>
          </cell>
          <cell r="H4094">
            <v>1</v>
          </cell>
          <cell r="I4094">
            <v>20140401</v>
          </cell>
          <cell r="J4094">
            <v>0</v>
          </cell>
          <cell r="K4094">
            <v>0</v>
          </cell>
        </row>
        <row r="4095">
          <cell r="A4095">
            <v>226579</v>
          </cell>
          <cell r="B4095">
            <v>36270</v>
          </cell>
          <cell r="C4095" t="str">
            <v xml:space="preserve">ｻﾀｹ ﾄｼｷ             </v>
          </cell>
          <cell r="D4095">
            <v>1</v>
          </cell>
          <cell r="E4095">
            <v>19910813</v>
          </cell>
          <cell r="F4095">
            <v>20140401</v>
          </cell>
          <cell r="G4095">
            <v>36</v>
          </cell>
          <cell r="H4095">
            <v>1</v>
          </cell>
          <cell r="I4095">
            <v>20140401</v>
          </cell>
          <cell r="J4095">
            <v>0</v>
          </cell>
          <cell r="K4095">
            <v>0</v>
          </cell>
        </row>
        <row r="4096">
          <cell r="A4096">
            <v>226581</v>
          </cell>
          <cell r="B4096">
            <v>36270</v>
          </cell>
          <cell r="C4096" t="str">
            <v xml:space="preserve">ｲﾜｲ ｱｷﾋﾛ            </v>
          </cell>
          <cell r="D4096">
            <v>1</v>
          </cell>
          <cell r="E4096">
            <v>19940317</v>
          </cell>
          <cell r="F4096">
            <v>20140401</v>
          </cell>
          <cell r="G4096">
            <v>36</v>
          </cell>
          <cell r="H4096">
            <v>3</v>
          </cell>
          <cell r="I4096">
            <v>20140401</v>
          </cell>
          <cell r="J4096">
            <v>0</v>
          </cell>
          <cell r="K4096">
            <v>0</v>
          </cell>
        </row>
        <row r="4097">
          <cell r="A4097">
            <v>226592</v>
          </cell>
          <cell r="B4097">
            <v>36270</v>
          </cell>
          <cell r="C4097" t="str">
            <v xml:space="preserve">ﾈﾓﾄ ﾅｵﾄ             </v>
          </cell>
          <cell r="D4097">
            <v>1</v>
          </cell>
          <cell r="E4097">
            <v>19910627</v>
          </cell>
          <cell r="F4097">
            <v>20140401</v>
          </cell>
          <cell r="G4097">
            <v>36</v>
          </cell>
          <cell r="H4097">
            <v>1</v>
          </cell>
          <cell r="I4097">
            <v>20140401</v>
          </cell>
          <cell r="J4097">
            <v>0</v>
          </cell>
          <cell r="K4097">
            <v>0</v>
          </cell>
        </row>
        <row r="4098">
          <cell r="A4098">
            <v>227686</v>
          </cell>
          <cell r="B4098">
            <v>36270</v>
          </cell>
          <cell r="C4098" t="str">
            <v xml:space="preserve">ｻｲﾄｳ ｾｲｲﾁﾛｳ         </v>
          </cell>
          <cell r="D4098">
            <v>1</v>
          </cell>
          <cell r="E4098">
            <v>19850318</v>
          </cell>
          <cell r="F4098">
            <v>20160214</v>
          </cell>
          <cell r="G4098">
            <v>36</v>
          </cell>
          <cell r="H4098">
            <v>6</v>
          </cell>
          <cell r="I4098">
            <v>20141001</v>
          </cell>
          <cell r="J4098">
            <v>0</v>
          </cell>
          <cell r="K4098">
            <v>0</v>
          </cell>
        </row>
        <row r="4099">
          <cell r="A4099">
            <v>229597</v>
          </cell>
          <cell r="B4099">
            <v>36270</v>
          </cell>
          <cell r="C4099" t="str">
            <v xml:space="preserve">ﾅｶﾉ ｻﾄﾐ             </v>
          </cell>
          <cell r="D4099">
            <v>2</v>
          </cell>
          <cell r="E4099">
            <v>19960805</v>
          </cell>
          <cell r="F4099">
            <v>20150401</v>
          </cell>
          <cell r="G4099">
            <v>36</v>
          </cell>
          <cell r="H4099">
            <v>3</v>
          </cell>
          <cell r="I4099">
            <v>20150401</v>
          </cell>
          <cell r="J4099">
            <v>0</v>
          </cell>
          <cell r="K4099">
            <v>0</v>
          </cell>
        </row>
        <row r="4100">
          <cell r="A4100">
            <v>229608</v>
          </cell>
          <cell r="B4100">
            <v>36270</v>
          </cell>
          <cell r="C4100" t="str">
            <v xml:space="preserve">ﾊｼﾓﾄ ｹｲｼ            </v>
          </cell>
          <cell r="D4100">
            <v>1</v>
          </cell>
          <cell r="E4100">
            <v>19920110</v>
          </cell>
          <cell r="F4100">
            <v>20150401</v>
          </cell>
          <cell r="G4100">
            <v>36</v>
          </cell>
          <cell r="H4100">
            <v>1</v>
          </cell>
          <cell r="I4100">
            <v>20150401</v>
          </cell>
          <cell r="J4100">
            <v>0</v>
          </cell>
          <cell r="K4100">
            <v>0</v>
          </cell>
        </row>
        <row r="4101">
          <cell r="A4101">
            <v>229619</v>
          </cell>
          <cell r="B4101">
            <v>36270</v>
          </cell>
          <cell r="C4101" t="str">
            <v xml:space="preserve">ｵｶﾀﾞ ｹﾝｺﾞ           </v>
          </cell>
          <cell r="D4101">
            <v>1</v>
          </cell>
          <cell r="E4101">
            <v>19890823</v>
          </cell>
          <cell r="F4101">
            <v>20150401</v>
          </cell>
          <cell r="G4101">
            <v>36</v>
          </cell>
          <cell r="H4101">
            <v>1</v>
          </cell>
          <cell r="I4101">
            <v>20150401</v>
          </cell>
          <cell r="J4101">
            <v>0</v>
          </cell>
          <cell r="K4101">
            <v>0</v>
          </cell>
        </row>
        <row r="4102">
          <cell r="A4102">
            <v>229621</v>
          </cell>
          <cell r="B4102">
            <v>36270</v>
          </cell>
          <cell r="C4102" t="str">
            <v xml:space="preserve">ﾖｺﾔﾏ ﾐｻﾄ            </v>
          </cell>
          <cell r="D4102">
            <v>2</v>
          </cell>
          <cell r="E4102">
            <v>19910819</v>
          </cell>
          <cell r="F4102">
            <v>20150401</v>
          </cell>
          <cell r="G4102">
            <v>36</v>
          </cell>
          <cell r="H4102">
            <v>1</v>
          </cell>
          <cell r="I4102">
            <v>20150401</v>
          </cell>
          <cell r="J4102">
            <v>0</v>
          </cell>
          <cell r="K4102">
            <v>0</v>
          </cell>
        </row>
        <row r="4103">
          <cell r="A4103">
            <v>271923</v>
          </cell>
          <cell r="B4103">
            <v>36270</v>
          </cell>
          <cell r="C4103" t="str">
            <v xml:space="preserve">ｽｽﾞｷ ﾕﾘｺ            </v>
          </cell>
          <cell r="D4103">
            <v>2</v>
          </cell>
          <cell r="E4103">
            <v>19891208</v>
          </cell>
          <cell r="F4103">
            <v>20130401</v>
          </cell>
          <cell r="G4103">
            <v>36</v>
          </cell>
          <cell r="H4103">
            <v>6</v>
          </cell>
          <cell r="I4103">
            <v>20130401</v>
          </cell>
          <cell r="J4103">
            <v>0</v>
          </cell>
          <cell r="K4103">
            <v>0</v>
          </cell>
        </row>
        <row r="4104">
          <cell r="A4104">
            <v>848182</v>
          </cell>
          <cell r="B4104">
            <v>36270</v>
          </cell>
          <cell r="C4104" t="str">
            <v xml:space="preserve">ﾖｺﾔﾏ ｱｷﾗ            </v>
          </cell>
          <cell r="D4104">
            <v>1</v>
          </cell>
          <cell r="E4104">
            <v>19580929</v>
          </cell>
          <cell r="F4104">
            <v>20140401</v>
          </cell>
          <cell r="G4104">
            <v>36</v>
          </cell>
          <cell r="H4104">
            <v>1</v>
          </cell>
          <cell r="I4104">
            <v>19820401</v>
          </cell>
          <cell r="J4104">
            <v>0</v>
          </cell>
          <cell r="K4104">
            <v>0</v>
          </cell>
        </row>
        <row r="4105">
          <cell r="A4105">
            <v>142767</v>
          </cell>
          <cell r="B4105">
            <v>36490</v>
          </cell>
          <cell r="C4105" t="str">
            <v xml:space="preserve">ﾜｸｲ ｸﾆﾋﾛ            </v>
          </cell>
          <cell r="D4105">
            <v>1</v>
          </cell>
          <cell r="E4105">
            <v>19600326</v>
          </cell>
          <cell r="F4105">
            <v>20150401</v>
          </cell>
          <cell r="G4105">
            <v>36</v>
          </cell>
          <cell r="H4105">
            <v>6</v>
          </cell>
          <cell r="I4105">
            <v>19840401</v>
          </cell>
          <cell r="J4105">
            <v>0</v>
          </cell>
          <cell r="K4105">
            <v>0</v>
          </cell>
        </row>
        <row r="4106">
          <cell r="A4106">
            <v>145595</v>
          </cell>
          <cell r="B4106">
            <v>36490</v>
          </cell>
          <cell r="C4106" t="str">
            <v xml:space="preserve">ﾐｽﾞﾉ ﾀｸｼﾞ           </v>
          </cell>
          <cell r="D4106">
            <v>1</v>
          </cell>
          <cell r="E4106">
            <v>19630120</v>
          </cell>
          <cell r="F4106">
            <v>20150401</v>
          </cell>
          <cell r="G4106">
            <v>36</v>
          </cell>
          <cell r="H4106">
            <v>6</v>
          </cell>
          <cell r="I4106">
            <v>19850401</v>
          </cell>
          <cell r="J4106">
            <v>0</v>
          </cell>
          <cell r="K4106">
            <v>0</v>
          </cell>
        </row>
        <row r="4107">
          <cell r="A4107">
            <v>154470</v>
          </cell>
          <cell r="B4107">
            <v>36490</v>
          </cell>
          <cell r="C4107" t="str">
            <v xml:space="preserve">ﾔﾅｷﾞｻﾜ ﾔｽﾌﾐ         </v>
          </cell>
          <cell r="D4107">
            <v>1</v>
          </cell>
          <cell r="E4107">
            <v>19620622</v>
          </cell>
          <cell r="F4107">
            <v>20150401</v>
          </cell>
          <cell r="G4107">
            <v>36</v>
          </cell>
          <cell r="H4107">
            <v>1</v>
          </cell>
          <cell r="I4107">
            <v>19880401</v>
          </cell>
          <cell r="J4107">
            <v>0</v>
          </cell>
          <cell r="K4107">
            <v>0</v>
          </cell>
        </row>
        <row r="4108">
          <cell r="A4108">
            <v>166630</v>
          </cell>
          <cell r="B4108">
            <v>36490</v>
          </cell>
          <cell r="C4108" t="str">
            <v xml:space="preserve">ｺﾞﾄｳ ｶﾂﾔ            </v>
          </cell>
          <cell r="D4108">
            <v>1</v>
          </cell>
          <cell r="E4108">
            <v>19671210</v>
          </cell>
          <cell r="F4108">
            <v>20150401</v>
          </cell>
          <cell r="G4108">
            <v>36</v>
          </cell>
          <cell r="H4108">
            <v>1</v>
          </cell>
          <cell r="I4108">
            <v>19910401</v>
          </cell>
          <cell r="J4108">
            <v>0</v>
          </cell>
          <cell r="K4108">
            <v>0</v>
          </cell>
        </row>
        <row r="4109">
          <cell r="A4109">
            <v>166641</v>
          </cell>
          <cell r="B4109">
            <v>36490</v>
          </cell>
          <cell r="C4109" t="str">
            <v xml:space="preserve">ﾈﾓﾄ ﾖｼﾊﾙ            </v>
          </cell>
          <cell r="D4109">
            <v>1</v>
          </cell>
          <cell r="E4109">
            <v>19680717</v>
          </cell>
          <cell r="F4109">
            <v>20130401</v>
          </cell>
          <cell r="G4109">
            <v>36</v>
          </cell>
          <cell r="H4109">
            <v>1</v>
          </cell>
          <cell r="I4109">
            <v>19910401</v>
          </cell>
          <cell r="J4109">
            <v>0</v>
          </cell>
          <cell r="K4109">
            <v>0</v>
          </cell>
        </row>
        <row r="4110">
          <cell r="A4110">
            <v>191676</v>
          </cell>
          <cell r="B4110">
            <v>36490</v>
          </cell>
          <cell r="C4110" t="str">
            <v xml:space="preserve">ﾋﾛｾ ﾐﾂﾙ             </v>
          </cell>
          <cell r="D4110">
            <v>1</v>
          </cell>
          <cell r="E4110">
            <v>19730727</v>
          </cell>
          <cell r="F4110">
            <v>20140401</v>
          </cell>
          <cell r="G4110">
            <v>36</v>
          </cell>
          <cell r="H4110">
            <v>1</v>
          </cell>
          <cell r="I4110">
            <v>19980401</v>
          </cell>
          <cell r="J4110">
            <v>0</v>
          </cell>
          <cell r="K4110">
            <v>0</v>
          </cell>
        </row>
        <row r="4111">
          <cell r="A4111">
            <v>192145</v>
          </cell>
          <cell r="B4111">
            <v>36490</v>
          </cell>
          <cell r="C4111" t="str">
            <v xml:space="preserve">ｲｶﾞﾘ ﾄﾓｺ            </v>
          </cell>
          <cell r="D4111">
            <v>2</v>
          </cell>
          <cell r="E4111">
            <v>19770225</v>
          </cell>
          <cell r="F4111">
            <v>20130401</v>
          </cell>
          <cell r="G4111">
            <v>36</v>
          </cell>
          <cell r="H4111">
            <v>3</v>
          </cell>
          <cell r="I4111">
            <v>19980401</v>
          </cell>
          <cell r="J4111">
            <v>0</v>
          </cell>
          <cell r="K4111">
            <v>0</v>
          </cell>
        </row>
        <row r="4112">
          <cell r="A4112">
            <v>192167</v>
          </cell>
          <cell r="B4112">
            <v>36490</v>
          </cell>
          <cell r="C4112" t="str">
            <v xml:space="preserve">ﾑﾄｳ ﾕｳｺ             </v>
          </cell>
          <cell r="D4112">
            <v>2</v>
          </cell>
          <cell r="E4112">
            <v>19800207</v>
          </cell>
          <cell r="F4112">
            <v>20120401</v>
          </cell>
          <cell r="G4112">
            <v>36</v>
          </cell>
          <cell r="H4112">
            <v>3</v>
          </cell>
          <cell r="I4112">
            <v>19980401</v>
          </cell>
          <cell r="J4112">
            <v>0</v>
          </cell>
          <cell r="K4112">
            <v>35</v>
          </cell>
        </row>
        <row r="4113">
          <cell r="A4113">
            <v>197867</v>
          </cell>
          <cell r="B4113">
            <v>36490</v>
          </cell>
          <cell r="C4113" t="str">
            <v xml:space="preserve">ｻﾈﾏﾂ ｱﾂｼ            </v>
          </cell>
          <cell r="D4113">
            <v>1</v>
          </cell>
          <cell r="E4113">
            <v>19750904</v>
          </cell>
          <cell r="F4113">
            <v>20130401</v>
          </cell>
          <cell r="G4113">
            <v>36</v>
          </cell>
          <cell r="H4113">
            <v>1</v>
          </cell>
          <cell r="I4113">
            <v>20000401</v>
          </cell>
          <cell r="J4113">
            <v>0</v>
          </cell>
          <cell r="K4113">
            <v>0</v>
          </cell>
        </row>
        <row r="4114">
          <cell r="A4114">
            <v>212799</v>
          </cell>
          <cell r="B4114">
            <v>36490</v>
          </cell>
          <cell r="C4114" t="str">
            <v xml:space="preserve">ｲﾜｻｷ ﾀｶｼ            </v>
          </cell>
          <cell r="D4114">
            <v>1</v>
          </cell>
          <cell r="E4114">
            <v>19801012</v>
          </cell>
          <cell r="F4114">
            <v>20150401</v>
          </cell>
          <cell r="G4114">
            <v>36</v>
          </cell>
          <cell r="H4114">
            <v>1</v>
          </cell>
          <cell r="I4114">
            <v>20070401</v>
          </cell>
          <cell r="J4114">
            <v>0</v>
          </cell>
          <cell r="K4114">
            <v>0</v>
          </cell>
        </row>
        <row r="4115">
          <cell r="A4115">
            <v>215225</v>
          </cell>
          <cell r="B4115">
            <v>36490</v>
          </cell>
          <cell r="C4115" t="str">
            <v xml:space="preserve">ﾋﾗｶﾜ ﾅｵﾄ            </v>
          </cell>
          <cell r="D4115">
            <v>1</v>
          </cell>
          <cell r="E4115">
            <v>19800404</v>
          </cell>
          <cell r="F4115">
            <v>20140401</v>
          </cell>
          <cell r="G4115">
            <v>36</v>
          </cell>
          <cell r="H4115">
            <v>1</v>
          </cell>
          <cell r="I4115">
            <v>20090401</v>
          </cell>
          <cell r="J4115">
            <v>0</v>
          </cell>
          <cell r="K4115">
            <v>0</v>
          </cell>
        </row>
        <row r="4116">
          <cell r="A4116">
            <v>224188</v>
          </cell>
          <cell r="B4116">
            <v>36490</v>
          </cell>
          <cell r="C4116" t="str">
            <v xml:space="preserve">ﾐﾔｻﾞｷ ﾔｽﾋﾛ          </v>
          </cell>
          <cell r="D4116">
            <v>1</v>
          </cell>
          <cell r="E4116">
            <v>19641216</v>
          </cell>
          <cell r="F4116">
            <v>20150906</v>
          </cell>
          <cell r="G4116">
            <v>36</v>
          </cell>
          <cell r="H4116">
            <v>6</v>
          </cell>
          <cell r="I4116">
            <v>20130401</v>
          </cell>
          <cell r="J4116">
            <v>0</v>
          </cell>
          <cell r="K4116">
            <v>0</v>
          </cell>
        </row>
        <row r="4117">
          <cell r="A4117">
            <v>229632</v>
          </cell>
          <cell r="B4117">
            <v>36490</v>
          </cell>
          <cell r="C4117" t="str">
            <v xml:space="preserve">ｻｻｷ ﾂｶｻ             </v>
          </cell>
          <cell r="D4117">
            <v>2</v>
          </cell>
          <cell r="E4117">
            <v>19891004</v>
          </cell>
          <cell r="F4117">
            <v>20150401</v>
          </cell>
          <cell r="G4117">
            <v>36</v>
          </cell>
          <cell r="H4117">
            <v>1</v>
          </cell>
          <cell r="I4117">
            <v>20150401</v>
          </cell>
          <cell r="J4117">
            <v>0</v>
          </cell>
          <cell r="K4117">
            <v>0</v>
          </cell>
        </row>
        <row r="4118">
          <cell r="A4118">
            <v>133782</v>
          </cell>
          <cell r="B4118">
            <v>36810</v>
          </cell>
          <cell r="C4118" t="str">
            <v xml:space="preserve">ｸﾛﾀﾞ ｴﾂｺ            </v>
          </cell>
          <cell r="D4118">
            <v>2</v>
          </cell>
          <cell r="E4118">
            <v>19620921</v>
          </cell>
          <cell r="F4118">
            <v>20120401</v>
          </cell>
          <cell r="G4118">
            <v>36</v>
          </cell>
          <cell r="H4118">
            <v>3</v>
          </cell>
          <cell r="I4118">
            <v>19810501</v>
          </cell>
          <cell r="J4118">
            <v>0</v>
          </cell>
          <cell r="K4118">
            <v>0</v>
          </cell>
        </row>
        <row r="4119">
          <cell r="A4119">
            <v>134531</v>
          </cell>
          <cell r="B4119">
            <v>36810</v>
          </cell>
          <cell r="C4119" t="str">
            <v xml:space="preserve">ｵｵｻｷ ｼﾞﾛｳ           </v>
          </cell>
          <cell r="D4119">
            <v>1</v>
          </cell>
          <cell r="E4119">
            <v>19570117</v>
          </cell>
          <cell r="F4119">
            <v>20150401</v>
          </cell>
          <cell r="G4119">
            <v>36</v>
          </cell>
          <cell r="H4119">
            <v>6</v>
          </cell>
          <cell r="I4119">
            <v>19811101</v>
          </cell>
          <cell r="J4119">
            <v>0</v>
          </cell>
          <cell r="K4119">
            <v>0</v>
          </cell>
        </row>
        <row r="4120">
          <cell r="A4120">
            <v>137392</v>
          </cell>
          <cell r="B4120">
            <v>36810</v>
          </cell>
          <cell r="C4120" t="str">
            <v xml:space="preserve">ｲｽﾞﾐ ﾋﾛﾕｷ           </v>
          </cell>
          <cell r="D4120">
            <v>1</v>
          </cell>
          <cell r="E4120">
            <v>19561025</v>
          </cell>
          <cell r="F4120">
            <v>20150401</v>
          </cell>
          <cell r="G4120">
            <v>36</v>
          </cell>
          <cell r="H4120">
            <v>6</v>
          </cell>
          <cell r="I4120">
            <v>19820501</v>
          </cell>
          <cell r="J4120">
            <v>0</v>
          </cell>
          <cell r="K4120">
            <v>0</v>
          </cell>
        </row>
        <row r="4121">
          <cell r="A4121">
            <v>150625</v>
          </cell>
          <cell r="B4121">
            <v>36810</v>
          </cell>
          <cell r="C4121" t="str">
            <v xml:space="preserve">ﾏﾂｲ ﾔｽﾋﾛ            </v>
          </cell>
          <cell r="D4121">
            <v>1</v>
          </cell>
          <cell r="E4121">
            <v>19620909</v>
          </cell>
          <cell r="F4121">
            <v>20150401</v>
          </cell>
          <cell r="G4121">
            <v>36</v>
          </cell>
          <cell r="H4121">
            <v>1</v>
          </cell>
          <cell r="I4121">
            <v>19870401</v>
          </cell>
          <cell r="J4121">
            <v>0</v>
          </cell>
          <cell r="K4121">
            <v>0</v>
          </cell>
        </row>
        <row r="4122">
          <cell r="A4122">
            <v>180566</v>
          </cell>
          <cell r="B4122">
            <v>36810</v>
          </cell>
          <cell r="C4122" t="str">
            <v xml:space="preserve">ｵｷﾞﾉ ﾀｶｱｷ           </v>
          </cell>
          <cell r="D4122">
            <v>1</v>
          </cell>
          <cell r="E4122">
            <v>19630823</v>
          </cell>
          <cell r="F4122">
            <v>20130401</v>
          </cell>
          <cell r="G4122">
            <v>36</v>
          </cell>
          <cell r="H4122">
            <v>6</v>
          </cell>
          <cell r="I4122">
            <v>19940401</v>
          </cell>
          <cell r="J4122">
            <v>0</v>
          </cell>
          <cell r="K4122">
            <v>0</v>
          </cell>
        </row>
        <row r="4123">
          <cell r="A4123">
            <v>197823</v>
          </cell>
          <cell r="B4123">
            <v>36810</v>
          </cell>
          <cell r="C4123" t="str">
            <v xml:space="preserve">ｺﾊﾞﾔｼ ｼﾞﾕﾝ          </v>
          </cell>
          <cell r="D4123">
            <v>1</v>
          </cell>
          <cell r="E4123">
            <v>19760326</v>
          </cell>
          <cell r="F4123">
            <v>20140401</v>
          </cell>
          <cell r="G4123">
            <v>36</v>
          </cell>
          <cell r="H4123">
            <v>6</v>
          </cell>
          <cell r="I4123">
            <v>20000401</v>
          </cell>
          <cell r="J4123">
            <v>0</v>
          </cell>
          <cell r="K4123">
            <v>0</v>
          </cell>
        </row>
        <row r="4124">
          <cell r="A4124">
            <v>213268</v>
          </cell>
          <cell r="B4124">
            <v>36810</v>
          </cell>
          <cell r="C4124" t="str">
            <v xml:space="preserve">ﾎｼ ﾖｳｺ              </v>
          </cell>
          <cell r="D4124">
            <v>2</v>
          </cell>
          <cell r="E4124">
            <v>19810131</v>
          </cell>
          <cell r="F4124">
            <v>20100401</v>
          </cell>
          <cell r="G4124">
            <v>36</v>
          </cell>
          <cell r="H4124">
            <v>6</v>
          </cell>
          <cell r="I4124">
            <v>20070701</v>
          </cell>
          <cell r="J4124">
            <v>0</v>
          </cell>
          <cell r="K4124">
            <v>0</v>
          </cell>
        </row>
        <row r="4125">
          <cell r="A4125">
            <v>227608</v>
          </cell>
          <cell r="B4125">
            <v>36810</v>
          </cell>
          <cell r="C4125" t="str">
            <v xml:space="preserve">ｻﾄｳ ｱｽﾞﾏ            </v>
          </cell>
          <cell r="D4125">
            <v>1</v>
          </cell>
          <cell r="E4125">
            <v>19691006</v>
          </cell>
          <cell r="F4125">
            <v>20140801</v>
          </cell>
          <cell r="G4125">
            <v>36</v>
          </cell>
          <cell r="H4125">
            <v>6</v>
          </cell>
          <cell r="I4125">
            <v>20140801</v>
          </cell>
          <cell r="J4125">
            <v>0</v>
          </cell>
          <cell r="K4125">
            <v>0</v>
          </cell>
        </row>
        <row r="4126">
          <cell r="A4126">
            <v>229643</v>
          </cell>
          <cell r="B4126">
            <v>36810</v>
          </cell>
          <cell r="C4126" t="str">
            <v xml:space="preserve">ﾀｶﾞﾜ ﾏｲ             </v>
          </cell>
          <cell r="D4126">
            <v>2</v>
          </cell>
          <cell r="E4126">
            <v>19900720</v>
          </cell>
          <cell r="F4126">
            <v>20150401</v>
          </cell>
          <cell r="G4126">
            <v>36</v>
          </cell>
          <cell r="H4126">
            <v>6</v>
          </cell>
          <cell r="I4126">
            <v>20150401</v>
          </cell>
          <cell r="J4126">
            <v>0</v>
          </cell>
          <cell r="K4126">
            <v>0</v>
          </cell>
        </row>
        <row r="4127">
          <cell r="A4127">
            <v>133949</v>
          </cell>
          <cell r="B4127">
            <v>36820</v>
          </cell>
          <cell r="C4127" t="str">
            <v xml:space="preserve">ｲﾜｻｷ ﾐﾁｵ            </v>
          </cell>
          <cell r="D4127">
            <v>1</v>
          </cell>
          <cell r="E4127">
            <v>19560722</v>
          </cell>
          <cell r="F4127">
            <v>20150401</v>
          </cell>
          <cell r="G4127">
            <v>36</v>
          </cell>
          <cell r="H4127">
            <v>1</v>
          </cell>
          <cell r="I4127">
            <v>19810501</v>
          </cell>
          <cell r="J4127">
            <v>0</v>
          </cell>
          <cell r="K4127">
            <v>0</v>
          </cell>
        </row>
        <row r="4128">
          <cell r="A4128">
            <v>158157</v>
          </cell>
          <cell r="B4128">
            <v>36820</v>
          </cell>
          <cell r="C4128" t="str">
            <v xml:space="preserve">ﾏｴﾀﾞ ﾓﾘﾕｷ           </v>
          </cell>
          <cell r="D4128">
            <v>1</v>
          </cell>
          <cell r="E4128">
            <v>19620607</v>
          </cell>
          <cell r="F4128">
            <v>20150401</v>
          </cell>
          <cell r="G4128">
            <v>36</v>
          </cell>
          <cell r="H4128">
            <v>1</v>
          </cell>
          <cell r="I4128">
            <v>19890401</v>
          </cell>
          <cell r="J4128">
            <v>0</v>
          </cell>
          <cell r="K4128">
            <v>0</v>
          </cell>
        </row>
        <row r="4129">
          <cell r="A4129">
            <v>163276</v>
          </cell>
          <cell r="B4129">
            <v>36820</v>
          </cell>
          <cell r="C4129" t="str">
            <v xml:space="preserve">ﾎﾝﾀﾞ ﾏｻﾋｺ           </v>
          </cell>
          <cell r="D4129">
            <v>1</v>
          </cell>
          <cell r="E4129">
            <v>19611208</v>
          </cell>
          <cell r="F4129">
            <v>20150401</v>
          </cell>
          <cell r="G4129">
            <v>36</v>
          </cell>
          <cell r="H4129">
            <v>1</v>
          </cell>
          <cell r="I4129">
            <v>19900401</v>
          </cell>
          <cell r="J4129">
            <v>0</v>
          </cell>
          <cell r="K4129">
            <v>0</v>
          </cell>
        </row>
        <row r="4130">
          <cell r="A4130">
            <v>163488</v>
          </cell>
          <cell r="B4130">
            <v>36820</v>
          </cell>
          <cell r="C4130" t="str">
            <v xml:space="preserve">ｻｸﾏ ﾀｶｼ             </v>
          </cell>
          <cell r="D4130">
            <v>1</v>
          </cell>
          <cell r="E4130">
            <v>19610515</v>
          </cell>
          <cell r="F4130">
            <v>20150401</v>
          </cell>
          <cell r="G4130">
            <v>36</v>
          </cell>
          <cell r="H4130">
            <v>1</v>
          </cell>
          <cell r="I4130">
            <v>19900401</v>
          </cell>
          <cell r="J4130">
            <v>0</v>
          </cell>
          <cell r="K4130">
            <v>0</v>
          </cell>
        </row>
        <row r="4131">
          <cell r="A4131">
            <v>170597</v>
          </cell>
          <cell r="B4131">
            <v>36820</v>
          </cell>
          <cell r="C4131" t="str">
            <v xml:space="preserve">ｺﾓﾘ ｼﾞﾕﾝｺ           </v>
          </cell>
          <cell r="D4131">
            <v>2</v>
          </cell>
          <cell r="E4131">
            <v>19670904</v>
          </cell>
          <cell r="F4131">
            <v>20130401</v>
          </cell>
          <cell r="G4131">
            <v>36</v>
          </cell>
          <cell r="H4131">
            <v>6</v>
          </cell>
          <cell r="I4131">
            <v>19920401</v>
          </cell>
          <cell r="J4131">
            <v>0</v>
          </cell>
          <cell r="K4131">
            <v>0</v>
          </cell>
        </row>
        <row r="4132">
          <cell r="A4132">
            <v>174521</v>
          </cell>
          <cell r="B4132">
            <v>36820</v>
          </cell>
          <cell r="C4132" t="str">
            <v xml:space="preserve">ｺﾜﾀ ﾚｲｺ             </v>
          </cell>
          <cell r="D4132">
            <v>2</v>
          </cell>
          <cell r="E4132">
            <v>19710316</v>
          </cell>
          <cell r="F4132">
            <v>20150401</v>
          </cell>
          <cell r="G4132">
            <v>36</v>
          </cell>
          <cell r="H4132">
            <v>1</v>
          </cell>
          <cell r="I4132">
            <v>19930401</v>
          </cell>
          <cell r="J4132">
            <v>0</v>
          </cell>
          <cell r="K4132">
            <v>0</v>
          </cell>
        </row>
        <row r="4133">
          <cell r="A4133">
            <v>182667</v>
          </cell>
          <cell r="B4133">
            <v>36820</v>
          </cell>
          <cell r="C4133" t="str">
            <v xml:space="preserve">ﾔﾏﾓﾄ ﾐﾄﾞﾘ           </v>
          </cell>
          <cell r="D4133">
            <v>2</v>
          </cell>
          <cell r="E4133">
            <v>19671209</v>
          </cell>
          <cell r="F4133">
            <v>20130401</v>
          </cell>
          <cell r="G4133">
            <v>36</v>
          </cell>
          <cell r="H4133">
            <v>6</v>
          </cell>
          <cell r="I4133">
            <v>19950401</v>
          </cell>
          <cell r="J4133">
            <v>0</v>
          </cell>
          <cell r="K4133">
            <v>0</v>
          </cell>
        </row>
        <row r="4134">
          <cell r="A4134">
            <v>182691</v>
          </cell>
          <cell r="B4134">
            <v>36820</v>
          </cell>
          <cell r="C4134" t="str">
            <v xml:space="preserve">ﾐﾔﾉ ﾋﾃﾞｷ            </v>
          </cell>
          <cell r="D4134">
            <v>1</v>
          </cell>
          <cell r="E4134">
            <v>19691121</v>
          </cell>
          <cell r="F4134">
            <v>20140401</v>
          </cell>
          <cell r="G4134">
            <v>36</v>
          </cell>
          <cell r="H4134">
            <v>6</v>
          </cell>
          <cell r="I4134">
            <v>19950401</v>
          </cell>
          <cell r="J4134">
            <v>0</v>
          </cell>
          <cell r="K4134">
            <v>0</v>
          </cell>
        </row>
        <row r="4135">
          <cell r="A4135">
            <v>188435</v>
          </cell>
          <cell r="B4135">
            <v>36820</v>
          </cell>
          <cell r="C4135" t="str">
            <v xml:space="preserve">ｱｷﾓﾄ ﾐﾉﾙ            </v>
          </cell>
          <cell r="D4135">
            <v>1</v>
          </cell>
          <cell r="E4135">
            <v>19670712</v>
          </cell>
          <cell r="F4135">
            <v>20140401</v>
          </cell>
          <cell r="G4135">
            <v>36</v>
          </cell>
          <cell r="H4135">
            <v>6</v>
          </cell>
          <cell r="I4135">
            <v>19970401</v>
          </cell>
          <cell r="J4135">
            <v>0</v>
          </cell>
          <cell r="K4135">
            <v>0</v>
          </cell>
        </row>
        <row r="4136">
          <cell r="A4136">
            <v>197812</v>
          </cell>
          <cell r="B4136">
            <v>36820</v>
          </cell>
          <cell r="C4136" t="str">
            <v xml:space="preserve">ﾊﾗ ﾒｸﾞﾙ             </v>
          </cell>
          <cell r="D4136">
            <v>1</v>
          </cell>
          <cell r="E4136">
            <v>19721030</v>
          </cell>
          <cell r="F4136">
            <v>20120401</v>
          </cell>
          <cell r="G4136">
            <v>36</v>
          </cell>
          <cell r="H4136">
            <v>6</v>
          </cell>
          <cell r="I4136">
            <v>20000401</v>
          </cell>
          <cell r="J4136">
            <v>0</v>
          </cell>
          <cell r="K4136">
            <v>0</v>
          </cell>
        </row>
        <row r="4137">
          <cell r="A4137">
            <v>200617</v>
          </cell>
          <cell r="B4137">
            <v>36820</v>
          </cell>
          <cell r="C4137" t="str">
            <v xml:space="preserve">ﾌﾅﾊﾞｼ ｶｵﾘ           </v>
          </cell>
          <cell r="D4137">
            <v>2</v>
          </cell>
          <cell r="E4137">
            <v>19730812</v>
          </cell>
          <cell r="F4137">
            <v>20140401</v>
          </cell>
          <cell r="G4137">
            <v>36</v>
          </cell>
          <cell r="H4137">
            <v>6</v>
          </cell>
          <cell r="I4137">
            <v>20010401</v>
          </cell>
          <cell r="J4137">
            <v>0</v>
          </cell>
          <cell r="K4137">
            <v>0</v>
          </cell>
        </row>
        <row r="4138">
          <cell r="A4138">
            <v>200628</v>
          </cell>
          <cell r="B4138">
            <v>36820</v>
          </cell>
          <cell r="C4138" t="str">
            <v xml:space="preserve">ｻﾄｳ ｱﾂｺ             </v>
          </cell>
          <cell r="D4138">
            <v>2</v>
          </cell>
          <cell r="E4138">
            <v>19751118</v>
          </cell>
          <cell r="F4138">
            <v>20090401</v>
          </cell>
          <cell r="G4138">
            <v>36</v>
          </cell>
          <cell r="H4138">
            <v>6</v>
          </cell>
          <cell r="I4138">
            <v>20010401</v>
          </cell>
          <cell r="J4138">
            <v>0</v>
          </cell>
          <cell r="K4138">
            <v>0</v>
          </cell>
        </row>
        <row r="4139">
          <cell r="A4139">
            <v>202763</v>
          </cell>
          <cell r="B4139">
            <v>36820</v>
          </cell>
          <cell r="C4139" t="str">
            <v xml:space="preserve">ｵｵﾆｼ ｻﾔｶ            </v>
          </cell>
          <cell r="D4139">
            <v>2</v>
          </cell>
          <cell r="E4139">
            <v>19750305</v>
          </cell>
          <cell r="F4139">
            <v>20150401</v>
          </cell>
          <cell r="G4139">
            <v>36</v>
          </cell>
          <cell r="H4139">
            <v>6</v>
          </cell>
          <cell r="I4139">
            <v>20020401</v>
          </cell>
          <cell r="J4139">
            <v>0</v>
          </cell>
          <cell r="K4139">
            <v>0</v>
          </cell>
        </row>
        <row r="4140">
          <cell r="A4140">
            <v>205557</v>
          </cell>
          <cell r="B4140">
            <v>36820</v>
          </cell>
          <cell r="C4140" t="str">
            <v xml:space="preserve">ｲﾅﾐ ｹﾝｼﾞ            </v>
          </cell>
          <cell r="D4140">
            <v>1</v>
          </cell>
          <cell r="E4140">
            <v>19710727</v>
          </cell>
          <cell r="F4140">
            <v>20130401</v>
          </cell>
          <cell r="G4140">
            <v>36</v>
          </cell>
          <cell r="H4140">
            <v>6</v>
          </cell>
          <cell r="I4140">
            <v>20030401</v>
          </cell>
          <cell r="J4140">
            <v>0</v>
          </cell>
          <cell r="K4140">
            <v>0</v>
          </cell>
        </row>
        <row r="4141">
          <cell r="A4141">
            <v>205657</v>
          </cell>
          <cell r="B4141">
            <v>36820</v>
          </cell>
          <cell r="C4141" t="str">
            <v xml:space="preserve">ﾔﾏﾓﾄ ｼﾝｼﾞ           </v>
          </cell>
          <cell r="D4141">
            <v>1</v>
          </cell>
          <cell r="E4141">
            <v>19750827</v>
          </cell>
          <cell r="F4141">
            <v>20120401</v>
          </cell>
          <cell r="G4141">
            <v>36</v>
          </cell>
          <cell r="H4141">
            <v>6</v>
          </cell>
          <cell r="I4141">
            <v>20030401</v>
          </cell>
          <cell r="J4141">
            <v>0</v>
          </cell>
          <cell r="K4141">
            <v>0</v>
          </cell>
        </row>
        <row r="4142">
          <cell r="A4142">
            <v>220578</v>
          </cell>
          <cell r="B4142">
            <v>36820</v>
          </cell>
          <cell r="C4142" t="str">
            <v xml:space="preserve">ﾊｼﾓﾄ ﾄﾓﾋｺ           </v>
          </cell>
          <cell r="D4142">
            <v>1</v>
          </cell>
          <cell r="E4142">
            <v>19820926</v>
          </cell>
          <cell r="F4142">
            <v>20150401</v>
          </cell>
          <cell r="G4142">
            <v>36</v>
          </cell>
          <cell r="H4142">
            <v>6</v>
          </cell>
          <cell r="I4142">
            <v>20120601</v>
          </cell>
          <cell r="J4142">
            <v>0</v>
          </cell>
          <cell r="K4142">
            <v>0</v>
          </cell>
        </row>
        <row r="4143">
          <cell r="A4143">
            <v>223126</v>
          </cell>
          <cell r="B4143">
            <v>36820</v>
          </cell>
          <cell r="C4143" t="str">
            <v xml:space="preserve">ｿｶﾞ ﾖｳﾀﾛｳ           </v>
          </cell>
          <cell r="D4143">
            <v>1</v>
          </cell>
          <cell r="E4143">
            <v>19790424</v>
          </cell>
          <cell r="F4143">
            <v>20150401</v>
          </cell>
          <cell r="G4143">
            <v>36</v>
          </cell>
          <cell r="H4143">
            <v>6</v>
          </cell>
          <cell r="I4143">
            <v>20130401</v>
          </cell>
          <cell r="J4143">
            <v>0</v>
          </cell>
          <cell r="K4143">
            <v>0</v>
          </cell>
        </row>
        <row r="4144">
          <cell r="A4144">
            <v>224345</v>
          </cell>
          <cell r="B4144">
            <v>36820</v>
          </cell>
          <cell r="C4144" t="str">
            <v xml:space="preserve">ﾆｼｶﾄﾞ ﾋﾃﾞﾄ          </v>
          </cell>
          <cell r="D4144">
            <v>1</v>
          </cell>
          <cell r="E4144">
            <v>19821005</v>
          </cell>
          <cell r="F4144">
            <v>20130701</v>
          </cell>
          <cell r="G4144">
            <v>36</v>
          </cell>
          <cell r="H4144">
            <v>6</v>
          </cell>
          <cell r="I4144">
            <v>20130701</v>
          </cell>
          <cell r="J4144">
            <v>0</v>
          </cell>
          <cell r="K4144">
            <v>0</v>
          </cell>
        </row>
        <row r="4145">
          <cell r="A4145">
            <v>229654</v>
          </cell>
          <cell r="B4145">
            <v>36820</v>
          </cell>
          <cell r="C4145" t="str">
            <v xml:space="preserve">ｺﾊﾞﾔｼ ﾕｷｺ           </v>
          </cell>
          <cell r="D4145">
            <v>2</v>
          </cell>
          <cell r="E4145">
            <v>19900322</v>
          </cell>
          <cell r="F4145">
            <v>20150401</v>
          </cell>
          <cell r="G4145">
            <v>36</v>
          </cell>
          <cell r="H4145">
            <v>6</v>
          </cell>
          <cell r="I4145">
            <v>20150401</v>
          </cell>
          <cell r="J4145">
            <v>0</v>
          </cell>
          <cell r="K4145">
            <v>0</v>
          </cell>
        </row>
        <row r="4146">
          <cell r="A4146">
            <v>230547</v>
          </cell>
          <cell r="B4146">
            <v>36820</v>
          </cell>
          <cell r="C4146" t="str">
            <v xml:space="preserve">ｼﾓﾔﾏ ｱｽｶ            </v>
          </cell>
          <cell r="D4146">
            <v>2</v>
          </cell>
          <cell r="E4146">
            <v>19821127</v>
          </cell>
          <cell r="F4146">
            <v>20151101</v>
          </cell>
          <cell r="G4146">
            <v>36</v>
          </cell>
          <cell r="H4146">
            <v>6</v>
          </cell>
          <cell r="I4146">
            <v>20151101</v>
          </cell>
          <cell r="J4146">
            <v>0</v>
          </cell>
          <cell r="K4146">
            <v>0</v>
          </cell>
        </row>
        <row r="4147">
          <cell r="A4147">
            <v>127098</v>
          </cell>
          <cell r="B4147">
            <v>36830</v>
          </cell>
          <cell r="C4147" t="str">
            <v xml:space="preserve">ﾀｶﾉ ﾄｵﾙ             </v>
          </cell>
          <cell r="D4147">
            <v>1</v>
          </cell>
          <cell r="E4147">
            <v>19550625</v>
          </cell>
          <cell r="F4147">
            <v>20140401</v>
          </cell>
          <cell r="G4147">
            <v>36</v>
          </cell>
          <cell r="H4147">
            <v>1</v>
          </cell>
          <cell r="I4147">
            <v>19790501</v>
          </cell>
          <cell r="J4147">
            <v>0</v>
          </cell>
          <cell r="K4147">
            <v>0</v>
          </cell>
        </row>
        <row r="4148">
          <cell r="A4148">
            <v>145506</v>
          </cell>
          <cell r="B4148">
            <v>36830</v>
          </cell>
          <cell r="C4148" t="str">
            <v xml:space="preserve">ｽｽﾞｷ ﾐﾅｺ            </v>
          </cell>
          <cell r="D4148">
            <v>2</v>
          </cell>
          <cell r="E4148">
            <v>19591112</v>
          </cell>
          <cell r="F4148">
            <v>20150401</v>
          </cell>
          <cell r="G4148">
            <v>36</v>
          </cell>
          <cell r="H4148">
            <v>6</v>
          </cell>
          <cell r="I4148">
            <v>19960401</v>
          </cell>
          <cell r="J4148">
            <v>0</v>
          </cell>
          <cell r="K4148">
            <v>0</v>
          </cell>
        </row>
        <row r="4149">
          <cell r="A4149">
            <v>150568</v>
          </cell>
          <cell r="B4149">
            <v>36830</v>
          </cell>
          <cell r="C4149" t="str">
            <v xml:space="preserve">ｽｽﾞｷ ﾀﾀﾞｼ           </v>
          </cell>
          <cell r="D4149">
            <v>1</v>
          </cell>
          <cell r="E4149">
            <v>19590122</v>
          </cell>
          <cell r="F4149">
            <v>20140401</v>
          </cell>
          <cell r="G4149">
            <v>36</v>
          </cell>
          <cell r="H4149">
            <v>6</v>
          </cell>
          <cell r="I4149">
            <v>19870401</v>
          </cell>
          <cell r="J4149">
            <v>0</v>
          </cell>
          <cell r="K4149">
            <v>0</v>
          </cell>
        </row>
        <row r="4150">
          <cell r="A4150">
            <v>179181</v>
          </cell>
          <cell r="B4150">
            <v>36830</v>
          </cell>
          <cell r="C4150" t="str">
            <v xml:space="preserve">ｼﾛﾀ ｻﾄﾐ             </v>
          </cell>
          <cell r="D4150">
            <v>2</v>
          </cell>
          <cell r="E4150">
            <v>19680621</v>
          </cell>
          <cell r="F4150">
            <v>20150401</v>
          </cell>
          <cell r="G4150">
            <v>36</v>
          </cell>
          <cell r="H4150">
            <v>6</v>
          </cell>
          <cell r="I4150">
            <v>19940401</v>
          </cell>
          <cell r="J4150">
            <v>0</v>
          </cell>
          <cell r="K4150">
            <v>0</v>
          </cell>
        </row>
        <row r="4151">
          <cell r="A4151">
            <v>211671</v>
          </cell>
          <cell r="B4151">
            <v>36830</v>
          </cell>
          <cell r="C4151" t="str">
            <v xml:space="preserve">ﾎﾂﾞﾐ ﾏﾅﾐ            </v>
          </cell>
          <cell r="D4151">
            <v>2</v>
          </cell>
          <cell r="E4151">
            <v>19810217</v>
          </cell>
          <cell r="F4151">
            <v>20150401</v>
          </cell>
          <cell r="G4151">
            <v>36</v>
          </cell>
          <cell r="H4151">
            <v>6</v>
          </cell>
          <cell r="I4151">
            <v>20060401</v>
          </cell>
          <cell r="J4151">
            <v>0</v>
          </cell>
          <cell r="K4151">
            <v>0</v>
          </cell>
        </row>
        <row r="4152">
          <cell r="A4152">
            <v>212777</v>
          </cell>
          <cell r="B4152">
            <v>36830</v>
          </cell>
          <cell r="C4152" t="str">
            <v xml:space="preserve">ﾆﾍｲ ﾕｶ              </v>
          </cell>
          <cell r="D4152">
            <v>2</v>
          </cell>
          <cell r="E4152">
            <v>19820124</v>
          </cell>
          <cell r="F4152">
            <v>20120401</v>
          </cell>
          <cell r="G4152">
            <v>36</v>
          </cell>
          <cell r="H4152">
            <v>6</v>
          </cell>
          <cell r="I4152">
            <v>20070401</v>
          </cell>
          <cell r="J4152">
            <v>0</v>
          </cell>
          <cell r="K4152">
            <v>0</v>
          </cell>
        </row>
        <row r="4153">
          <cell r="A4153">
            <v>224356</v>
          </cell>
          <cell r="B4153">
            <v>36830</v>
          </cell>
          <cell r="C4153" t="str">
            <v xml:space="preserve">ｲﾏｲ ﾅｵﾄ             </v>
          </cell>
          <cell r="D4153">
            <v>1</v>
          </cell>
          <cell r="E4153">
            <v>19840509</v>
          </cell>
          <cell r="F4153">
            <v>20130701</v>
          </cell>
          <cell r="G4153">
            <v>36</v>
          </cell>
          <cell r="H4153">
            <v>6</v>
          </cell>
          <cell r="I4153">
            <v>20130701</v>
          </cell>
          <cell r="J4153">
            <v>0</v>
          </cell>
          <cell r="K4153">
            <v>0</v>
          </cell>
        </row>
        <row r="4154">
          <cell r="A4154">
            <v>229665</v>
          </cell>
          <cell r="B4154">
            <v>36830</v>
          </cell>
          <cell r="C4154" t="str">
            <v xml:space="preserve">ｱｷﾓﾄ ﾘﾖｳ            </v>
          </cell>
          <cell r="D4154">
            <v>1</v>
          </cell>
          <cell r="E4154">
            <v>19850228</v>
          </cell>
          <cell r="F4154">
            <v>20150401</v>
          </cell>
          <cell r="G4154">
            <v>36</v>
          </cell>
          <cell r="H4154">
            <v>6</v>
          </cell>
          <cell r="I4154">
            <v>20150401</v>
          </cell>
          <cell r="J4154">
            <v>0</v>
          </cell>
          <cell r="K4154">
            <v>0</v>
          </cell>
        </row>
        <row r="4155">
          <cell r="A4155">
            <v>110456</v>
          </cell>
          <cell r="B4155">
            <v>36840</v>
          </cell>
          <cell r="C4155" t="str">
            <v xml:space="preserve">ﾅｶﾞﾔﾏ ｾﾂｺ           </v>
          </cell>
          <cell r="D4155">
            <v>2</v>
          </cell>
          <cell r="E4155">
            <v>19550924</v>
          </cell>
          <cell r="F4155">
            <v>19750101</v>
          </cell>
          <cell r="G4155">
            <v>36</v>
          </cell>
          <cell r="H4155">
            <v>6</v>
          </cell>
          <cell r="I4155">
            <v>19750101</v>
          </cell>
          <cell r="J4155">
            <v>0</v>
          </cell>
          <cell r="K4155">
            <v>0</v>
          </cell>
        </row>
        <row r="4156">
          <cell r="A4156">
            <v>133950</v>
          </cell>
          <cell r="B4156">
            <v>36840</v>
          </cell>
          <cell r="C4156" t="str">
            <v xml:space="preserve">ｺﾊﾞﾔｼ ﾕｳｼﾞ          </v>
          </cell>
          <cell r="D4156">
            <v>1</v>
          </cell>
          <cell r="E4156">
            <v>19570409</v>
          </cell>
          <cell r="F4156">
            <v>20150401</v>
          </cell>
          <cell r="G4156">
            <v>36</v>
          </cell>
          <cell r="H4156">
            <v>1</v>
          </cell>
          <cell r="I4156">
            <v>19810501</v>
          </cell>
          <cell r="J4156">
            <v>0</v>
          </cell>
          <cell r="K4156">
            <v>0</v>
          </cell>
        </row>
        <row r="4157">
          <cell r="A4157">
            <v>158358</v>
          </cell>
          <cell r="B4157">
            <v>36840</v>
          </cell>
          <cell r="C4157" t="str">
            <v xml:space="preserve">ｵﾇﾏ ﾋﾛｺ             </v>
          </cell>
          <cell r="D4157">
            <v>2</v>
          </cell>
          <cell r="E4157">
            <v>19680605</v>
          </cell>
          <cell r="F4157">
            <v>20120401</v>
          </cell>
          <cell r="G4157">
            <v>36</v>
          </cell>
          <cell r="H4157">
            <v>3</v>
          </cell>
          <cell r="I4157">
            <v>19890401</v>
          </cell>
          <cell r="J4157">
            <v>0</v>
          </cell>
          <cell r="K4157">
            <v>0</v>
          </cell>
        </row>
        <row r="4158">
          <cell r="A4158">
            <v>168819</v>
          </cell>
          <cell r="B4158">
            <v>36840</v>
          </cell>
          <cell r="C4158" t="str">
            <v xml:space="preserve">ﾖﾀﾞ ﾏﾘ              </v>
          </cell>
          <cell r="D4158">
            <v>2</v>
          </cell>
          <cell r="E4158">
            <v>19610511</v>
          </cell>
          <cell r="F4158">
            <v>20150401</v>
          </cell>
          <cell r="G4158">
            <v>36</v>
          </cell>
          <cell r="H4158">
            <v>1</v>
          </cell>
          <cell r="I4158">
            <v>19910501</v>
          </cell>
          <cell r="J4158">
            <v>0</v>
          </cell>
          <cell r="K4158">
            <v>0</v>
          </cell>
        </row>
        <row r="4159">
          <cell r="A4159">
            <v>182656</v>
          </cell>
          <cell r="B4159">
            <v>36840</v>
          </cell>
          <cell r="C4159" t="str">
            <v xml:space="preserve">ｶﾏﾀ ﾔｽﾕｷ            </v>
          </cell>
          <cell r="D4159">
            <v>1</v>
          </cell>
          <cell r="E4159">
            <v>19681118</v>
          </cell>
          <cell r="F4159">
            <v>20150401</v>
          </cell>
          <cell r="G4159">
            <v>36</v>
          </cell>
          <cell r="H4159">
            <v>6</v>
          </cell>
          <cell r="I4159">
            <v>19950401</v>
          </cell>
          <cell r="J4159">
            <v>0</v>
          </cell>
          <cell r="K4159">
            <v>0</v>
          </cell>
        </row>
        <row r="4160">
          <cell r="A4160">
            <v>202785</v>
          </cell>
          <cell r="B4160">
            <v>36840</v>
          </cell>
          <cell r="C4160" t="str">
            <v xml:space="preserve">ｻﾝﾍﾟｲ ｶﾖｺ           </v>
          </cell>
          <cell r="D4160">
            <v>2</v>
          </cell>
          <cell r="E4160">
            <v>19771101</v>
          </cell>
          <cell r="F4160">
            <v>20110601</v>
          </cell>
          <cell r="G4160">
            <v>36</v>
          </cell>
          <cell r="H4160">
            <v>6</v>
          </cell>
          <cell r="I4160">
            <v>20020401</v>
          </cell>
          <cell r="J4160">
            <v>0</v>
          </cell>
          <cell r="K4160">
            <v>0</v>
          </cell>
        </row>
        <row r="4161">
          <cell r="A4161">
            <v>205546</v>
          </cell>
          <cell r="B4161">
            <v>36840</v>
          </cell>
          <cell r="C4161" t="str">
            <v xml:space="preserve">ｵｵｸﾗ ﾅｵｺ            </v>
          </cell>
          <cell r="D4161">
            <v>2</v>
          </cell>
          <cell r="E4161">
            <v>19770407</v>
          </cell>
          <cell r="F4161">
            <v>20120401</v>
          </cell>
          <cell r="G4161">
            <v>36</v>
          </cell>
          <cell r="H4161">
            <v>6</v>
          </cell>
          <cell r="I4161">
            <v>20030401</v>
          </cell>
          <cell r="J4161">
            <v>0</v>
          </cell>
          <cell r="K4161">
            <v>0</v>
          </cell>
        </row>
        <row r="4162">
          <cell r="A4162">
            <v>213358</v>
          </cell>
          <cell r="B4162">
            <v>36840</v>
          </cell>
          <cell r="C4162" t="str">
            <v xml:space="preserve">ﾀｹﾀﾞ ｴﾘ             </v>
          </cell>
          <cell r="D4162">
            <v>2</v>
          </cell>
          <cell r="E4162">
            <v>19750619</v>
          </cell>
          <cell r="F4162">
            <v>20140401</v>
          </cell>
          <cell r="G4162">
            <v>36</v>
          </cell>
          <cell r="H4162">
            <v>6</v>
          </cell>
          <cell r="I4162">
            <v>20080401</v>
          </cell>
          <cell r="J4162">
            <v>0</v>
          </cell>
          <cell r="K4162">
            <v>0</v>
          </cell>
        </row>
        <row r="4163">
          <cell r="A4163">
            <v>229676</v>
          </cell>
          <cell r="B4163">
            <v>36840</v>
          </cell>
          <cell r="C4163" t="str">
            <v xml:space="preserve">ｸﾙﾏﾀﾞ ﾉﾌﾞﾋﾛ         </v>
          </cell>
          <cell r="D4163">
            <v>1</v>
          </cell>
          <cell r="E4163">
            <v>19910401</v>
          </cell>
          <cell r="F4163">
            <v>20150401</v>
          </cell>
          <cell r="G4163">
            <v>36</v>
          </cell>
          <cell r="H4163">
            <v>6</v>
          </cell>
          <cell r="I4163">
            <v>20150401</v>
          </cell>
          <cell r="J4163">
            <v>0</v>
          </cell>
          <cell r="K4163">
            <v>0</v>
          </cell>
        </row>
        <row r="4164">
          <cell r="A4164">
            <v>130439</v>
          </cell>
          <cell r="B4164">
            <v>36850</v>
          </cell>
          <cell r="C4164" t="str">
            <v xml:space="preserve">ｻﾄｳ ﾅｵﾌﾞﾐ           </v>
          </cell>
          <cell r="D4164">
            <v>1</v>
          </cell>
          <cell r="E4164">
            <v>19571021</v>
          </cell>
          <cell r="F4164">
            <v>20150401</v>
          </cell>
          <cell r="G4164">
            <v>36</v>
          </cell>
          <cell r="H4164">
            <v>1</v>
          </cell>
          <cell r="I4164">
            <v>19800501</v>
          </cell>
          <cell r="J4164">
            <v>0</v>
          </cell>
          <cell r="K4164">
            <v>0</v>
          </cell>
        </row>
        <row r="4165">
          <cell r="A4165">
            <v>148299</v>
          </cell>
          <cell r="B4165">
            <v>36850</v>
          </cell>
          <cell r="C4165" t="str">
            <v xml:space="preserve">ｼﾉｷﾞ ﾀﾀﾞｼ           </v>
          </cell>
          <cell r="D4165">
            <v>1</v>
          </cell>
          <cell r="E4165">
            <v>19600915</v>
          </cell>
          <cell r="F4165">
            <v>20150401</v>
          </cell>
          <cell r="G4165">
            <v>36</v>
          </cell>
          <cell r="H4165">
            <v>1</v>
          </cell>
          <cell r="I4165">
            <v>19860401</v>
          </cell>
          <cell r="J4165">
            <v>0</v>
          </cell>
          <cell r="K4165">
            <v>0</v>
          </cell>
        </row>
        <row r="4166">
          <cell r="A4166">
            <v>190826</v>
          </cell>
          <cell r="B4166">
            <v>36850</v>
          </cell>
          <cell r="C4166" t="str">
            <v xml:space="preserve">ｲｼｶﾜ ﾕｳｼﾞ           </v>
          </cell>
          <cell r="D4166">
            <v>1</v>
          </cell>
          <cell r="E4166">
            <v>19691116</v>
          </cell>
          <cell r="F4166">
            <v>20150401</v>
          </cell>
          <cell r="G4166">
            <v>36</v>
          </cell>
          <cell r="H4166">
            <v>6</v>
          </cell>
          <cell r="I4166">
            <v>19980401</v>
          </cell>
          <cell r="J4166">
            <v>0</v>
          </cell>
          <cell r="K4166">
            <v>0</v>
          </cell>
        </row>
        <row r="4167">
          <cell r="A4167">
            <v>218219</v>
          </cell>
          <cell r="B4167">
            <v>36850</v>
          </cell>
          <cell r="C4167" t="str">
            <v xml:space="preserve">ｵｵﾀ  ﾀｲｶﾞ           </v>
          </cell>
          <cell r="D4167">
            <v>1</v>
          </cell>
          <cell r="E4167">
            <v>19860505</v>
          </cell>
          <cell r="F4167">
            <v>20130401</v>
          </cell>
          <cell r="G4167">
            <v>36</v>
          </cell>
          <cell r="H4167">
            <v>6</v>
          </cell>
          <cell r="I4167">
            <v>20110401</v>
          </cell>
          <cell r="J4167">
            <v>0</v>
          </cell>
          <cell r="K4167">
            <v>0</v>
          </cell>
        </row>
        <row r="4168">
          <cell r="A4168">
            <v>220589</v>
          </cell>
          <cell r="B4168">
            <v>36850</v>
          </cell>
          <cell r="C4168" t="str">
            <v xml:space="preserve">ﾖｺﾔﾏ ｺｳｲﾁ           </v>
          </cell>
          <cell r="D4168">
            <v>1</v>
          </cell>
          <cell r="E4168">
            <v>19821123</v>
          </cell>
          <cell r="F4168">
            <v>20150401</v>
          </cell>
          <cell r="G4168">
            <v>36</v>
          </cell>
          <cell r="H4168">
            <v>6</v>
          </cell>
          <cell r="I4168">
            <v>20120601</v>
          </cell>
          <cell r="J4168">
            <v>0</v>
          </cell>
          <cell r="K4168">
            <v>0</v>
          </cell>
        </row>
        <row r="4169">
          <cell r="A4169">
            <v>229687</v>
          </cell>
          <cell r="B4169">
            <v>36850</v>
          </cell>
          <cell r="C4169" t="str">
            <v xml:space="preserve">ﾃﾗﾓﾄ ﾅｵｷ            </v>
          </cell>
          <cell r="D4169">
            <v>1</v>
          </cell>
          <cell r="E4169">
            <v>19891010</v>
          </cell>
          <cell r="F4169">
            <v>20150401</v>
          </cell>
          <cell r="G4169">
            <v>36</v>
          </cell>
          <cell r="H4169">
            <v>6</v>
          </cell>
          <cell r="I4169">
            <v>20150401</v>
          </cell>
          <cell r="J4169">
            <v>0</v>
          </cell>
          <cell r="K4169">
            <v>0</v>
          </cell>
        </row>
        <row r="4170">
          <cell r="A4170">
            <v>354372</v>
          </cell>
          <cell r="B4170">
            <v>36850</v>
          </cell>
          <cell r="C4170" t="str">
            <v xml:space="preserve">ｼﾗｻｶ ﾖｼﾐ            </v>
          </cell>
          <cell r="D4170">
            <v>1</v>
          </cell>
          <cell r="E4170">
            <v>19620402</v>
          </cell>
          <cell r="F4170">
            <v>20130401</v>
          </cell>
          <cell r="G4170">
            <v>36</v>
          </cell>
          <cell r="H4170">
            <v>1</v>
          </cell>
          <cell r="I4170">
            <v>19900401</v>
          </cell>
          <cell r="J4170">
            <v>0</v>
          </cell>
          <cell r="K4170">
            <v>0</v>
          </cell>
        </row>
        <row r="4171">
          <cell r="A4171">
            <v>136207</v>
          </cell>
          <cell r="B4171">
            <v>36860</v>
          </cell>
          <cell r="C4171" t="str">
            <v xml:space="preserve">ﾈﾓﾄ ﾌﾐﾖｼ            </v>
          </cell>
          <cell r="D4171">
            <v>1</v>
          </cell>
          <cell r="E4171">
            <v>19550812</v>
          </cell>
          <cell r="F4171">
            <v>20150401</v>
          </cell>
          <cell r="G4171">
            <v>36</v>
          </cell>
          <cell r="H4171">
            <v>1</v>
          </cell>
          <cell r="I4171">
            <v>19820401</v>
          </cell>
          <cell r="J4171">
            <v>0</v>
          </cell>
          <cell r="K4171">
            <v>0</v>
          </cell>
        </row>
        <row r="4172">
          <cell r="A4172">
            <v>143450</v>
          </cell>
          <cell r="B4172">
            <v>36860</v>
          </cell>
          <cell r="C4172" t="str">
            <v xml:space="preserve">ﾈﾓﾄ ｺｳｽｹ            </v>
          </cell>
          <cell r="D4172">
            <v>1</v>
          </cell>
          <cell r="E4172">
            <v>19590429</v>
          </cell>
          <cell r="F4172">
            <v>20140401</v>
          </cell>
          <cell r="G4172">
            <v>36</v>
          </cell>
          <cell r="H4172">
            <v>1</v>
          </cell>
          <cell r="I4172">
            <v>19840501</v>
          </cell>
          <cell r="J4172">
            <v>0</v>
          </cell>
          <cell r="K4172">
            <v>0</v>
          </cell>
        </row>
        <row r="4173">
          <cell r="A4173">
            <v>158839</v>
          </cell>
          <cell r="B4173">
            <v>36860</v>
          </cell>
          <cell r="C4173" t="str">
            <v xml:space="preserve">ｲﾄｳ ﾋﾄｼ             </v>
          </cell>
          <cell r="D4173">
            <v>1</v>
          </cell>
          <cell r="E4173">
            <v>19630517</v>
          </cell>
          <cell r="F4173">
            <v>20140401</v>
          </cell>
          <cell r="G4173">
            <v>36</v>
          </cell>
          <cell r="H4173">
            <v>1</v>
          </cell>
          <cell r="I4173">
            <v>19890401</v>
          </cell>
          <cell r="J4173">
            <v>0</v>
          </cell>
          <cell r="K4173">
            <v>0</v>
          </cell>
        </row>
        <row r="4174">
          <cell r="A4174">
            <v>179214</v>
          </cell>
          <cell r="B4174">
            <v>36860</v>
          </cell>
          <cell r="C4174" t="str">
            <v xml:space="preserve">ﾀｶｸﾗ ﾕｳｺ            </v>
          </cell>
          <cell r="D4174">
            <v>2</v>
          </cell>
          <cell r="E4174">
            <v>19650408</v>
          </cell>
          <cell r="F4174">
            <v>20100401</v>
          </cell>
          <cell r="G4174">
            <v>36</v>
          </cell>
          <cell r="H4174">
            <v>6</v>
          </cell>
          <cell r="I4174">
            <v>19940401</v>
          </cell>
          <cell r="J4174">
            <v>0</v>
          </cell>
          <cell r="K4174">
            <v>0</v>
          </cell>
        </row>
        <row r="4175">
          <cell r="A4175">
            <v>185462</v>
          </cell>
          <cell r="B4175">
            <v>36860</v>
          </cell>
          <cell r="C4175" t="str">
            <v xml:space="preserve">ｸﾏｶﾞｲ ﾕｳｺ           </v>
          </cell>
          <cell r="D4175">
            <v>2</v>
          </cell>
          <cell r="E4175">
            <v>19740217</v>
          </cell>
          <cell r="F4175">
            <v>20150401</v>
          </cell>
          <cell r="G4175">
            <v>36</v>
          </cell>
          <cell r="H4175">
            <v>1</v>
          </cell>
          <cell r="I4175">
            <v>19960401</v>
          </cell>
          <cell r="J4175">
            <v>0</v>
          </cell>
          <cell r="K4175">
            <v>0</v>
          </cell>
        </row>
        <row r="4176">
          <cell r="A4176">
            <v>188424</v>
          </cell>
          <cell r="B4176">
            <v>36860</v>
          </cell>
          <cell r="C4176" t="str">
            <v xml:space="preserve">ﾁﾊﾞ ﾀﾀﾞｼ            </v>
          </cell>
          <cell r="D4176">
            <v>1</v>
          </cell>
          <cell r="E4176">
            <v>19721130</v>
          </cell>
          <cell r="F4176">
            <v>20150401</v>
          </cell>
          <cell r="G4176">
            <v>36</v>
          </cell>
          <cell r="H4176">
            <v>6</v>
          </cell>
          <cell r="I4176">
            <v>19970401</v>
          </cell>
          <cell r="J4176">
            <v>0</v>
          </cell>
          <cell r="K4176">
            <v>0</v>
          </cell>
        </row>
        <row r="4177">
          <cell r="A4177">
            <v>229698</v>
          </cell>
          <cell r="B4177">
            <v>36860</v>
          </cell>
          <cell r="C4177" t="str">
            <v xml:space="preserve">ﾀﾆｸﾞﾁ ｱﾔｶ           </v>
          </cell>
          <cell r="D4177">
            <v>2</v>
          </cell>
          <cell r="E4177">
            <v>19890525</v>
          </cell>
          <cell r="F4177">
            <v>20150401</v>
          </cell>
          <cell r="G4177">
            <v>36</v>
          </cell>
          <cell r="H4177">
            <v>6</v>
          </cell>
          <cell r="I4177">
            <v>20150401</v>
          </cell>
          <cell r="J4177">
            <v>0</v>
          </cell>
          <cell r="K4177">
            <v>0</v>
          </cell>
        </row>
        <row r="4178">
          <cell r="A4178">
            <v>843454</v>
          </cell>
          <cell r="B4178">
            <v>36860</v>
          </cell>
          <cell r="C4178" t="str">
            <v xml:space="preserve">ﾔﾅｲ ﾐﾉﾙ             </v>
          </cell>
          <cell r="D4178">
            <v>1</v>
          </cell>
          <cell r="E4178">
            <v>19601122</v>
          </cell>
          <cell r="F4178">
            <v>20140401</v>
          </cell>
          <cell r="G4178">
            <v>36</v>
          </cell>
          <cell r="H4178">
            <v>3</v>
          </cell>
          <cell r="I4178">
            <v>19790401</v>
          </cell>
          <cell r="J4178">
            <v>0</v>
          </cell>
          <cell r="K4178">
            <v>0</v>
          </cell>
        </row>
        <row r="4179">
          <cell r="A4179">
            <v>119242</v>
          </cell>
          <cell r="B4179">
            <v>37200</v>
          </cell>
          <cell r="C4179" t="str">
            <v xml:space="preserve">ｱｷﾔﾏ ﾏｻﾙ            </v>
          </cell>
          <cell r="D4179">
            <v>1</v>
          </cell>
          <cell r="E4179">
            <v>19571203</v>
          </cell>
          <cell r="F4179">
            <v>20060401</v>
          </cell>
          <cell r="G4179">
            <v>36</v>
          </cell>
          <cell r="H4179">
            <v>6</v>
          </cell>
          <cell r="I4179">
            <v>19770401</v>
          </cell>
          <cell r="J4179">
            <v>0</v>
          </cell>
          <cell r="K4179">
            <v>0</v>
          </cell>
        </row>
        <row r="4180">
          <cell r="A4180">
            <v>122170</v>
          </cell>
          <cell r="B4180">
            <v>37200</v>
          </cell>
          <cell r="C4180" t="str">
            <v xml:space="preserve">ﾅｶﾑﾗ ﾓﾄｺ            </v>
          </cell>
          <cell r="D4180">
            <v>2</v>
          </cell>
          <cell r="E4180">
            <v>19600101</v>
          </cell>
          <cell r="F4180">
            <v>20060401</v>
          </cell>
          <cell r="G4180">
            <v>36</v>
          </cell>
          <cell r="H4180">
            <v>6</v>
          </cell>
          <cell r="I4180">
            <v>19780401</v>
          </cell>
          <cell r="J4180">
            <v>0</v>
          </cell>
          <cell r="K4180">
            <v>0</v>
          </cell>
        </row>
        <row r="4181">
          <cell r="A4181">
            <v>123309</v>
          </cell>
          <cell r="B4181">
            <v>37200</v>
          </cell>
          <cell r="C4181" t="str">
            <v xml:space="preserve">ﾐｳﾗ ﾏｻﾕｷ            </v>
          </cell>
          <cell r="D4181">
            <v>1</v>
          </cell>
          <cell r="E4181">
            <v>19580421</v>
          </cell>
          <cell r="F4181">
            <v>20060401</v>
          </cell>
          <cell r="G4181">
            <v>36</v>
          </cell>
          <cell r="H4181">
            <v>6</v>
          </cell>
          <cell r="I4181">
            <v>19780601</v>
          </cell>
          <cell r="J4181">
            <v>0</v>
          </cell>
          <cell r="K4181">
            <v>0</v>
          </cell>
        </row>
        <row r="4182">
          <cell r="A4182">
            <v>125567</v>
          </cell>
          <cell r="B4182">
            <v>37200</v>
          </cell>
          <cell r="C4182" t="str">
            <v xml:space="preserve">ｱｻﾇﾏ ｱｷﾗ            </v>
          </cell>
          <cell r="D4182">
            <v>1</v>
          </cell>
          <cell r="E4182">
            <v>19561023</v>
          </cell>
          <cell r="F4182">
            <v>20120401</v>
          </cell>
          <cell r="G4182">
            <v>36</v>
          </cell>
          <cell r="H4182">
            <v>1</v>
          </cell>
          <cell r="I4182">
            <v>19790401</v>
          </cell>
          <cell r="J4182">
            <v>0</v>
          </cell>
          <cell r="K4182">
            <v>0</v>
          </cell>
        </row>
        <row r="4183">
          <cell r="A4183">
            <v>125713</v>
          </cell>
          <cell r="B4183">
            <v>37200</v>
          </cell>
          <cell r="C4183" t="str">
            <v xml:space="preserve">ﾌｼﾞｻﾜ ﾋﾛｴｲ          </v>
          </cell>
          <cell r="D4183">
            <v>1</v>
          </cell>
          <cell r="E4183">
            <v>19560416</v>
          </cell>
          <cell r="F4183">
            <v>20130401</v>
          </cell>
          <cell r="G4183">
            <v>36</v>
          </cell>
          <cell r="H4183">
            <v>1</v>
          </cell>
          <cell r="I4183">
            <v>19790401</v>
          </cell>
          <cell r="J4183">
            <v>0</v>
          </cell>
          <cell r="K4183">
            <v>0</v>
          </cell>
        </row>
        <row r="4184">
          <cell r="A4184">
            <v>125724</v>
          </cell>
          <cell r="B4184">
            <v>37200</v>
          </cell>
          <cell r="C4184" t="str">
            <v xml:space="preserve">ｻﾄｳ ｶｽﾞｵ            </v>
          </cell>
          <cell r="D4184">
            <v>1</v>
          </cell>
          <cell r="E4184">
            <v>19551118</v>
          </cell>
          <cell r="F4184">
            <v>20140401</v>
          </cell>
          <cell r="G4184">
            <v>36</v>
          </cell>
          <cell r="H4184">
            <v>1</v>
          </cell>
          <cell r="I4184">
            <v>19790401</v>
          </cell>
          <cell r="J4184">
            <v>0</v>
          </cell>
          <cell r="K4184">
            <v>0</v>
          </cell>
        </row>
        <row r="4185">
          <cell r="A4185">
            <v>125824</v>
          </cell>
          <cell r="B4185">
            <v>37200</v>
          </cell>
          <cell r="C4185" t="str">
            <v xml:space="preserve">ﾑﾈﾑﾗ ﾖｳｲﾁ           </v>
          </cell>
          <cell r="D4185">
            <v>1</v>
          </cell>
          <cell r="E4185">
            <v>19570123</v>
          </cell>
          <cell r="F4185">
            <v>20150401</v>
          </cell>
          <cell r="G4185">
            <v>36</v>
          </cell>
          <cell r="H4185">
            <v>1</v>
          </cell>
          <cell r="I4185">
            <v>19790401</v>
          </cell>
          <cell r="J4185">
            <v>0</v>
          </cell>
          <cell r="K4185">
            <v>0</v>
          </cell>
        </row>
        <row r="4186">
          <cell r="A4186">
            <v>129513</v>
          </cell>
          <cell r="B4186">
            <v>37200</v>
          </cell>
          <cell r="C4186" t="str">
            <v xml:space="preserve">ｱﾍﾞ ｶｽﾞﾋﾛ           </v>
          </cell>
          <cell r="D4186">
            <v>1</v>
          </cell>
          <cell r="E4186">
            <v>19570530</v>
          </cell>
          <cell r="F4186">
            <v>20100401</v>
          </cell>
          <cell r="G4186">
            <v>36</v>
          </cell>
          <cell r="H4186">
            <v>1</v>
          </cell>
          <cell r="I4186">
            <v>19800401</v>
          </cell>
          <cell r="J4186">
            <v>0</v>
          </cell>
          <cell r="K4186">
            <v>0</v>
          </cell>
        </row>
        <row r="4187">
          <cell r="A4187">
            <v>129557</v>
          </cell>
          <cell r="B4187">
            <v>37200</v>
          </cell>
          <cell r="C4187" t="str">
            <v xml:space="preserve">ｻｲﾄｳ ｼﾝｲﾁ           </v>
          </cell>
          <cell r="D4187">
            <v>1</v>
          </cell>
          <cell r="E4187">
            <v>19570716</v>
          </cell>
          <cell r="F4187">
            <v>20130401</v>
          </cell>
          <cell r="G4187">
            <v>36</v>
          </cell>
          <cell r="H4187">
            <v>1</v>
          </cell>
          <cell r="I4187">
            <v>19800401</v>
          </cell>
          <cell r="J4187">
            <v>0</v>
          </cell>
          <cell r="K4187">
            <v>0</v>
          </cell>
        </row>
        <row r="4188">
          <cell r="A4188">
            <v>129568</v>
          </cell>
          <cell r="B4188">
            <v>37200</v>
          </cell>
          <cell r="C4188" t="str">
            <v xml:space="preserve">ﾃｼﾛｷﾞ ﾏｻﾋﾛ          </v>
          </cell>
          <cell r="D4188">
            <v>1</v>
          </cell>
          <cell r="E4188">
            <v>19570916</v>
          </cell>
          <cell r="F4188">
            <v>20130401</v>
          </cell>
          <cell r="G4188">
            <v>36</v>
          </cell>
          <cell r="H4188">
            <v>1</v>
          </cell>
          <cell r="I4188">
            <v>19800401</v>
          </cell>
          <cell r="J4188">
            <v>0</v>
          </cell>
          <cell r="K4188">
            <v>0</v>
          </cell>
        </row>
        <row r="4189">
          <cell r="A4189">
            <v>129579</v>
          </cell>
          <cell r="B4189">
            <v>37200</v>
          </cell>
          <cell r="C4189" t="str">
            <v xml:space="preserve">ﾊｼﾓﾄ ｾﾞﾝｲﾁ          </v>
          </cell>
          <cell r="D4189">
            <v>1</v>
          </cell>
          <cell r="E4189">
            <v>19530304</v>
          </cell>
          <cell r="F4189">
            <v>20060401</v>
          </cell>
          <cell r="G4189">
            <v>36</v>
          </cell>
          <cell r="H4189">
            <v>6</v>
          </cell>
          <cell r="I4189">
            <v>19800401</v>
          </cell>
          <cell r="J4189">
            <v>0</v>
          </cell>
          <cell r="K4189">
            <v>0</v>
          </cell>
        </row>
        <row r="4190">
          <cell r="A4190">
            <v>129580</v>
          </cell>
          <cell r="B4190">
            <v>37200</v>
          </cell>
          <cell r="C4190" t="str">
            <v xml:space="preserve">ｴﾝﾄﾞｳ ｼﾝｲﾁ          </v>
          </cell>
          <cell r="D4190">
            <v>1</v>
          </cell>
          <cell r="E4190">
            <v>19580925</v>
          </cell>
          <cell r="F4190">
            <v>20060401</v>
          </cell>
          <cell r="G4190">
            <v>36</v>
          </cell>
          <cell r="H4190">
            <v>6</v>
          </cell>
          <cell r="I4190">
            <v>19800401</v>
          </cell>
          <cell r="J4190">
            <v>0</v>
          </cell>
          <cell r="K4190">
            <v>0</v>
          </cell>
        </row>
        <row r="4191">
          <cell r="A4191">
            <v>129591</v>
          </cell>
          <cell r="B4191">
            <v>37200</v>
          </cell>
          <cell r="C4191" t="str">
            <v xml:space="preserve">ｺﾊﾞﾔｼ ｱﾂｼ           </v>
          </cell>
          <cell r="D4191">
            <v>1</v>
          </cell>
          <cell r="E4191">
            <v>19610423</v>
          </cell>
          <cell r="F4191">
            <v>20060401</v>
          </cell>
          <cell r="G4191">
            <v>36</v>
          </cell>
          <cell r="H4191">
            <v>6</v>
          </cell>
          <cell r="I4191">
            <v>19800401</v>
          </cell>
          <cell r="J4191">
            <v>0</v>
          </cell>
          <cell r="K4191">
            <v>0</v>
          </cell>
        </row>
        <row r="4192">
          <cell r="A4192">
            <v>129602</v>
          </cell>
          <cell r="B4192">
            <v>37200</v>
          </cell>
          <cell r="C4192" t="str">
            <v xml:space="preserve">ﾑﾗﾀ ｴｲｼﾞ            </v>
          </cell>
          <cell r="D4192">
            <v>1</v>
          </cell>
          <cell r="E4192">
            <v>19571130</v>
          </cell>
          <cell r="F4192">
            <v>20060401</v>
          </cell>
          <cell r="G4192">
            <v>36</v>
          </cell>
          <cell r="H4192">
            <v>6</v>
          </cell>
          <cell r="I4192">
            <v>19800401</v>
          </cell>
          <cell r="J4192">
            <v>0</v>
          </cell>
          <cell r="K4192">
            <v>0</v>
          </cell>
        </row>
        <row r="4193">
          <cell r="A4193">
            <v>129624</v>
          </cell>
          <cell r="B4193">
            <v>37200</v>
          </cell>
          <cell r="C4193" t="str">
            <v xml:space="preserve">ﾂﾎﾞｲ ｾﾞﾝｲﾁﾛｳ        </v>
          </cell>
          <cell r="D4193">
            <v>1</v>
          </cell>
          <cell r="E4193">
            <v>19551207</v>
          </cell>
          <cell r="F4193">
            <v>20060401</v>
          </cell>
          <cell r="G4193">
            <v>36</v>
          </cell>
          <cell r="H4193">
            <v>6</v>
          </cell>
          <cell r="I4193">
            <v>19800401</v>
          </cell>
          <cell r="J4193">
            <v>0</v>
          </cell>
          <cell r="K4193">
            <v>0</v>
          </cell>
        </row>
        <row r="4194">
          <cell r="A4194">
            <v>129635</v>
          </cell>
          <cell r="B4194">
            <v>37200</v>
          </cell>
          <cell r="C4194" t="str">
            <v xml:space="preserve">ﾈﾓﾄ ﾐﾂｵ             </v>
          </cell>
          <cell r="D4194">
            <v>1</v>
          </cell>
          <cell r="E4194">
            <v>19550826</v>
          </cell>
          <cell r="F4194">
            <v>20060401</v>
          </cell>
          <cell r="G4194">
            <v>36</v>
          </cell>
          <cell r="H4194">
            <v>6</v>
          </cell>
          <cell r="I4194">
            <v>19800401</v>
          </cell>
          <cell r="J4194">
            <v>0</v>
          </cell>
          <cell r="K4194">
            <v>0</v>
          </cell>
        </row>
        <row r="4195">
          <cell r="A4195">
            <v>131994</v>
          </cell>
          <cell r="B4195">
            <v>37200</v>
          </cell>
          <cell r="C4195" t="str">
            <v xml:space="preserve">ｸﾛﾀﾞ ｹﾝｲﾁ           </v>
          </cell>
          <cell r="D4195">
            <v>1</v>
          </cell>
          <cell r="E4195">
            <v>19580801</v>
          </cell>
          <cell r="F4195">
            <v>20150401</v>
          </cell>
          <cell r="G4195">
            <v>36</v>
          </cell>
          <cell r="H4195">
            <v>1</v>
          </cell>
          <cell r="I4195">
            <v>19810401</v>
          </cell>
          <cell r="J4195">
            <v>0</v>
          </cell>
          <cell r="K4195">
            <v>0</v>
          </cell>
        </row>
        <row r="4196">
          <cell r="A4196">
            <v>132664</v>
          </cell>
          <cell r="B4196">
            <v>37200</v>
          </cell>
          <cell r="C4196" t="str">
            <v xml:space="preserve">ｻﾄｳ ﾋﾛｼ             </v>
          </cell>
          <cell r="D4196">
            <v>1</v>
          </cell>
          <cell r="E4196">
            <v>19581103</v>
          </cell>
          <cell r="F4196">
            <v>20140401</v>
          </cell>
          <cell r="G4196">
            <v>36</v>
          </cell>
          <cell r="H4196">
            <v>1</v>
          </cell>
          <cell r="I4196">
            <v>19810401</v>
          </cell>
          <cell r="J4196">
            <v>0</v>
          </cell>
          <cell r="K4196">
            <v>0</v>
          </cell>
        </row>
        <row r="4197">
          <cell r="A4197">
            <v>132754</v>
          </cell>
          <cell r="B4197">
            <v>37200</v>
          </cell>
          <cell r="C4197" t="str">
            <v xml:space="preserve">ﾓﾘﾀ ﾘﾕｳｼﾞ           </v>
          </cell>
          <cell r="D4197">
            <v>1</v>
          </cell>
          <cell r="E4197">
            <v>19570517</v>
          </cell>
          <cell r="F4197">
            <v>20150401</v>
          </cell>
          <cell r="G4197">
            <v>36</v>
          </cell>
          <cell r="H4197">
            <v>1</v>
          </cell>
          <cell r="I4197">
            <v>19810401</v>
          </cell>
          <cell r="J4197">
            <v>0</v>
          </cell>
          <cell r="K4197">
            <v>0</v>
          </cell>
        </row>
        <row r="4198">
          <cell r="A4198">
            <v>132765</v>
          </cell>
          <cell r="B4198">
            <v>37200</v>
          </cell>
          <cell r="C4198" t="str">
            <v xml:space="preserve">ﾜﾀﾅﾍﾞ ｷﾖｼ           </v>
          </cell>
          <cell r="D4198">
            <v>1</v>
          </cell>
          <cell r="E4198">
            <v>19621101</v>
          </cell>
          <cell r="F4198">
            <v>20060401</v>
          </cell>
          <cell r="G4198">
            <v>36</v>
          </cell>
          <cell r="H4198">
            <v>6</v>
          </cell>
          <cell r="I4198">
            <v>19810401</v>
          </cell>
          <cell r="J4198">
            <v>0</v>
          </cell>
          <cell r="K4198">
            <v>0</v>
          </cell>
        </row>
        <row r="4199">
          <cell r="A4199">
            <v>132776</v>
          </cell>
          <cell r="B4199">
            <v>37200</v>
          </cell>
          <cell r="C4199" t="str">
            <v xml:space="preserve">ﾔｷﾞﾇﾏ ﾄｼｶｽﾞ         </v>
          </cell>
          <cell r="D4199">
            <v>1</v>
          </cell>
          <cell r="E4199">
            <v>19621217</v>
          </cell>
          <cell r="F4199">
            <v>20060401</v>
          </cell>
          <cell r="G4199">
            <v>36</v>
          </cell>
          <cell r="H4199">
            <v>6</v>
          </cell>
          <cell r="I4199">
            <v>19810401</v>
          </cell>
          <cell r="J4199">
            <v>0</v>
          </cell>
          <cell r="K4199">
            <v>0</v>
          </cell>
        </row>
        <row r="4200">
          <cell r="A4200">
            <v>132787</v>
          </cell>
          <cell r="B4200">
            <v>37200</v>
          </cell>
          <cell r="C4200" t="str">
            <v xml:space="preserve">ﾋﾛｴ ﾔｽﾕｷ            </v>
          </cell>
          <cell r="D4200">
            <v>1</v>
          </cell>
          <cell r="E4200">
            <v>19601103</v>
          </cell>
          <cell r="F4200">
            <v>20060401</v>
          </cell>
          <cell r="G4200">
            <v>36</v>
          </cell>
          <cell r="H4200">
            <v>6</v>
          </cell>
          <cell r="I4200">
            <v>19810401</v>
          </cell>
          <cell r="J4200">
            <v>0</v>
          </cell>
          <cell r="K4200">
            <v>0</v>
          </cell>
        </row>
        <row r="4201">
          <cell r="A4201">
            <v>132798</v>
          </cell>
          <cell r="B4201">
            <v>37200</v>
          </cell>
          <cell r="C4201" t="str">
            <v xml:space="preserve">ｽｽﾞｷ ﾃﾂｼﾞ           </v>
          </cell>
          <cell r="D4201">
            <v>1</v>
          </cell>
          <cell r="E4201">
            <v>19611125</v>
          </cell>
          <cell r="F4201">
            <v>20060401</v>
          </cell>
          <cell r="G4201">
            <v>36</v>
          </cell>
          <cell r="H4201">
            <v>6</v>
          </cell>
          <cell r="I4201">
            <v>19810401</v>
          </cell>
          <cell r="J4201">
            <v>0</v>
          </cell>
          <cell r="K4201">
            <v>0</v>
          </cell>
        </row>
        <row r="4202">
          <cell r="A4202">
            <v>133916</v>
          </cell>
          <cell r="B4202">
            <v>37200</v>
          </cell>
          <cell r="C4202" t="str">
            <v xml:space="preserve">ｴﾝﾄﾞｳ ﾖｼﾕｷ          </v>
          </cell>
          <cell r="D4202">
            <v>1</v>
          </cell>
          <cell r="E4202">
            <v>19581207</v>
          </cell>
          <cell r="F4202">
            <v>20060401</v>
          </cell>
          <cell r="G4202">
            <v>36</v>
          </cell>
          <cell r="H4202">
            <v>8</v>
          </cell>
          <cell r="I4202">
            <v>19810501</v>
          </cell>
          <cell r="J4202">
            <v>0</v>
          </cell>
          <cell r="K4202">
            <v>0</v>
          </cell>
        </row>
        <row r="4203">
          <cell r="A4203">
            <v>135604</v>
          </cell>
          <cell r="B4203">
            <v>37200</v>
          </cell>
          <cell r="C4203" t="str">
            <v xml:space="preserve">ﾜﾀﾅﾍﾞ ｶﾖｺ           </v>
          </cell>
          <cell r="D4203">
            <v>2</v>
          </cell>
          <cell r="E4203">
            <v>19590126</v>
          </cell>
          <cell r="F4203">
            <v>20070401</v>
          </cell>
          <cell r="G4203">
            <v>36</v>
          </cell>
          <cell r="H4203">
            <v>6</v>
          </cell>
          <cell r="I4203">
            <v>19820401</v>
          </cell>
          <cell r="J4203">
            <v>0</v>
          </cell>
          <cell r="K4203">
            <v>0</v>
          </cell>
        </row>
        <row r="4204">
          <cell r="A4204">
            <v>136141</v>
          </cell>
          <cell r="B4204">
            <v>37200</v>
          </cell>
          <cell r="C4204" t="str">
            <v xml:space="preserve">ｲﾉｳｴ ﾋｻｵ            </v>
          </cell>
          <cell r="D4204">
            <v>1</v>
          </cell>
          <cell r="E4204">
            <v>19561130</v>
          </cell>
          <cell r="F4204">
            <v>20140401</v>
          </cell>
          <cell r="G4204">
            <v>36</v>
          </cell>
          <cell r="H4204">
            <v>1</v>
          </cell>
          <cell r="I4204">
            <v>19820401</v>
          </cell>
          <cell r="J4204">
            <v>0</v>
          </cell>
          <cell r="K4204">
            <v>0</v>
          </cell>
        </row>
        <row r="4205">
          <cell r="A4205">
            <v>136230</v>
          </cell>
          <cell r="B4205">
            <v>37200</v>
          </cell>
          <cell r="C4205" t="str">
            <v xml:space="preserve">ﾄｳｼﾞﾖｳ ﾋﾛﾕｷ         </v>
          </cell>
          <cell r="D4205">
            <v>1</v>
          </cell>
          <cell r="E4205">
            <v>19600314</v>
          </cell>
          <cell r="F4205">
            <v>20140401</v>
          </cell>
          <cell r="G4205">
            <v>36</v>
          </cell>
          <cell r="H4205">
            <v>1</v>
          </cell>
          <cell r="I4205">
            <v>19820401</v>
          </cell>
          <cell r="J4205">
            <v>0</v>
          </cell>
          <cell r="K4205">
            <v>0</v>
          </cell>
        </row>
        <row r="4206">
          <cell r="A4206">
            <v>136241</v>
          </cell>
          <cell r="B4206">
            <v>37200</v>
          </cell>
          <cell r="C4206" t="str">
            <v xml:space="preserve">ｻｸﾏ ﾐﾂｺ             </v>
          </cell>
          <cell r="D4206">
            <v>2</v>
          </cell>
          <cell r="E4206">
            <v>19590817</v>
          </cell>
          <cell r="F4206">
            <v>20130401</v>
          </cell>
          <cell r="G4206">
            <v>36</v>
          </cell>
          <cell r="H4206">
            <v>1</v>
          </cell>
          <cell r="I4206">
            <v>19820401</v>
          </cell>
          <cell r="J4206">
            <v>0</v>
          </cell>
          <cell r="K4206">
            <v>0</v>
          </cell>
        </row>
        <row r="4207">
          <cell r="A4207">
            <v>136263</v>
          </cell>
          <cell r="B4207">
            <v>37200</v>
          </cell>
          <cell r="C4207" t="str">
            <v xml:space="preserve">ｽｽﾞｷ ﾏｻﾋﾛ           </v>
          </cell>
          <cell r="D4207">
            <v>1</v>
          </cell>
          <cell r="E4207">
            <v>19620103</v>
          </cell>
          <cell r="F4207">
            <v>20060401</v>
          </cell>
          <cell r="G4207">
            <v>36</v>
          </cell>
          <cell r="H4207">
            <v>6</v>
          </cell>
          <cell r="I4207">
            <v>19820401</v>
          </cell>
          <cell r="J4207">
            <v>0</v>
          </cell>
          <cell r="K4207">
            <v>0</v>
          </cell>
        </row>
        <row r="4208">
          <cell r="A4208">
            <v>136274</v>
          </cell>
          <cell r="B4208">
            <v>37200</v>
          </cell>
          <cell r="C4208" t="str">
            <v xml:space="preserve">ﾋﾀﾞ ﾖｼﾄﾓ            </v>
          </cell>
          <cell r="D4208">
            <v>1</v>
          </cell>
          <cell r="E4208">
            <v>19630502</v>
          </cell>
          <cell r="F4208">
            <v>20060401</v>
          </cell>
          <cell r="G4208">
            <v>36</v>
          </cell>
          <cell r="H4208">
            <v>6</v>
          </cell>
          <cell r="I4208">
            <v>19820401</v>
          </cell>
          <cell r="J4208">
            <v>0</v>
          </cell>
          <cell r="K4208">
            <v>0</v>
          </cell>
        </row>
        <row r="4209">
          <cell r="A4209">
            <v>136331</v>
          </cell>
          <cell r="B4209">
            <v>37200</v>
          </cell>
          <cell r="C4209" t="str">
            <v xml:space="preserve">ｶｹﾞﾔﾏ ﾋﾛｱｷ          </v>
          </cell>
          <cell r="D4209">
            <v>1</v>
          </cell>
          <cell r="E4209">
            <v>19600103</v>
          </cell>
          <cell r="F4209">
            <v>20140401</v>
          </cell>
          <cell r="G4209">
            <v>36</v>
          </cell>
          <cell r="H4209">
            <v>1</v>
          </cell>
          <cell r="I4209">
            <v>19820401</v>
          </cell>
          <cell r="J4209">
            <v>0</v>
          </cell>
          <cell r="K4209">
            <v>0</v>
          </cell>
        </row>
        <row r="4210">
          <cell r="A4210">
            <v>137179</v>
          </cell>
          <cell r="B4210">
            <v>37200</v>
          </cell>
          <cell r="C4210" t="str">
            <v xml:space="preserve">ｵｵﾊｼ ｶｽﾞﾋﾛ          </v>
          </cell>
          <cell r="D4210">
            <v>1</v>
          </cell>
          <cell r="E4210">
            <v>19610128</v>
          </cell>
          <cell r="F4210">
            <v>20060401</v>
          </cell>
          <cell r="G4210">
            <v>36</v>
          </cell>
          <cell r="H4210">
            <v>6</v>
          </cell>
          <cell r="I4210">
            <v>19820501</v>
          </cell>
          <cell r="J4210">
            <v>0</v>
          </cell>
          <cell r="K4210">
            <v>0</v>
          </cell>
        </row>
        <row r="4211">
          <cell r="A4211">
            <v>139649</v>
          </cell>
          <cell r="B4211">
            <v>37200</v>
          </cell>
          <cell r="C4211" t="str">
            <v xml:space="preserve">ｷﾑﾗ ﾐﾉﾙ             </v>
          </cell>
          <cell r="D4211">
            <v>1</v>
          </cell>
          <cell r="E4211">
            <v>19600108</v>
          </cell>
          <cell r="F4211">
            <v>20100401</v>
          </cell>
          <cell r="G4211">
            <v>36</v>
          </cell>
          <cell r="H4211">
            <v>1</v>
          </cell>
          <cell r="I4211">
            <v>19830401</v>
          </cell>
          <cell r="J4211">
            <v>0</v>
          </cell>
          <cell r="K4211">
            <v>0</v>
          </cell>
        </row>
        <row r="4212">
          <cell r="A4212">
            <v>139683</v>
          </cell>
          <cell r="B4212">
            <v>37200</v>
          </cell>
          <cell r="C4212" t="str">
            <v xml:space="preserve">ﾊﾂﾄﾘ ﾐﾉﾙ            </v>
          </cell>
          <cell r="D4212">
            <v>1</v>
          </cell>
          <cell r="E4212">
            <v>19601203</v>
          </cell>
          <cell r="F4212">
            <v>20150401</v>
          </cell>
          <cell r="G4212">
            <v>36</v>
          </cell>
          <cell r="H4212">
            <v>1</v>
          </cell>
          <cell r="I4212">
            <v>19830401</v>
          </cell>
          <cell r="J4212">
            <v>0</v>
          </cell>
          <cell r="K4212">
            <v>0</v>
          </cell>
        </row>
        <row r="4213">
          <cell r="A4213">
            <v>139773</v>
          </cell>
          <cell r="B4213">
            <v>37200</v>
          </cell>
          <cell r="C4213" t="str">
            <v xml:space="preserve">ﾅｶﾑﾗ ﾋﾛﾕｷ           </v>
          </cell>
          <cell r="D4213">
            <v>1</v>
          </cell>
          <cell r="E4213">
            <v>19571224</v>
          </cell>
          <cell r="F4213">
            <v>20150401</v>
          </cell>
          <cell r="G4213">
            <v>36</v>
          </cell>
          <cell r="H4213">
            <v>1</v>
          </cell>
          <cell r="I4213">
            <v>19830401</v>
          </cell>
          <cell r="J4213">
            <v>0</v>
          </cell>
          <cell r="K4213">
            <v>0</v>
          </cell>
        </row>
        <row r="4214">
          <cell r="A4214">
            <v>139784</v>
          </cell>
          <cell r="B4214">
            <v>37200</v>
          </cell>
          <cell r="C4214" t="str">
            <v xml:space="preserve">ｱﾗｲ ﾖｼﾐﾂ            </v>
          </cell>
          <cell r="D4214">
            <v>1</v>
          </cell>
          <cell r="E4214">
            <v>19600417</v>
          </cell>
          <cell r="F4214">
            <v>20150401</v>
          </cell>
          <cell r="G4214">
            <v>36</v>
          </cell>
          <cell r="H4214">
            <v>1</v>
          </cell>
          <cell r="I4214">
            <v>19830401</v>
          </cell>
          <cell r="J4214">
            <v>0</v>
          </cell>
          <cell r="K4214">
            <v>0</v>
          </cell>
        </row>
        <row r="4215">
          <cell r="A4215">
            <v>142667</v>
          </cell>
          <cell r="B4215">
            <v>37200</v>
          </cell>
          <cell r="C4215" t="str">
            <v xml:space="preserve">ﾀﾓｶﾞﾐ ﾋﾄｼ           </v>
          </cell>
          <cell r="D4215">
            <v>1</v>
          </cell>
          <cell r="E4215">
            <v>19600704</v>
          </cell>
          <cell r="F4215">
            <v>20130401</v>
          </cell>
          <cell r="G4215">
            <v>36</v>
          </cell>
          <cell r="H4215">
            <v>1</v>
          </cell>
          <cell r="I4215">
            <v>19840401</v>
          </cell>
          <cell r="J4215">
            <v>0</v>
          </cell>
          <cell r="K4215">
            <v>0</v>
          </cell>
        </row>
        <row r="4216">
          <cell r="A4216">
            <v>145539</v>
          </cell>
          <cell r="B4216">
            <v>37200</v>
          </cell>
          <cell r="C4216" t="str">
            <v xml:space="preserve">ｸｻﾉ ｹﾝｼﾞ            </v>
          </cell>
          <cell r="D4216">
            <v>1</v>
          </cell>
          <cell r="E4216">
            <v>19600501</v>
          </cell>
          <cell r="F4216">
            <v>20110601</v>
          </cell>
          <cell r="G4216">
            <v>36</v>
          </cell>
          <cell r="H4216">
            <v>1</v>
          </cell>
          <cell r="I4216">
            <v>19850401</v>
          </cell>
          <cell r="J4216">
            <v>0</v>
          </cell>
          <cell r="K4216">
            <v>0</v>
          </cell>
        </row>
        <row r="4217">
          <cell r="A4217">
            <v>145551</v>
          </cell>
          <cell r="B4217">
            <v>37200</v>
          </cell>
          <cell r="C4217" t="str">
            <v xml:space="preserve">ｵｵｺｼ ｻﾄﾙ            </v>
          </cell>
          <cell r="D4217">
            <v>1</v>
          </cell>
          <cell r="E4217">
            <v>19620806</v>
          </cell>
          <cell r="F4217">
            <v>20080401</v>
          </cell>
          <cell r="G4217">
            <v>36</v>
          </cell>
          <cell r="H4217">
            <v>1</v>
          </cell>
          <cell r="I4217">
            <v>19850401</v>
          </cell>
          <cell r="J4217">
            <v>0</v>
          </cell>
          <cell r="K4217">
            <v>0</v>
          </cell>
        </row>
        <row r="4218">
          <cell r="A4218">
            <v>148211</v>
          </cell>
          <cell r="B4218">
            <v>37200</v>
          </cell>
          <cell r="C4218" t="str">
            <v xml:space="preserve">ｵﾉｻﾞﾄ ﾏｻﾉﾌﾞ         </v>
          </cell>
          <cell r="D4218">
            <v>1</v>
          </cell>
          <cell r="E4218">
            <v>19631206</v>
          </cell>
          <cell r="F4218">
            <v>20150401</v>
          </cell>
          <cell r="G4218">
            <v>36</v>
          </cell>
          <cell r="H4218">
            <v>1</v>
          </cell>
          <cell r="I4218">
            <v>19860401</v>
          </cell>
          <cell r="J4218">
            <v>0</v>
          </cell>
          <cell r="K4218">
            <v>0</v>
          </cell>
        </row>
        <row r="4219">
          <cell r="A4219">
            <v>148255</v>
          </cell>
          <cell r="B4219">
            <v>37200</v>
          </cell>
          <cell r="C4219" t="str">
            <v xml:space="preserve">ﾔﾌﾞｷ ﾀｶｵ            </v>
          </cell>
          <cell r="D4219">
            <v>1</v>
          </cell>
          <cell r="E4219">
            <v>19621214</v>
          </cell>
          <cell r="F4219">
            <v>20120401</v>
          </cell>
          <cell r="G4219">
            <v>36</v>
          </cell>
          <cell r="H4219">
            <v>1</v>
          </cell>
          <cell r="I4219">
            <v>19860401</v>
          </cell>
          <cell r="J4219">
            <v>0</v>
          </cell>
          <cell r="K4219">
            <v>0</v>
          </cell>
        </row>
        <row r="4220">
          <cell r="A4220">
            <v>148345</v>
          </cell>
          <cell r="B4220">
            <v>37200</v>
          </cell>
          <cell r="C4220" t="str">
            <v xml:space="preserve">ｲｶﾞﾗｼ ﾕｳｼﾞ          </v>
          </cell>
          <cell r="D4220">
            <v>1</v>
          </cell>
          <cell r="E4220">
            <v>19630531</v>
          </cell>
          <cell r="F4220">
            <v>20150401</v>
          </cell>
          <cell r="G4220">
            <v>36</v>
          </cell>
          <cell r="H4220">
            <v>1</v>
          </cell>
          <cell r="I4220">
            <v>19860401</v>
          </cell>
          <cell r="J4220">
            <v>0</v>
          </cell>
          <cell r="K4220">
            <v>0</v>
          </cell>
        </row>
        <row r="4221">
          <cell r="A4221">
            <v>151206</v>
          </cell>
          <cell r="B4221">
            <v>37200</v>
          </cell>
          <cell r="C4221" t="str">
            <v xml:space="preserve">ｹﾞﾝﾊﾞ ﾃﾂｵ           </v>
          </cell>
          <cell r="D4221">
            <v>1</v>
          </cell>
          <cell r="E4221">
            <v>19650331</v>
          </cell>
          <cell r="F4221">
            <v>20060401</v>
          </cell>
          <cell r="G4221">
            <v>36</v>
          </cell>
          <cell r="H4221">
            <v>1</v>
          </cell>
          <cell r="I4221">
            <v>19870401</v>
          </cell>
          <cell r="J4221">
            <v>0</v>
          </cell>
          <cell r="K4221">
            <v>0</v>
          </cell>
        </row>
        <row r="4222">
          <cell r="A4222">
            <v>151385</v>
          </cell>
          <cell r="B4222">
            <v>37200</v>
          </cell>
          <cell r="C4222" t="str">
            <v xml:space="preserve">ﾅｶﾑﾗ ﾀｶｼ            </v>
          </cell>
          <cell r="D4222">
            <v>1</v>
          </cell>
          <cell r="E4222">
            <v>19631116</v>
          </cell>
          <cell r="F4222">
            <v>20100401</v>
          </cell>
          <cell r="G4222">
            <v>36</v>
          </cell>
          <cell r="H4222">
            <v>1</v>
          </cell>
          <cell r="I4222">
            <v>19870401</v>
          </cell>
          <cell r="J4222">
            <v>0</v>
          </cell>
          <cell r="K4222">
            <v>0</v>
          </cell>
        </row>
        <row r="4223">
          <cell r="A4223">
            <v>152883</v>
          </cell>
          <cell r="B4223">
            <v>37200</v>
          </cell>
          <cell r="C4223" t="str">
            <v xml:space="preserve">ｺﾓﾘ ﾋﾃﾞｵ            </v>
          </cell>
          <cell r="D4223">
            <v>1</v>
          </cell>
          <cell r="E4223">
            <v>19640711</v>
          </cell>
          <cell r="F4223">
            <v>20140401</v>
          </cell>
          <cell r="G4223">
            <v>36</v>
          </cell>
          <cell r="H4223">
            <v>1</v>
          </cell>
          <cell r="I4223">
            <v>19871001</v>
          </cell>
          <cell r="J4223">
            <v>0</v>
          </cell>
          <cell r="K4223">
            <v>0</v>
          </cell>
        </row>
        <row r="4224">
          <cell r="A4224">
            <v>154648</v>
          </cell>
          <cell r="B4224">
            <v>37200</v>
          </cell>
          <cell r="C4224" t="str">
            <v xml:space="preserve">ｽｽﾞｷ ｴｲｼﾞ           </v>
          </cell>
          <cell r="D4224">
            <v>1</v>
          </cell>
          <cell r="E4224">
            <v>19640321</v>
          </cell>
          <cell r="F4224">
            <v>20140401</v>
          </cell>
          <cell r="G4224">
            <v>36</v>
          </cell>
          <cell r="H4224">
            <v>1</v>
          </cell>
          <cell r="I4224">
            <v>19880401</v>
          </cell>
          <cell r="J4224">
            <v>0</v>
          </cell>
          <cell r="K4224">
            <v>0</v>
          </cell>
        </row>
        <row r="4225">
          <cell r="A4225">
            <v>154693</v>
          </cell>
          <cell r="B4225">
            <v>37200</v>
          </cell>
          <cell r="C4225" t="str">
            <v xml:space="preserve">ﾅｸﾞﾗ ｱｷｵ            </v>
          </cell>
          <cell r="D4225">
            <v>1</v>
          </cell>
          <cell r="E4225">
            <v>19630215</v>
          </cell>
          <cell r="F4225">
            <v>20110601</v>
          </cell>
          <cell r="G4225">
            <v>36</v>
          </cell>
          <cell r="H4225">
            <v>1</v>
          </cell>
          <cell r="I4225">
            <v>19880401</v>
          </cell>
          <cell r="J4225">
            <v>0</v>
          </cell>
          <cell r="K4225">
            <v>0</v>
          </cell>
        </row>
        <row r="4226">
          <cell r="A4226">
            <v>154759</v>
          </cell>
          <cell r="B4226">
            <v>37200</v>
          </cell>
          <cell r="C4226" t="str">
            <v xml:space="preserve">ｻﾄｳ ﾏﾘ              </v>
          </cell>
          <cell r="D4226">
            <v>2</v>
          </cell>
          <cell r="E4226">
            <v>19650518</v>
          </cell>
          <cell r="F4226">
            <v>20140401</v>
          </cell>
          <cell r="G4226">
            <v>36</v>
          </cell>
          <cell r="H4226">
            <v>1</v>
          </cell>
          <cell r="I4226">
            <v>19880401</v>
          </cell>
          <cell r="J4226">
            <v>0</v>
          </cell>
          <cell r="K4226">
            <v>0</v>
          </cell>
        </row>
        <row r="4227">
          <cell r="A4227">
            <v>154772</v>
          </cell>
          <cell r="B4227">
            <v>37200</v>
          </cell>
          <cell r="C4227" t="str">
            <v xml:space="preserve">ｻﾄｳ ﾑﾂﾄ             </v>
          </cell>
          <cell r="D4227">
            <v>1</v>
          </cell>
          <cell r="E4227">
            <v>19660107</v>
          </cell>
          <cell r="F4227">
            <v>20060401</v>
          </cell>
          <cell r="G4227">
            <v>36</v>
          </cell>
          <cell r="H4227">
            <v>1</v>
          </cell>
          <cell r="I4227">
            <v>19880401</v>
          </cell>
          <cell r="J4227">
            <v>0</v>
          </cell>
          <cell r="K4227">
            <v>0</v>
          </cell>
        </row>
        <row r="4228">
          <cell r="A4228">
            <v>154805</v>
          </cell>
          <cell r="B4228">
            <v>37200</v>
          </cell>
          <cell r="C4228" t="str">
            <v xml:space="preserve">ｲﾄｳ ｶｵﾙ             </v>
          </cell>
          <cell r="D4228">
            <v>2</v>
          </cell>
          <cell r="E4228">
            <v>19620212</v>
          </cell>
          <cell r="F4228">
            <v>20120401</v>
          </cell>
          <cell r="G4228">
            <v>36</v>
          </cell>
          <cell r="H4228">
            <v>1</v>
          </cell>
          <cell r="I4228">
            <v>19880401</v>
          </cell>
          <cell r="J4228">
            <v>0</v>
          </cell>
          <cell r="K4228">
            <v>0</v>
          </cell>
        </row>
        <row r="4229">
          <cell r="A4229">
            <v>154827</v>
          </cell>
          <cell r="B4229">
            <v>37200</v>
          </cell>
          <cell r="C4229" t="str">
            <v xml:space="preserve">ﾀｶﾊｼ ｼﾞﾕﾝｲﾁ         </v>
          </cell>
          <cell r="D4229">
            <v>1</v>
          </cell>
          <cell r="E4229">
            <v>19641130</v>
          </cell>
          <cell r="F4229">
            <v>20120401</v>
          </cell>
          <cell r="G4229">
            <v>36</v>
          </cell>
          <cell r="H4229">
            <v>1</v>
          </cell>
          <cell r="I4229">
            <v>19880401</v>
          </cell>
          <cell r="J4229">
            <v>0</v>
          </cell>
          <cell r="K4229">
            <v>0</v>
          </cell>
        </row>
        <row r="4230">
          <cell r="A4230">
            <v>154850</v>
          </cell>
          <cell r="B4230">
            <v>37200</v>
          </cell>
          <cell r="C4230" t="str">
            <v xml:space="preserve">ｴｶﾞﾜ ｺｳｼﾞ           </v>
          </cell>
          <cell r="D4230">
            <v>1</v>
          </cell>
          <cell r="E4230">
            <v>19630426</v>
          </cell>
          <cell r="F4230">
            <v>20130401</v>
          </cell>
          <cell r="G4230">
            <v>36</v>
          </cell>
          <cell r="H4230">
            <v>1</v>
          </cell>
          <cell r="I4230">
            <v>19880401</v>
          </cell>
          <cell r="J4230">
            <v>0</v>
          </cell>
          <cell r="K4230">
            <v>0</v>
          </cell>
        </row>
        <row r="4231">
          <cell r="A4231">
            <v>154938</v>
          </cell>
          <cell r="B4231">
            <v>37200</v>
          </cell>
          <cell r="C4231" t="str">
            <v xml:space="preserve">ｵｶﾓﾄ ｶｽﾞｵ           </v>
          </cell>
          <cell r="D4231">
            <v>1</v>
          </cell>
          <cell r="E4231">
            <v>19600823</v>
          </cell>
          <cell r="F4231">
            <v>20110601</v>
          </cell>
          <cell r="G4231">
            <v>36</v>
          </cell>
          <cell r="H4231">
            <v>1</v>
          </cell>
          <cell r="I4231">
            <v>19880401</v>
          </cell>
          <cell r="J4231">
            <v>0</v>
          </cell>
          <cell r="K4231">
            <v>0</v>
          </cell>
        </row>
        <row r="4232">
          <cell r="A4232">
            <v>154973</v>
          </cell>
          <cell r="B4232">
            <v>37200</v>
          </cell>
          <cell r="C4232" t="str">
            <v xml:space="preserve">ﾃﾂｶ ｻﾁｺ             </v>
          </cell>
          <cell r="D4232">
            <v>2</v>
          </cell>
          <cell r="E4232">
            <v>19650819</v>
          </cell>
          <cell r="F4232">
            <v>20110901</v>
          </cell>
          <cell r="G4232">
            <v>36</v>
          </cell>
          <cell r="H4232">
            <v>1</v>
          </cell>
          <cell r="I4232">
            <v>19880401</v>
          </cell>
          <cell r="J4232">
            <v>0</v>
          </cell>
          <cell r="K4232">
            <v>0</v>
          </cell>
        </row>
        <row r="4233">
          <cell r="A4233">
            <v>158672</v>
          </cell>
          <cell r="B4233">
            <v>37200</v>
          </cell>
          <cell r="C4233" t="str">
            <v xml:space="preserve">ﾔﾏｳﾁ ﾌｼﾞｵ           </v>
          </cell>
          <cell r="D4233">
            <v>1</v>
          </cell>
          <cell r="E4233">
            <v>19640211</v>
          </cell>
          <cell r="F4233">
            <v>20130401</v>
          </cell>
          <cell r="G4233">
            <v>36</v>
          </cell>
          <cell r="H4233">
            <v>1</v>
          </cell>
          <cell r="I4233">
            <v>19890401</v>
          </cell>
          <cell r="J4233">
            <v>0</v>
          </cell>
          <cell r="K4233">
            <v>0</v>
          </cell>
        </row>
        <row r="4234">
          <cell r="A4234">
            <v>158705</v>
          </cell>
          <cell r="B4234">
            <v>37200</v>
          </cell>
          <cell r="C4234" t="str">
            <v xml:space="preserve">ﾏﾂﾔ ｺｳｼﾞ            </v>
          </cell>
          <cell r="D4234">
            <v>1</v>
          </cell>
          <cell r="E4234">
            <v>19631029</v>
          </cell>
          <cell r="F4234">
            <v>20060401</v>
          </cell>
          <cell r="G4234">
            <v>36</v>
          </cell>
          <cell r="H4234">
            <v>1</v>
          </cell>
          <cell r="I4234">
            <v>19890401</v>
          </cell>
          <cell r="J4234">
            <v>0</v>
          </cell>
          <cell r="K4234">
            <v>0</v>
          </cell>
        </row>
        <row r="4235">
          <cell r="A4235">
            <v>158773</v>
          </cell>
          <cell r="B4235">
            <v>37200</v>
          </cell>
          <cell r="C4235" t="str">
            <v xml:space="preserve">ｵｵﾀｹ ﾕｳｲﾁ           </v>
          </cell>
          <cell r="D4235">
            <v>1</v>
          </cell>
          <cell r="E4235">
            <v>19650602</v>
          </cell>
          <cell r="F4235">
            <v>20110601</v>
          </cell>
          <cell r="G4235">
            <v>36</v>
          </cell>
          <cell r="H4235">
            <v>1</v>
          </cell>
          <cell r="I4235">
            <v>19890401</v>
          </cell>
          <cell r="J4235">
            <v>0</v>
          </cell>
          <cell r="K4235">
            <v>0</v>
          </cell>
        </row>
        <row r="4236">
          <cell r="A4236">
            <v>159186</v>
          </cell>
          <cell r="B4236">
            <v>37200</v>
          </cell>
          <cell r="C4236" t="str">
            <v xml:space="preserve">ｱｵﾀ ｻﾄｼ             </v>
          </cell>
          <cell r="D4236">
            <v>1</v>
          </cell>
          <cell r="E4236">
            <v>19650211</v>
          </cell>
          <cell r="F4236">
            <v>20120401</v>
          </cell>
          <cell r="G4236">
            <v>36</v>
          </cell>
          <cell r="H4236">
            <v>1</v>
          </cell>
          <cell r="I4236">
            <v>19890401</v>
          </cell>
          <cell r="J4236">
            <v>0</v>
          </cell>
          <cell r="K4236">
            <v>0</v>
          </cell>
        </row>
        <row r="4237">
          <cell r="A4237">
            <v>162640</v>
          </cell>
          <cell r="B4237">
            <v>37200</v>
          </cell>
          <cell r="C4237" t="str">
            <v xml:space="preserve">ﾈﾓﾄ ｶｽﾞﾄｼ           </v>
          </cell>
          <cell r="D4237">
            <v>1</v>
          </cell>
          <cell r="E4237">
            <v>19640410</v>
          </cell>
          <cell r="F4237">
            <v>20060401</v>
          </cell>
          <cell r="G4237">
            <v>36</v>
          </cell>
          <cell r="H4237">
            <v>1</v>
          </cell>
          <cell r="I4237">
            <v>19900401</v>
          </cell>
          <cell r="J4237">
            <v>0</v>
          </cell>
          <cell r="K4237">
            <v>19</v>
          </cell>
        </row>
        <row r="4238">
          <cell r="A4238">
            <v>163187</v>
          </cell>
          <cell r="B4238">
            <v>37200</v>
          </cell>
          <cell r="C4238" t="str">
            <v xml:space="preserve">ｺｸﾌﾞﾝ ｹｴｺ           </v>
          </cell>
          <cell r="D4238">
            <v>2</v>
          </cell>
          <cell r="E4238">
            <v>19670919</v>
          </cell>
          <cell r="F4238">
            <v>20140401</v>
          </cell>
          <cell r="G4238">
            <v>36</v>
          </cell>
          <cell r="H4238">
            <v>1</v>
          </cell>
          <cell r="I4238">
            <v>19900401</v>
          </cell>
          <cell r="J4238">
            <v>0</v>
          </cell>
          <cell r="K4238">
            <v>0</v>
          </cell>
        </row>
        <row r="4239">
          <cell r="A4239">
            <v>163221</v>
          </cell>
          <cell r="B4239">
            <v>37200</v>
          </cell>
          <cell r="C4239" t="str">
            <v xml:space="preserve">ｶﾝﾉ ｴｲｼﾞ            </v>
          </cell>
          <cell r="D4239">
            <v>1</v>
          </cell>
          <cell r="E4239">
            <v>19680318</v>
          </cell>
          <cell r="F4239">
            <v>20150401</v>
          </cell>
          <cell r="G4239">
            <v>36</v>
          </cell>
          <cell r="H4239">
            <v>1</v>
          </cell>
          <cell r="I4239">
            <v>19900401</v>
          </cell>
          <cell r="J4239">
            <v>0</v>
          </cell>
          <cell r="K4239">
            <v>0</v>
          </cell>
        </row>
        <row r="4240">
          <cell r="A4240">
            <v>163377</v>
          </cell>
          <cell r="B4240">
            <v>37200</v>
          </cell>
          <cell r="C4240" t="str">
            <v xml:space="preserve">ﾆｲ ﾄﾓﾐ              </v>
          </cell>
          <cell r="D4240">
            <v>1</v>
          </cell>
          <cell r="E4240">
            <v>19640928</v>
          </cell>
          <cell r="F4240">
            <v>20140401</v>
          </cell>
          <cell r="G4240">
            <v>36</v>
          </cell>
          <cell r="H4240">
            <v>1</v>
          </cell>
          <cell r="I4240">
            <v>19900401</v>
          </cell>
          <cell r="J4240">
            <v>0</v>
          </cell>
          <cell r="K4240">
            <v>0</v>
          </cell>
        </row>
        <row r="4241">
          <cell r="A4241">
            <v>163399</v>
          </cell>
          <cell r="B4241">
            <v>37200</v>
          </cell>
          <cell r="C4241" t="str">
            <v xml:space="preserve">ｻﾄｳ ﾋﾛｲﾁ            </v>
          </cell>
          <cell r="D4241">
            <v>1</v>
          </cell>
          <cell r="E4241">
            <v>19670506</v>
          </cell>
          <cell r="F4241">
            <v>20110601</v>
          </cell>
          <cell r="G4241">
            <v>36</v>
          </cell>
          <cell r="H4241">
            <v>1</v>
          </cell>
          <cell r="I4241">
            <v>19900401</v>
          </cell>
          <cell r="J4241">
            <v>0</v>
          </cell>
          <cell r="K4241">
            <v>0</v>
          </cell>
        </row>
        <row r="4242">
          <cell r="A4242">
            <v>166451</v>
          </cell>
          <cell r="B4242">
            <v>37200</v>
          </cell>
          <cell r="C4242" t="str">
            <v xml:space="preserve">ﾋﾗﾔﾏ ﾀｶｼ            </v>
          </cell>
          <cell r="D4242">
            <v>1</v>
          </cell>
          <cell r="E4242">
            <v>19680716</v>
          </cell>
          <cell r="F4242">
            <v>20060401</v>
          </cell>
          <cell r="G4242">
            <v>36</v>
          </cell>
          <cell r="H4242">
            <v>1</v>
          </cell>
          <cell r="I4242">
            <v>19910401</v>
          </cell>
          <cell r="J4242">
            <v>0</v>
          </cell>
          <cell r="K4242">
            <v>0</v>
          </cell>
        </row>
        <row r="4243">
          <cell r="A4243">
            <v>166552</v>
          </cell>
          <cell r="B4243">
            <v>37200</v>
          </cell>
          <cell r="C4243" t="str">
            <v xml:space="preserve">ｷﾖﾀ ﾋﾛｼ             </v>
          </cell>
          <cell r="D4243">
            <v>1</v>
          </cell>
          <cell r="E4243">
            <v>19671202</v>
          </cell>
          <cell r="F4243">
            <v>20120401</v>
          </cell>
          <cell r="G4243">
            <v>36</v>
          </cell>
          <cell r="H4243">
            <v>1</v>
          </cell>
          <cell r="I4243">
            <v>19910401</v>
          </cell>
          <cell r="J4243">
            <v>0</v>
          </cell>
          <cell r="K4243">
            <v>0</v>
          </cell>
        </row>
        <row r="4244">
          <cell r="A4244">
            <v>166596</v>
          </cell>
          <cell r="B4244">
            <v>37200</v>
          </cell>
          <cell r="C4244" t="str">
            <v xml:space="preserve">ｱﾍﾞ ｶｽﾞﾋﾛ           </v>
          </cell>
          <cell r="D4244">
            <v>1</v>
          </cell>
          <cell r="E4244">
            <v>19621129</v>
          </cell>
          <cell r="F4244">
            <v>20150401</v>
          </cell>
          <cell r="G4244">
            <v>36</v>
          </cell>
          <cell r="H4244">
            <v>1</v>
          </cell>
          <cell r="I4244">
            <v>19910401</v>
          </cell>
          <cell r="J4244">
            <v>0</v>
          </cell>
          <cell r="K4244">
            <v>0</v>
          </cell>
        </row>
        <row r="4245">
          <cell r="A4245">
            <v>166729</v>
          </cell>
          <cell r="B4245">
            <v>37200</v>
          </cell>
          <cell r="C4245" t="str">
            <v xml:space="preserve">ｻﾄｳ ﾃﾙﾕｷ            </v>
          </cell>
          <cell r="D4245">
            <v>1</v>
          </cell>
          <cell r="E4245">
            <v>19690322</v>
          </cell>
          <cell r="F4245">
            <v>20130401</v>
          </cell>
          <cell r="G4245">
            <v>36</v>
          </cell>
          <cell r="H4245">
            <v>1</v>
          </cell>
          <cell r="I4245">
            <v>19910401</v>
          </cell>
          <cell r="J4245">
            <v>0</v>
          </cell>
          <cell r="K4245">
            <v>0</v>
          </cell>
        </row>
        <row r="4246">
          <cell r="A4246">
            <v>170463</v>
          </cell>
          <cell r="B4246">
            <v>37200</v>
          </cell>
          <cell r="C4246" t="str">
            <v xml:space="preserve">ｴﾝﾄﾞｳ ｱﾂｼ           </v>
          </cell>
          <cell r="D4246">
            <v>1</v>
          </cell>
          <cell r="E4246">
            <v>19690404</v>
          </cell>
          <cell r="F4246">
            <v>20130401</v>
          </cell>
          <cell r="G4246">
            <v>36</v>
          </cell>
          <cell r="H4246">
            <v>1</v>
          </cell>
          <cell r="I4246">
            <v>19920401</v>
          </cell>
          <cell r="J4246">
            <v>0</v>
          </cell>
          <cell r="K4246">
            <v>0</v>
          </cell>
        </row>
        <row r="4247">
          <cell r="A4247">
            <v>170507</v>
          </cell>
          <cell r="B4247">
            <v>37200</v>
          </cell>
          <cell r="C4247" t="str">
            <v xml:space="preserve">ﾆﾉﾐﾔ ﾄﾓｺ            </v>
          </cell>
          <cell r="D4247">
            <v>2</v>
          </cell>
          <cell r="E4247">
            <v>19690818</v>
          </cell>
          <cell r="F4247">
            <v>20120401</v>
          </cell>
          <cell r="G4247">
            <v>36</v>
          </cell>
          <cell r="H4247">
            <v>1</v>
          </cell>
          <cell r="I4247">
            <v>19920401</v>
          </cell>
          <cell r="J4247">
            <v>0</v>
          </cell>
          <cell r="K4247">
            <v>0</v>
          </cell>
        </row>
        <row r="4248">
          <cell r="A4248">
            <v>171481</v>
          </cell>
          <cell r="B4248">
            <v>37200</v>
          </cell>
          <cell r="C4248" t="str">
            <v xml:space="preserve">ｽｽﾞｷ ｹﾝｲﾁ           </v>
          </cell>
          <cell r="D4248">
            <v>1</v>
          </cell>
          <cell r="E4248">
            <v>19670129</v>
          </cell>
          <cell r="F4248">
            <v>20060401</v>
          </cell>
          <cell r="G4248">
            <v>36</v>
          </cell>
          <cell r="H4248">
            <v>6</v>
          </cell>
          <cell r="I4248">
            <v>19920401</v>
          </cell>
          <cell r="J4248">
            <v>0</v>
          </cell>
          <cell r="K4248">
            <v>0</v>
          </cell>
        </row>
        <row r="4249">
          <cell r="A4249">
            <v>179079</v>
          </cell>
          <cell r="B4249">
            <v>37200</v>
          </cell>
          <cell r="C4249" t="str">
            <v xml:space="preserve">ﾅｶﾑﾗ ｱﾂｼ            </v>
          </cell>
          <cell r="D4249">
            <v>1</v>
          </cell>
          <cell r="E4249">
            <v>19701014</v>
          </cell>
          <cell r="F4249">
            <v>20130401</v>
          </cell>
          <cell r="G4249">
            <v>36</v>
          </cell>
          <cell r="H4249">
            <v>1</v>
          </cell>
          <cell r="I4249">
            <v>19940401</v>
          </cell>
          <cell r="J4249">
            <v>0</v>
          </cell>
          <cell r="K4249">
            <v>0</v>
          </cell>
        </row>
        <row r="4250">
          <cell r="A4250">
            <v>179092</v>
          </cell>
          <cell r="B4250">
            <v>37200</v>
          </cell>
          <cell r="C4250" t="str">
            <v xml:space="preserve">ｳｼﾞｲｴ ﾀｶｼ           </v>
          </cell>
          <cell r="D4250">
            <v>1</v>
          </cell>
          <cell r="E4250">
            <v>19700429</v>
          </cell>
          <cell r="F4250">
            <v>20150401</v>
          </cell>
          <cell r="G4250">
            <v>36</v>
          </cell>
          <cell r="H4250">
            <v>1</v>
          </cell>
          <cell r="I4250">
            <v>19940401</v>
          </cell>
          <cell r="J4250">
            <v>0</v>
          </cell>
          <cell r="K4250">
            <v>0</v>
          </cell>
        </row>
        <row r="4251">
          <cell r="A4251">
            <v>179114</v>
          </cell>
          <cell r="B4251">
            <v>37200</v>
          </cell>
          <cell r="C4251" t="str">
            <v xml:space="preserve">ﾆｲﾉ ﾐｻｺ             </v>
          </cell>
          <cell r="D4251">
            <v>2</v>
          </cell>
          <cell r="E4251">
            <v>19700522</v>
          </cell>
          <cell r="F4251">
            <v>20130401</v>
          </cell>
          <cell r="G4251">
            <v>36</v>
          </cell>
          <cell r="H4251">
            <v>1</v>
          </cell>
          <cell r="I4251">
            <v>19940401</v>
          </cell>
          <cell r="J4251">
            <v>0</v>
          </cell>
          <cell r="K4251">
            <v>0</v>
          </cell>
        </row>
        <row r="4252">
          <cell r="A4252">
            <v>179282</v>
          </cell>
          <cell r="B4252">
            <v>37200</v>
          </cell>
          <cell r="C4252" t="str">
            <v xml:space="preserve">ﾏﾂｷ ﾉﾌﾞﾋﾛ           </v>
          </cell>
          <cell r="D4252">
            <v>1</v>
          </cell>
          <cell r="E4252">
            <v>19690625</v>
          </cell>
          <cell r="F4252">
            <v>20150401</v>
          </cell>
          <cell r="G4252">
            <v>36</v>
          </cell>
          <cell r="H4252">
            <v>1</v>
          </cell>
          <cell r="I4252">
            <v>19940401</v>
          </cell>
          <cell r="J4252">
            <v>0</v>
          </cell>
          <cell r="K4252">
            <v>0</v>
          </cell>
        </row>
        <row r="4253">
          <cell r="A4253">
            <v>182455</v>
          </cell>
          <cell r="B4253">
            <v>37200</v>
          </cell>
          <cell r="C4253" t="str">
            <v xml:space="preserve">ｽｶﾞﾀ ﾐﾂﾙ            </v>
          </cell>
          <cell r="D4253">
            <v>1</v>
          </cell>
          <cell r="E4253">
            <v>19700602</v>
          </cell>
          <cell r="F4253">
            <v>20140401</v>
          </cell>
          <cell r="G4253">
            <v>36</v>
          </cell>
          <cell r="H4253">
            <v>1</v>
          </cell>
          <cell r="I4253">
            <v>19950401</v>
          </cell>
          <cell r="J4253">
            <v>0</v>
          </cell>
          <cell r="K4253">
            <v>0</v>
          </cell>
        </row>
        <row r="4254">
          <cell r="A4254">
            <v>182556</v>
          </cell>
          <cell r="B4254">
            <v>37200</v>
          </cell>
          <cell r="C4254" t="str">
            <v xml:space="preserve">ｻｲﾄｳ ﾅｵﾋｺ           </v>
          </cell>
          <cell r="D4254">
            <v>1</v>
          </cell>
          <cell r="E4254">
            <v>19680414</v>
          </cell>
          <cell r="F4254">
            <v>20140401</v>
          </cell>
          <cell r="G4254">
            <v>36</v>
          </cell>
          <cell r="H4254">
            <v>1</v>
          </cell>
          <cell r="I4254">
            <v>19950401</v>
          </cell>
          <cell r="J4254">
            <v>0</v>
          </cell>
          <cell r="K4254">
            <v>0</v>
          </cell>
        </row>
        <row r="4255">
          <cell r="A4255">
            <v>182634</v>
          </cell>
          <cell r="B4255">
            <v>37200</v>
          </cell>
          <cell r="C4255" t="str">
            <v xml:space="preserve">ﾀﾝｼﾞ ﾖｼﾋﾄ           </v>
          </cell>
          <cell r="D4255">
            <v>1</v>
          </cell>
          <cell r="E4255">
            <v>19730108</v>
          </cell>
          <cell r="F4255">
            <v>20140401</v>
          </cell>
          <cell r="G4255">
            <v>36</v>
          </cell>
          <cell r="H4255">
            <v>1</v>
          </cell>
          <cell r="I4255">
            <v>19950401</v>
          </cell>
          <cell r="J4255">
            <v>0</v>
          </cell>
          <cell r="K4255">
            <v>0</v>
          </cell>
        </row>
        <row r="4256">
          <cell r="A4256">
            <v>182779</v>
          </cell>
          <cell r="B4256">
            <v>37200</v>
          </cell>
          <cell r="C4256" t="str">
            <v xml:space="preserve">ｼﾏﾑﾗ ｼﾝﾔ            </v>
          </cell>
          <cell r="D4256">
            <v>1</v>
          </cell>
          <cell r="E4256">
            <v>19690729</v>
          </cell>
          <cell r="F4256">
            <v>20150401</v>
          </cell>
          <cell r="G4256">
            <v>36</v>
          </cell>
          <cell r="H4256">
            <v>1</v>
          </cell>
          <cell r="I4256">
            <v>19950401</v>
          </cell>
          <cell r="J4256">
            <v>0</v>
          </cell>
          <cell r="K4256">
            <v>0</v>
          </cell>
        </row>
        <row r="4257">
          <cell r="A4257">
            <v>185417</v>
          </cell>
          <cell r="B4257">
            <v>37200</v>
          </cell>
          <cell r="C4257" t="str">
            <v xml:space="preserve">ﾏﾂﾉ ﾀｶｺ             </v>
          </cell>
          <cell r="D4257">
            <v>2</v>
          </cell>
          <cell r="E4257">
            <v>19740327</v>
          </cell>
          <cell r="F4257">
            <v>20110601</v>
          </cell>
          <cell r="G4257">
            <v>36</v>
          </cell>
          <cell r="H4257">
            <v>1</v>
          </cell>
          <cell r="I4257">
            <v>19960401</v>
          </cell>
          <cell r="J4257">
            <v>0</v>
          </cell>
          <cell r="K4257">
            <v>0</v>
          </cell>
        </row>
        <row r="4258">
          <cell r="A4258">
            <v>185473</v>
          </cell>
          <cell r="B4258">
            <v>37200</v>
          </cell>
          <cell r="C4258" t="str">
            <v xml:space="preserve">ﾆｲﾂﾏ ｶｽﾞﾄｼ          </v>
          </cell>
          <cell r="D4258">
            <v>1</v>
          </cell>
          <cell r="E4258">
            <v>19711227</v>
          </cell>
          <cell r="F4258">
            <v>20130401</v>
          </cell>
          <cell r="G4258">
            <v>36</v>
          </cell>
          <cell r="H4258">
            <v>1</v>
          </cell>
          <cell r="I4258">
            <v>19960401</v>
          </cell>
          <cell r="J4258">
            <v>0</v>
          </cell>
          <cell r="K4258">
            <v>0</v>
          </cell>
        </row>
        <row r="4259">
          <cell r="A4259">
            <v>185484</v>
          </cell>
          <cell r="B4259">
            <v>37200</v>
          </cell>
          <cell r="C4259" t="str">
            <v xml:space="preserve">ﾉﾀﾞ ﾏｻﾋﾛ            </v>
          </cell>
          <cell r="D4259">
            <v>1</v>
          </cell>
          <cell r="E4259">
            <v>19730113</v>
          </cell>
          <cell r="F4259">
            <v>20130401</v>
          </cell>
          <cell r="G4259">
            <v>36</v>
          </cell>
          <cell r="H4259">
            <v>1</v>
          </cell>
          <cell r="I4259">
            <v>19960401</v>
          </cell>
          <cell r="J4259">
            <v>0</v>
          </cell>
          <cell r="K4259">
            <v>0</v>
          </cell>
        </row>
        <row r="4260">
          <cell r="A4260">
            <v>187251</v>
          </cell>
          <cell r="B4260">
            <v>37200</v>
          </cell>
          <cell r="C4260" t="str">
            <v xml:space="preserve">ｶｻﾞﾏ ﾐﾕｷ            </v>
          </cell>
          <cell r="D4260">
            <v>2</v>
          </cell>
          <cell r="E4260">
            <v>19760716</v>
          </cell>
          <cell r="F4260">
            <v>20130401</v>
          </cell>
          <cell r="G4260">
            <v>36</v>
          </cell>
          <cell r="H4260">
            <v>3</v>
          </cell>
          <cell r="I4260">
            <v>19970401</v>
          </cell>
          <cell r="J4260">
            <v>0</v>
          </cell>
          <cell r="K4260">
            <v>0</v>
          </cell>
        </row>
        <row r="4261">
          <cell r="A4261">
            <v>188391</v>
          </cell>
          <cell r="B4261">
            <v>37200</v>
          </cell>
          <cell r="C4261" t="str">
            <v xml:space="preserve">ﾊﾗ ﾕｳ               </v>
          </cell>
          <cell r="D4261">
            <v>2</v>
          </cell>
          <cell r="E4261">
            <v>19740101</v>
          </cell>
          <cell r="F4261">
            <v>20120401</v>
          </cell>
          <cell r="G4261">
            <v>36</v>
          </cell>
          <cell r="H4261">
            <v>1</v>
          </cell>
          <cell r="I4261">
            <v>19970401</v>
          </cell>
          <cell r="J4261">
            <v>0</v>
          </cell>
          <cell r="K4261">
            <v>0</v>
          </cell>
        </row>
        <row r="4262">
          <cell r="A4262">
            <v>188402</v>
          </cell>
          <cell r="B4262">
            <v>37200</v>
          </cell>
          <cell r="C4262" t="str">
            <v xml:space="preserve">ﾌｸﾀﾞ ﾋﾃﾞﾕｷ          </v>
          </cell>
          <cell r="D4262">
            <v>1</v>
          </cell>
          <cell r="E4262">
            <v>19710223</v>
          </cell>
          <cell r="F4262">
            <v>20100401</v>
          </cell>
          <cell r="G4262">
            <v>36</v>
          </cell>
          <cell r="H4262">
            <v>1</v>
          </cell>
          <cell r="I4262">
            <v>19970401</v>
          </cell>
          <cell r="J4262">
            <v>0</v>
          </cell>
          <cell r="K4262">
            <v>0</v>
          </cell>
        </row>
        <row r="4263">
          <cell r="A4263">
            <v>188468</v>
          </cell>
          <cell r="B4263">
            <v>37200</v>
          </cell>
          <cell r="C4263" t="str">
            <v xml:space="preserve">ｻｲﾄｳ ﾉﾌﾞﾀｶ          </v>
          </cell>
          <cell r="D4263">
            <v>1</v>
          </cell>
          <cell r="E4263">
            <v>19720308</v>
          </cell>
          <cell r="F4263">
            <v>20120401</v>
          </cell>
          <cell r="G4263">
            <v>36</v>
          </cell>
          <cell r="H4263">
            <v>1</v>
          </cell>
          <cell r="I4263">
            <v>19970401</v>
          </cell>
          <cell r="J4263">
            <v>0</v>
          </cell>
          <cell r="K4263">
            <v>0</v>
          </cell>
        </row>
        <row r="4264">
          <cell r="A4264">
            <v>188479</v>
          </cell>
          <cell r="B4264">
            <v>37200</v>
          </cell>
          <cell r="C4264" t="str">
            <v xml:space="preserve">ｵﾉ ﾕｳｼﾞ             </v>
          </cell>
          <cell r="D4264">
            <v>1</v>
          </cell>
          <cell r="E4264">
            <v>19691208</v>
          </cell>
          <cell r="F4264">
            <v>20080401</v>
          </cell>
          <cell r="G4264">
            <v>36</v>
          </cell>
          <cell r="H4264">
            <v>1</v>
          </cell>
          <cell r="I4264">
            <v>19970401</v>
          </cell>
          <cell r="J4264">
            <v>0</v>
          </cell>
          <cell r="K4264">
            <v>0</v>
          </cell>
        </row>
        <row r="4265">
          <cell r="A4265">
            <v>190066</v>
          </cell>
          <cell r="B4265">
            <v>37200</v>
          </cell>
          <cell r="C4265" t="str">
            <v xml:space="preserve">ﾀｹﾀﾞ ｷﾖｳｺ           </v>
          </cell>
          <cell r="D4265">
            <v>2</v>
          </cell>
          <cell r="E4265">
            <v>19790320</v>
          </cell>
          <cell r="F4265">
            <v>20150401</v>
          </cell>
          <cell r="G4265">
            <v>36</v>
          </cell>
          <cell r="H4265">
            <v>3</v>
          </cell>
          <cell r="I4265">
            <v>19980401</v>
          </cell>
          <cell r="J4265">
            <v>0</v>
          </cell>
          <cell r="K4265">
            <v>0</v>
          </cell>
        </row>
        <row r="4266">
          <cell r="A4266">
            <v>191318</v>
          </cell>
          <cell r="B4266">
            <v>37200</v>
          </cell>
          <cell r="C4266" t="str">
            <v xml:space="preserve">ﾐﾔﾓﾄ ﾀｸﾍｲ           </v>
          </cell>
          <cell r="D4266">
            <v>1</v>
          </cell>
          <cell r="E4266">
            <v>19750530</v>
          </cell>
          <cell r="F4266">
            <v>20110901</v>
          </cell>
          <cell r="G4266">
            <v>36</v>
          </cell>
          <cell r="H4266">
            <v>1</v>
          </cell>
          <cell r="I4266">
            <v>19980401</v>
          </cell>
          <cell r="J4266">
            <v>0</v>
          </cell>
          <cell r="K4266">
            <v>0</v>
          </cell>
        </row>
        <row r="4267">
          <cell r="A4267">
            <v>194560</v>
          </cell>
          <cell r="B4267">
            <v>37200</v>
          </cell>
          <cell r="C4267" t="str">
            <v xml:space="preserve">ｻｲﾄｳ ﾀｶｼ            </v>
          </cell>
          <cell r="D4267">
            <v>1</v>
          </cell>
          <cell r="E4267">
            <v>19740513</v>
          </cell>
          <cell r="F4267">
            <v>20060401</v>
          </cell>
          <cell r="G4267">
            <v>36</v>
          </cell>
          <cell r="H4267">
            <v>1</v>
          </cell>
          <cell r="I4267">
            <v>19990401</v>
          </cell>
          <cell r="J4267">
            <v>0</v>
          </cell>
          <cell r="K4267">
            <v>0</v>
          </cell>
        </row>
        <row r="4268">
          <cell r="A4268">
            <v>194571</v>
          </cell>
          <cell r="B4268">
            <v>37200</v>
          </cell>
          <cell r="C4268" t="str">
            <v xml:space="preserve">ﾅｶﾔﾏ ﾋﾃﾞﾀｶ          </v>
          </cell>
          <cell r="D4268">
            <v>1</v>
          </cell>
          <cell r="E4268">
            <v>19721206</v>
          </cell>
          <cell r="F4268">
            <v>20120401</v>
          </cell>
          <cell r="G4268">
            <v>36</v>
          </cell>
          <cell r="H4268">
            <v>1</v>
          </cell>
          <cell r="I4268">
            <v>19990401</v>
          </cell>
          <cell r="J4268">
            <v>0</v>
          </cell>
          <cell r="K4268">
            <v>0</v>
          </cell>
        </row>
        <row r="4269">
          <cell r="A4269">
            <v>197421</v>
          </cell>
          <cell r="B4269">
            <v>37200</v>
          </cell>
          <cell r="C4269" t="str">
            <v xml:space="preserve">ﾔﾅｷﾞﾀ ｶｽﾞﾋﾛ         </v>
          </cell>
          <cell r="D4269">
            <v>1</v>
          </cell>
          <cell r="E4269">
            <v>19741206</v>
          </cell>
          <cell r="F4269">
            <v>20150401</v>
          </cell>
          <cell r="G4269">
            <v>36</v>
          </cell>
          <cell r="H4269">
            <v>1</v>
          </cell>
          <cell r="I4269">
            <v>20000401</v>
          </cell>
          <cell r="J4269">
            <v>0</v>
          </cell>
          <cell r="K4269">
            <v>0</v>
          </cell>
        </row>
        <row r="4270">
          <cell r="A4270">
            <v>197600</v>
          </cell>
          <cell r="B4270">
            <v>37200</v>
          </cell>
          <cell r="C4270" t="str">
            <v xml:space="preserve">ﾕﾀﾞ ﾐﾅｺ             </v>
          </cell>
          <cell r="D4270">
            <v>2</v>
          </cell>
          <cell r="E4270">
            <v>19740625</v>
          </cell>
          <cell r="F4270">
            <v>20150401</v>
          </cell>
          <cell r="G4270">
            <v>36</v>
          </cell>
          <cell r="H4270">
            <v>1</v>
          </cell>
          <cell r="I4270">
            <v>20000401</v>
          </cell>
          <cell r="J4270">
            <v>0</v>
          </cell>
          <cell r="K4270">
            <v>0</v>
          </cell>
        </row>
        <row r="4271">
          <cell r="A4271">
            <v>197767</v>
          </cell>
          <cell r="B4271">
            <v>37200</v>
          </cell>
          <cell r="C4271" t="str">
            <v xml:space="preserve">ｺﾊﾞﾔｼ ﾄﾓﾕｷ          </v>
          </cell>
          <cell r="D4271">
            <v>1</v>
          </cell>
          <cell r="E4271">
            <v>19751210</v>
          </cell>
          <cell r="F4271">
            <v>20100401</v>
          </cell>
          <cell r="G4271">
            <v>36</v>
          </cell>
          <cell r="H4271">
            <v>1</v>
          </cell>
          <cell r="I4271">
            <v>20000401</v>
          </cell>
          <cell r="J4271">
            <v>0</v>
          </cell>
          <cell r="K4271">
            <v>0</v>
          </cell>
        </row>
        <row r="4272">
          <cell r="A4272">
            <v>197778</v>
          </cell>
          <cell r="B4272">
            <v>37200</v>
          </cell>
          <cell r="C4272" t="str">
            <v xml:space="preserve">ｻｲﾄｳ ﾏｻｱｷ           </v>
          </cell>
          <cell r="D4272">
            <v>1</v>
          </cell>
          <cell r="E4272">
            <v>19710308</v>
          </cell>
          <cell r="F4272">
            <v>20060401</v>
          </cell>
          <cell r="G4272">
            <v>36</v>
          </cell>
          <cell r="H4272">
            <v>1</v>
          </cell>
          <cell r="I4272">
            <v>20000401</v>
          </cell>
          <cell r="J4272">
            <v>0</v>
          </cell>
          <cell r="K4272">
            <v>0</v>
          </cell>
        </row>
        <row r="4273">
          <cell r="A4273">
            <v>197790</v>
          </cell>
          <cell r="B4273">
            <v>37200</v>
          </cell>
          <cell r="C4273" t="str">
            <v xml:space="preserve">ｺﾊﾀ ｴｲｺ             </v>
          </cell>
          <cell r="D4273">
            <v>2</v>
          </cell>
          <cell r="E4273">
            <v>19760316</v>
          </cell>
          <cell r="F4273">
            <v>20110601</v>
          </cell>
          <cell r="G4273">
            <v>36</v>
          </cell>
          <cell r="H4273">
            <v>1</v>
          </cell>
          <cell r="I4273">
            <v>20000401</v>
          </cell>
          <cell r="J4273">
            <v>0</v>
          </cell>
          <cell r="K4273">
            <v>0</v>
          </cell>
        </row>
        <row r="4274">
          <cell r="A4274">
            <v>200438</v>
          </cell>
          <cell r="B4274">
            <v>37200</v>
          </cell>
          <cell r="C4274" t="str">
            <v xml:space="preserve">ﾎｼ ｴﾘｺ              </v>
          </cell>
          <cell r="D4274">
            <v>2</v>
          </cell>
          <cell r="E4274">
            <v>19750222</v>
          </cell>
          <cell r="F4274">
            <v>20140401</v>
          </cell>
          <cell r="G4274">
            <v>36</v>
          </cell>
          <cell r="H4274">
            <v>1</v>
          </cell>
          <cell r="I4274">
            <v>20010401</v>
          </cell>
          <cell r="J4274">
            <v>0</v>
          </cell>
          <cell r="K4274">
            <v>0</v>
          </cell>
        </row>
        <row r="4275">
          <cell r="A4275">
            <v>200684</v>
          </cell>
          <cell r="B4275">
            <v>37200</v>
          </cell>
          <cell r="C4275" t="str">
            <v xml:space="preserve">ｾｷｻﾞﾜ ﾊﾙﾋﾄ          </v>
          </cell>
          <cell r="D4275">
            <v>1</v>
          </cell>
          <cell r="E4275">
            <v>19761001</v>
          </cell>
          <cell r="F4275">
            <v>20090401</v>
          </cell>
          <cell r="G4275">
            <v>36</v>
          </cell>
          <cell r="H4275">
            <v>1</v>
          </cell>
          <cell r="I4275">
            <v>20010401</v>
          </cell>
          <cell r="J4275">
            <v>0</v>
          </cell>
          <cell r="K4275">
            <v>0</v>
          </cell>
        </row>
        <row r="4276">
          <cell r="A4276">
            <v>202674</v>
          </cell>
          <cell r="B4276">
            <v>37200</v>
          </cell>
          <cell r="C4276" t="str">
            <v xml:space="preserve">ｽｽﾞｷ ﾔｽｶｽﾞ          </v>
          </cell>
          <cell r="D4276">
            <v>1</v>
          </cell>
          <cell r="E4276">
            <v>19751223</v>
          </cell>
          <cell r="F4276">
            <v>20060401</v>
          </cell>
          <cell r="G4276">
            <v>36</v>
          </cell>
          <cell r="H4276">
            <v>1</v>
          </cell>
          <cell r="I4276">
            <v>20020401</v>
          </cell>
          <cell r="J4276">
            <v>0</v>
          </cell>
          <cell r="K4276">
            <v>0</v>
          </cell>
        </row>
        <row r="4277">
          <cell r="A4277">
            <v>202741</v>
          </cell>
          <cell r="B4277">
            <v>37200</v>
          </cell>
          <cell r="C4277" t="str">
            <v xml:space="preserve">ﾀｶﾉ ﾂﾖｼ             </v>
          </cell>
          <cell r="D4277">
            <v>1</v>
          </cell>
          <cell r="E4277">
            <v>19740121</v>
          </cell>
          <cell r="F4277">
            <v>20130401</v>
          </cell>
          <cell r="G4277">
            <v>36</v>
          </cell>
          <cell r="H4277">
            <v>1</v>
          </cell>
          <cell r="I4277">
            <v>20020401</v>
          </cell>
          <cell r="J4277">
            <v>0</v>
          </cell>
          <cell r="K4277">
            <v>0</v>
          </cell>
        </row>
        <row r="4278">
          <cell r="A4278">
            <v>205456</v>
          </cell>
          <cell r="B4278">
            <v>37200</v>
          </cell>
          <cell r="C4278" t="str">
            <v xml:space="preserve">ｻｸﾏ ﾕｳｷ             </v>
          </cell>
          <cell r="D4278">
            <v>1</v>
          </cell>
          <cell r="E4278">
            <v>19770816</v>
          </cell>
          <cell r="F4278">
            <v>20100401</v>
          </cell>
          <cell r="G4278">
            <v>36</v>
          </cell>
          <cell r="H4278">
            <v>1</v>
          </cell>
          <cell r="I4278">
            <v>20030401</v>
          </cell>
          <cell r="J4278">
            <v>0</v>
          </cell>
          <cell r="K4278">
            <v>0</v>
          </cell>
        </row>
        <row r="4279">
          <cell r="A4279">
            <v>205491</v>
          </cell>
          <cell r="B4279">
            <v>37200</v>
          </cell>
          <cell r="C4279" t="str">
            <v xml:space="preserve">ｱﾋﾞｺ ｶｵﾘ            </v>
          </cell>
          <cell r="D4279">
            <v>2</v>
          </cell>
          <cell r="E4279">
            <v>19790616</v>
          </cell>
          <cell r="F4279">
            <v>20130401</v>
          </cell>
          <cell r="G4279">
            <v>36</v>
          </cell>
          <cell r="H4279">
            <v>1</v>
          </cell>
          <cell r="I4279">
            <v>20030401</v>
          </cell>
          <cell r="J4279">
            <v>0</v>
          </cell>
          <cell r="K4279">
            <v>35</v>
          </cell>
        </row>
        <row r="4280">
          <cell r="A4280">
            <v>205524</v>
          </cell>
          <cell r="B4280">
            <v>37200</v>
          </cell>
          <cell r="C4280" t="str">
            <v xml:space="preserve">ｼｼﾄﾞ ｸﾆｱｷ           </v>
          </cell>
          <cell r="D4280">
            <v>1</v>
          </cell>
          <cell r="E4280">
            <v>19790718</v>
          </cell>
          <cell r="F4280">
            <v>20100401</v>
          </cell>
          <cell r="G4280">
            <v>36</v>
          </cell>
          <cell r="H4280">
            <v>1</v>
          </cell>
          <cell r="I4280">
            <v>20030401</v>
          </cell>
          <cell r="J4280">
            <v>0</v>
          </cell>
          <cell r="K4280">
            <v>0</v>
          </cell>
        </row>
        <row r="4281">
          <cell r="A4281">
            <v>205613</v>
          </cell>
          <cell r="B4281">
            <v>37200</v>
          </cell>
          <cell r="C4281" t="str">
            <v xml:space="preserve">ﾜﾀﾅﾍﾞ ﾖｳｲﾁ          </v>
          </cell>
          <cell r="D4281">
            <v>1</v>
          </cell>
          <cell r="E4281">
            <v>19760526</v>
          </cell>
          <cell r="F4281">
            <v>20060401</v>
          </cell>
          <cell r="G4281">
            <v>36</v>
          </cell>
          <cell r="H4281">
            <v>1</v>
          </cell>
          <cell r="I4281">
            <v>20030401</v>
          </cell>
          <cell r="J4281">
            <v>0</v>
          </cell>
          <cell r="K4281">
            <v>0</v>
          </cell>
        </row>
        <row r="4282">
          <cell r="A4282">
            <v>207804</v>
          </cell>
          <cell r="B4282">
            <v>37200</v>
          </cell>
          <cell r="C4282" t="str">
            <v xml:space="preserve">ｵｶﾀﾞ ｹｲｺ            </v>
          </cell>
          <cell r="D4282">
            <v>2</v>
          </cell>
          <cell r="E4282">
            <v>19790702</v>
          </cell>
          <cell r="F4282">
            <v>20130401</v>
          </cell>
          <cell r="G4282">
            <v>36</v>
          </cell>
          <cell r="H4282">
            <v>1</v>
          </cell>
          <cell r="I4282">
            <v>20040401</v>
          </cell>
          <cell r="J4282">
            <v>0</v>
          </cell>
          <cell r="K4282">
            <v>0</v>
          </cell>
        </row>
        <row r="4283">
          <cell r="A4283">
            <v>209883</v>
          </cell>
          <cell r="B4283">
            <v>37200</v>
          </cell>
          <cell r="C4283" t="str">
            <v xml:space="preserve">ﾈﾓﾄ ﾄﾓｱｷ            </v>
          </cell>
          <cell r="D4283">
            <v>1</v>
          </cell>
          <cell r="E4283">
            <v>19770916</v>
          </cell>
          <cell r="F4283">
            <v>20100401</v>
          </cell>
          <cell r="G4283">
            <v>36</v>
          </cell>
          <cell r="H4283">
            <v>1</v>
          </cell>
          <cell r="I4283">
            <v>20050401</v>
          </cell>
          <cell r="J4283">
            <v>0</v>
          </cell>
          <cell r="K4283">
            <v>0</v>
          </cell>
        </row>
        <row r="4284">
          <cell r="A4284">
            <v>209927</v>
          </cell>
          <cell r="B4284">
            <v>37200</v>
          </cell>
          <cell r="C4284" t="str">
            <v xml:space="preserve">ｻｻｷ ｿﾉｺ             </v>
          </cell>
          <cell r="D4284">
            <v>2</v>
          </cell>
          <cell r="E4284">
            <v>19800404</v>
          </cell>
          <cell r="F4284">
            <v>20120401</v>
          </cell>
          <cell r="G4284">
            <v>36</v>
          </cell>
          <cell r="H4284">
            <v>1</v>
          </cell>
          <cell r="I4284">
            <v>20050401</v>
          </cell>
          <cell r="J4284">
            <v>0</v>
          </cell>
          <cell r="K4284">
            <v>0</v>
          </cell>
        </row>
        <row r="4285">
          <cell r="A4285">
            <v>214006</v>
          </cell>
          <cell r="B4285">
            <v>37200</v>
          </cell>
          <cell r="C4285" t="str">
            <v xml:space="preserve">ｵｵﾃﾗ ﾏｻﾌﾐ           </v>
          </cell>
          <cell r="D4285">
            <v>1</v>
          </cell>
          <cell r="E4285">
            <v>19830203</v>
          </cell>
          <cell r="F4285">
            <v>20110901</v>
          </cell>
          <cell r="G4285">
            <v>36</v>
          </cell>
          <cell r="H4285">
            <v>1</v>
          </cell>
          <cell r="I4285">
            <v>20080401</v>
          </cell>
          <cell r="J4285">
            <v>0</v>
          </cell>
          <cell r="K4285">
            <v>0</v>
          </cell>
        </row>
        <row r="4286">
          <cell r="A4286">
            <v>215146</v>
          </cell>
          <cell r="B4286">
            <v>37200</v>
          </cell>
          <cell r="C4286" t="str">
            <v xml:space="preserve">ｽｽﾞｷ ﾖｳﾍｲ           </v>
          </cell>
          <cell r="D4286">
            <v>1</v>
          </cell>
          <cell r="E4286">
            <v>19840418</v>
          </cell>
          <cell r="F4286">
            <v>20150401</v>
          </cell>
          <cell r="G4286">
            <v>36</v>
          </cell>
          <cell r="H4286">
            <v>1</v>
          </cell>
          <cell r="I4286">
            <v>20090401</v>
          </cell>
          <cell r="J4286">
            <v>0</v>
          </cell>
          <cell r="K4286">
            <v>0</v>
          </cell>
        </row>
        <row r="4287">
          <cell r="A4287">
            <v>215192</v>
          </cell>
          <cell r="B4287">
            <v>37200</v>
          </cell>
          <cell r="C4287" t="str">
            <v xml:space="preserve">ﾌｼﾞﾀ ﾅｵｺ            </v>
          </cell>
          <cell r="D4287">
            <v>2</v>
          </cell>
          <cell r="E4287">
            <v>19851004</v>
          </cell>
          <cell r="F4287">
            <v>20150401</v>
          </cell>
          <cell r="G4287">
            <v>36</v>
          </cell>
          <cell r="H4287">
            <v>1</v>
          </cell>
          <cell r="I4287">
            <v>20090401</v>
          </cell>
          <cell r="J4287">
            <v>0</v>
          </cell>
          <cell r="K4287">
            <v>0</v>
          </cell>
        </row>
        <row r="4288">
          <cell r="A4288">
            <v>216487</v>
          </cell>
          <cell r="B4288">
            <v>37200</v>
          </cell>
          <cell r="C4288" t="str">
            <v xml:space="preserve">ﾖｺﾔﾏ ﾀｹﾙ            </v>
          </cell>
          <cell r="D4288">
            <v>1</v>
          </cell>
          <cell r="E4288">
            <v>19840213</v>
          </cell>
          <cell r="F4288">
            <v>20130401</v>
          </cell>
          <cell r="G4288">
            <v>36</v>
          </cell>
          <cell r="H4288">
            <v>1</v>
          </cell>
          <cell r="I4288">
            <v>20100401</v>
          </cell>
          <cell r="J4288">
            <v>0</v>
          </cell>
          <cell r="K4288">
            <v>0</v>
          </cell>
        </row>
        <row r="4289">
          <cell r="A4289">
            <v>218108</v>
          </cell>
          <cell r="B4289">
            <v>37200</v>
          </cell>
          <cell r="C4289" t="str">
            <v xml:space="preserve">ｶﾂﾗ ﾄﾓﾋﾛ            </v>
          </cell>
          <cell r="D4289">
            <v>1</v>
          </cell>
          <cell r="E4289">
            <v>19860519</v>
          </cell>
          <cell r="F4289">
            <v>20140401</v>
          </cell>
          <cell r="G4289">
            <v>36</v>
          </cell>
          <cell r="H4289">
            <v>1</v>
          </cell>
          <cell r="I4289">
            <v>20110401</v>
          </cell>
          <cell r="J4289">
            <v>0</v>
          </cell>
          <cell r="K4289">
            <v>0</v>
          </cell>
        </row>
        <row r="4290">
          <cell r="A4290">
            <v>219829</v>
          </cell>
          <cell r="B4290">
            <v>37200</v>
          </cell>
          <cell r="C4290" t="str">
            <v xml:space="preserve">ｵｵﾀｹ ﾋﾛﾉﾘ           </v>
          </cell>
          <cell r="D4290">
            <v>1</v>
          </cell>
          <cell r="E4290">
            <v>19870723</v>
          </cell>
          <cell r="F4290">
            <v>20150401</v>
          </cell>
          <cell r="G4290">
            <v>36</v>
          </cell>
          <cell r="H4290">
            <v>1</v>
          </cell>
          <cell r="I4290">
            <v>20120401</v>
          </cell>
          <cell r="J4290">
            <v>0</v>
          </cell>
          <cell r="K4290">
            <v>0</v>
          </cell>
        </row>
        <row r="4291">
          <cell r="A4291">
            <v>219874</v>
          </cell>
          <cell r="B4291">
            <v>37200</v>
          </cell>
          <cell r="C4291" t="str">
            <v xml:space="preserve">ﾂﾑﾗﾔ ﾕﾐ             </v>
          </cell>
          <cell r="D4291">
            <v>2</v>
          </cell>
          <cell r="E4291">
            <v>19870111</v>
          </cell>
          <cell r="F4291">
            <v>20150401</v>
          </cell>
          <cell r="G4291">
            <v>36</v>
          </cell>
          <cell r="H4291">
            <v>1</v>
          </cell>
          <cell r="I4291">
            <v>20120401</v>
          </cell>
          <cell r="J4291">
            <v>0</v>
          </cell>
          <cell r="K4291">
            <v>0</v>
          </cell>
        </row>
        <row r="4292">
          <cell r="A4292">
            <v>219953</v>
          </cell>
          <cell r="B4292">
            <v>37200</v>
          </cell>
          <cell r="C4292" t="str">
            <v xml:space="preserve">ｼﾖｳｼﾞ ｻﾄﾐ           </v>
          </cell>
          <cell r="D4292">
            <v>2</v>
          </cell>
          <cell r="E4292">
            <v>19890724</v>
          </cell>
          <cell r="F4292">
            <v>20120401</v>
          </cell>
          <cell r="G4292">
            <v>36</v>
          </cell>
          <cell r="H4292">
            <v>1</v>
          </cell>
          <cell r="I4292">
            <v>20120401</v>
          </cell>
          <cell r="J4292">
            <v>0</v>
          </cell>
          <cell r="K4292">
            <v>0</v>
          </cell>
        </row>
        <row r="4293">
          <cell r="A4293">
            <v>219964</v>
          </cell>
          <cell r="B4293">
            <v>37200</v>
          </cell>
          <cell r="C4293" t="str">
            <v xml:space="preserve">ﾅｶﾞｻﾜ ｱﾂﾞｻ          </v>
          </cell>
          <cell r="D4293">
            <v>2</v>
          </cell>
          <cell r="E4293">
            <v>19890928</v>
          </cell>
          <cell r="F4293">
            <v>20120401</v>
          </cell>
          <cell r="G4293">
            <v>36</v>
          </cell>
          <cell r="H4293">
            <v>1</v>
          </cell>
          <cell r="I4293">
            <v>20120401</v>
          </cell>
          <cell r="J4293">
            <v>0</v>
          </cell>
          <cell r="K4293">
            <v>0</v>
          </cell>
        </row>
        <row r="4294">
          <cell r="A4294">
            <v>219975</v>
          </cell>
          <cell r="B4294">
            <v>37200</v>
          </cell>
          <cell r="C4294" t="str">
            <v xml:space="preserve">ﾐﾀﾑﾗ ﾊﾙｶ            </v>
          </cell>
          <cell r="D4294">
            <v>2</v>
          </cell>
          <cell r="E4294">
            <v>19900207</v>
          </cell>
          <cell r="F4294">
            <v>20120401</v>
          </cell>
          <cell r="G4294">
            <v>36</v>
          </cell>
          <cell r="H4294">
            <v>1</v>
          </cell>
          <cell r="I4294">
            <v>20120401</v>
          </cell>
          <cell r="J4294">
            <v>0</v>
          </cell>
          <cell r="K4294">
            <v>0</v>
          </cell>
        </row>
        <row r="4295">
          <cell r="A4295">
            <v>223148</v>
          </cell>
          <cell r="B4295">
            <v>37200</v>
          </cell>
          <cell r="C4295" t="str">
            <v xml:space="preserve">ﾎﾝﾀﾞ ﾕｳﾀﾛｳ          </v>
          </cell>
          <cell r="D4295">
            <v>1</v>
          </cell>
          <cell r="E4295">
            <v>19860731</v>
          </cell>
          <cell r="F4295">
            <v>20130401</v>
          </cell>
          <cell r="G4295">
            <v>36</v>
          </cell>
          <cell r="H4295">
            <v>1</v>
          </cell>
          <cell r="I4295">
            <v>20130401</v>
          </cell>
          <cell r="J4295">
            <v>0</v>
          </cell>
          <cell r="K4295">
            <v>0</v>
          </cell>
        </row>
        <row r="4296">
          <cell r="A4296">
            <v>223159</v>
          </cell>
          <cell r="B4296">
            <v>37200</v>
          </cell>
          <cell r="C4296" t="str">
            <v xml:space="preserve">ｺﾜﾀﾞ ﾙｲ             </v>
          </cell>
          <cell r="D4296">
            <v>1</v>
          </cell>
          <cell r="E4296">
            <v>19860721</v>
          </cell>
          <cell r="F4296">
            <v>20130401</v>
          </cell>
          <cell r="G4296">
            <v>36</v>
          </cell>
          <cell r="H4296">
            <v>1</v>
          </cell>
          <cell r="I4296">
            <v>20130401</v>
          </cell>
          <cell r="J4296">
            <v>0</v>
          </cell>
          <cell r="K4296">
            <v>0</v>
          </cell>
        </row>
        <row r="4297">
          <cell r="A4297">
            <v>223161</v>
          </cell>
          <cell r="B4297">
            <v>37200</v>
          </cell>
          <cell r="C4297" t="str">
            <v xml:space="preserve">ｴﾝﾄﾞｳ ﾕｳﾀﾞｲ         </v>
          </cell>
          <cell r="D4297">
            <v>1</v>
          </cell>
          <cell r="E4297">
            <v>19850107</v>
          </cell>
          <cell r="F4297">
            <v>20130401</v>
          </cell>
          <cell r="G4297">
            <v>36</v>
          </cell>
          <cell r="H4297">
            <v>1</v>
          </cell>
          <cell r="I4297">
            <v>20130401</v>
          </cell>
          <cell r="J4297">
            <v>0</v>
          </cell>
          <cell r="K4297">
            <v>0</v>
          </cell>
        </row>
        <row r="4298">
          <cell r="A4298">
            <v>223172</v>
          </cell>
          <cell r="B4298">
            <v>37200</v>
          </cell>
          <cell r="C4298" t="str">
            <v xml:space="preserve">ﾀｶﾀﾞ ﾏﾐ             </v>
          </cell>
          <cell r="D4298">
            <v>2</v>
          </cell>
          <cell r="E4298">
            <v>19900403</v>
          </cell>
          <cell r="F4298">
            <v>20130401</v>
          </cell>
          <cell r="G4298">
            <v>36</v>
          </cell>
          <cell r="H4298">
            <v>1</v>
          </cell>
          <cell r="I4298">
            <v>20130401</v>
          </cell>
          <cell r="J4298">
            <v>0</v>
          </cell>
          <cell r="K4298">
            <v>0</v>
          </cell>
        </row>
        <row r="4299">
          <cell r="A4299">
            <v>223183</v>
          </cell>
          <cell r="B4299">
            <v>37200</v>
          </cell>
          <cell r="C4299" t="str">
            <v xml:space="preserve">ﾊﾀ ﾕｳｷ              </v>
          </cell>
          <cell r="D4299">
            <v>2</v>
          </cell>
          <cell r="E4299">
            <v>19901006</v>
          </cell>
          <cell r="F4299">
            <v>20130401</v>
          </cell>
          <cell r="G4299">
            <v>36</v>
          </cell>
          <cell r="H4299">
            <v>1</v>
          </cell>
          <cell r="I4299">
            <v>20130401</v>
          </cell>
          <cell r="J4299">
            <v>0</v>
          </cell>
          <cell r="K4299">
            <v>0</v>
          </cell>
        </row>
        <row r="4300">
          <cell r="A4300">
            <v>226603</v>
          </cell>
          <cell r="B4300">
            <v>37200</v>
          </cell>
          <cell r="C4300" t="str">
            <v xml:space="preserve">ｻｲﾄｳ ﾁﾋﾛ            </v>
          </cell>
          <cell r="D4300">
            <v>2</v>
          </cell>
          <cell r="E4300">
            <v>19890714</v>
          </cell>
          <cell r="F4300">
            <v>20140401</v>
          </cell>
          <cell r="G4300">
            <v>36</v>
          </cell>
          <cell r="H4300">
            <v>1</v>
          </cell>
          <cell r="I4300">
            <v>20140401</v>
          </cell>
          <cell r="J4300">
            <v>0</v>
          </cell>
          <cell r="K4300">
            <v>0</v>
          </cell>
        </row>
        <row r="4301">
          <cell r="A4301">
            <v>226614</v>
          </cell>
          <cell r="B4301">
            <v>37200</v>
          </cell>
          <cell r="C4301" t="str">
            <v xml:space="preserve">ﾔｽﾀ ﾕｷｺ             </v>
          </cell>
          <cell r="D4301">
            <v>2</v>
          </cell>
          <cell r="E4301">
            <v>19890413</v>
          </cell>
          <cell r="F4301">
            <v>20140401</v>
          </cell>
          <cell r="G4301">
            <v>36</v>
          </cell>
          <cell r="H4301">
            <v>1</v>
          </cell>
          <cell r="I4301">
            <v>20140401</v>
          </cell>
          <cell r="J4301">
            <v>0</v>
          </cell>
          <cell r="K4301">
            <v>0</v>
          </cell>
        </row>
        <row r="4302">
          <cell r="A4302">
            <v>226625</v>
          </cell>
          <cell r="B4302">
            <v>37200</v>
          </cell>
          <cell r="C4302" t="str">
            <v xml:space="preserve">ｶﾀｷﾞﾘ ﾕｳｽｹ          </v>
          </cell>
          <cell r="D4302">
            <v>1</v>
          </cell>
          <cell r="E4302">
            <v>19911031</v>
          </cell>
          <cell r="F4302">
            <v>20140401</v>
          </cell>
          <cell r="G4302">
            <v>36</v>
          </cell>
          <cell r="H4302">
            <v>1</v>
          </cell>
          <cell r="I4302">
            <v>20140401</v>
          </cell>
          <cell r="J4302">
            <v>0</v>
          </cell>
          <cell r="K4302">
            <v>0</v>
          </cell>
        </row>
        <row r="4303">
          <cell r="A4303">
            <v>227664</v>
          </cell>
          <cell r="B4303">
            <v>37200</v>
          </cell>
          <cell r="C4303" t="str">
            <v xml:space="preserve">ｼｷﾞﾊﾗ ｽｽﾞｶ          </v>
          </cell>
          <cell r="D4303">
            <v>2</v>
          </cell>
          <cell r="E4303">
            <v>19901031</v>
          </cell>
          <cell r="F4303">
            <v>20150906</v>
          </cell>
          <cell r="G4303">
            <v>36</v>
          </cell>
          <cell r="H4303">
            <v>6</v>
          </cell>
          <cell r="I4303">
            <v>20150906</v>
          </cell>
          <cell r="J4303">
            <v>0</v>
          </cell>
          <cell r="K4303">
            <v>0</v>
          </cell>
        </row>
        <row r="4304">
          <cell r="A4304">
            <v>229709</v>
          </cell>
          <cell r="B4304">
            <v>37200</v>
          </cell>
          <cell r="C4304" t="str">
            <v xml:space="preserve">ﾜﾀﾅﾍﾞ ﾀｶｱｷ          </v>
          </cell>
          <cell r="D4304">
            <v>1</v>
          </cell>
          <cell r="E4304">
            <v>19901128</v>
          </cell>
          <cell r="F4304">
            <v>20150401</v>
          </cell>
          <cell r="G4304">
            <v>36</v>
          </cell>
          <cell r="H4304">
            <v>1</v>
          </cell>
          <cell r="I4304">
            <v>20150401</v>
          </cell>
          <cell r="J4304">
            <v>0</v>
          </cell>
          <cell r="K4304">
            <v>0</v>
          </cell>
        </row>
        <row r="4305">
          <cell r="A4305">
            <v>229710</v>
          </cell>
          <cell r="B4305">
            <v>37200</v>
          </cell>
          <cell r="C4305" t="str">
            <v xml:space="preserve">ｺﾊﾞﾔｼ ｷﾖｳｺ          </v>
          </cell>
          <cell r="D4305">
            <v>2</v>
          </cell>
          <cell r="E4305">
            <v>19810926</v>
          </cell>
          <cell r="F4305">
            <v>20150401</v>
          </cell>
          <cell r="G4305">
            <v>36</v>
          </cell>
          <cell r="H4305">
            <v>1</v>
          </cell>
          <cell r="I4305">
            <v>20150401</v>
          </cell>
          <cell r="J4305">
            <v>0</v>
          </cell>
          <cell r="K4305">
            <v>0</v>
          </cell>
        </row>
        <row r="4306">
          <cell r="A4306">
            <v>229721</v>
          </cell>
          <cell r="B4306">
            <v>37200</v>
          </cell>
          <cell r="C4306" t="str">
            <v xml:space="preserve">ﾎｼﾉ ﾃﾙﾋｺ            </v>
          </cell>
          <cell r="D4306">
            <v>1</v>
          </cell>
          <cell r="E4306">
            <v>19880417</v>
          </cell>
          <cell r="F4306">
            <v>20150401</v>
          </cell>
          <cell r="G4306">
            <v>36</v>
          </cell>
          <cell r="H4306">
            <v>1</v>
          </cell>
          <cell r="I4306">
            <v>20150401</v>
          </cell>
          <cell r="J4306">
            <v>0</v>
          </cell>
          <cell r="K4306">
            <v>0</v>
          </cell>
        </row>
        <row r="4307">
          <cell r="A4307">
            <v>229732</v>
          </cell>
          <cell r="B4307">
            <v>37200</v>
          </cell>
          <cell r="C4307" t="str">
            <v xml:space="preserve">ﾖｼﾅﾘ ﾐｶ             </v>
          </cell>
          <cell r="D4307">
            <v>2</v>
          </cell>
          <cell r="E4307">
            <v>19890921</v>
          </cell>
          <cell r="F4307">
            <v>20150401</v>
          </cell>
          <cell r="G4307">
            <v>36</v>
          </cell>
          <cell r="H4307">
            <v>1</v>
          </cell>
          <cell r="I4307">
            <v>20150401</v>
          </cell>
          <cell r="J4307">
            <v>0</v>
          </cell>
          <cell r="K4307">
            <v>0</v>
          </cell>
        </row>
        <row r="4308">
          <cell r="A4308">
            <v>229743</v>
          </cell>
          <cell r="B4308">
            <v>37200</v>
          </cell>
          <cell r="C4308" t="str">
            <v xml:space="preserve">ｻﾀｹ ﾋﾛｷ             </v>
          </cell>
          <cell r="D4308">
            <v>1</v>
          </cell>
          <cell r="E4308">
            <v>19890104</v>
          </cell>
          <cell r="F4308">
            <v>20150401</v>
          </cell>
          <cell r="G4308">
            <v>36</v>
          </cell>
          <cell r="H4308">
            <v>1</v>
          </cell>
          <cell r="I4308">
            <v>20150401</v>
          </cell>
          <cell r="J4308">
            <v>0</v>
          </cell>
          <cell r="K4308">
            <v>0</v>
          </cell>
        </row>
        <row r="4309">
          <cell r="A4309">
            <v>229754</v>
          </cell>
          <cell r="B4309">
            <v>37200</v>
          </cell>
          <cell r="C4309" t="str">
            <v xml:space="preserve">ｶﾜﾗﾀﾞ ﾕﾐ            </v>
          </cell>
          <cell r="D4309">
            <v>2</v>
          </cell>
          <cell r="E4309">
            <v>19870403</v>
          </cell>
          <cell r="F4309">
            <v>20150401</v>
          </cell>
          <cell r="G4309">
            <v>36</v>
          </cell>
          <cell r="H4309">
            <v>1</v>
          </cell>
          <cell r="I4309">
            <v>20150401</v>
          </cell>
          <cell r="J4309">
            <v>0</v>
          </cell>
          <cell r="K4309">
            <v>0</v>
          </cell>
        </row>
        <row r="4310">
          <cell r="A4310">
            <v>354082</v>
          </cell>
          <cell r="B4310">
            <v>37200</v>
          </cell>
          <cell r="C4310" t="str">
            <v xml:space="preserve">ｽｹﾞﾉ ｴﾂｺ            </v>
          </cell>
          <cell r="D4310">
            <v>2</v>
          </cell>
          <cell r="E4310">
            <v>19690225</v>
          </cell>
          <cell r="F4310">
            <v>20140401</v>
          </cell>
          <cell r="G4310">
            <v>36</v>
          </cell>
          <cell r="H4310">
            <v>3</v>
          </cell>
          <cell r="I4310">
            <v>19870401</v>
          </cell>
          <cell r="J4310">
            <v>0</v>
          </cell>
          <cell r="K4310">
            <v>0</v>
          </cell>
        </row>
        <row r="4311">
          <cell r="A4311">
            <v>363313</v>
          </cell>
          <cell r="B4311">
            <v>37200</v>
          </cell>
          <cell r="C4311" t="str">
            <v xml:space="preserve">ｳｻﾞﾜ ﾖｼﾀｶ           </v>
          </cell>
          <cell r="D4311">
            <v>1</v>
          </cell>
          <cell r="E4311">
            <v>19560920</v>
          </cell>
          <cell r="F4311">
            <v>20150401</v>
          </cell>
          <cell r="G4311">
            <v>36</v>
          </cell>
          <cell r="H4311">
            <v>1</v>
          </cell>
          <cell r="I4311">
            <v>19790401</v>
          </cell>
          <cell r="J4311">
            <v>0</v>
          </cell>
          <cell r="K4311">
            <v>0</v>
          </cell>
        </row>
        <row r="4312">
          <cell r="A4312">
            <v>101404</v>
          </cell>
          <cell r="B4312">
            <v>37201</v>
          </cell>
          <cell r="C4312" t="str">
            <v xml:space="preserve">ﾜﾀﾅﾍﾞ ﾖｳｺ           </v>
          </cell>
          <cell r="D4312">
            <v>2</v>
          </cell>
          <cell r="E4312">
            <v>19580103</v>
          </cell>
          <cell r="F4312">
            <v>20060401</v>
          </cell>
          <cell r="G4312">
            <v>36</v>
          </cell>
          <cell r="H4312">
            <v>6</v>
          </cell>
          <cell r="I4312">
            <v>19731001</v>
          </cell>
          <cell r="J4312">
            <v>0</v>
          </cell>
          <cell r="K4312">
            <v>0</v>
          </cell>
        </row>
        <row r="4313">
          <cell r="A4313">
            <v>115754</v>
          </cell>
          <cell r="B4313">
            <v>37201</v>
          </cell>
          <cell r="C4313" t="str">
            <v xml:space="preserve">ﾐｳﾗ ﾔｽｵ             </v>
          </cell>
          <cell r="D4313">
            <v>1</v>
          </cell>
          <cell r="E4313">
            <v>19550108</v>
          </cell>
          <cell r="F4313">
            <v>20130401</v>
          </cell>
          <cell r="G4313">
            <v>36</v>
          </cell>
          <cell r="H4313">
            <v>6</v>
          </cell>
          <cell r="I4313">
            <v>19760401</v>
          </cell>
          <cell r="J4313">
            <v>0</v>
          </cell>
          <cell r="K4313">
            <v>0</v>
          </cell>
        </row>
        <row r="4314">
          <cell r="A4314">
            <v>125779</v>
          </cell>
          <cell r="B4314">
            <v>37201</v>
          </cell>
          <cell r="C4314" t="str">
            <v xml:space="preserve">ｱﾍﾞ ﾐﾂﾙ             </v>
          </cell>
          <cell r="D4314">
            <v>1</v>
          </cell>
          <cell r="E4314">
            <v>19560822</v>
          </cell>
          <cell r="F4314">
            <v>20140401</v>
          </cell>
          <cell r="G4314">
            <v>36</v>
          </cell>
          <cell r="H4314">
            <v>1</v>
          </cell>
          <cell r="I4314">
            <v>19790401</v>
          </cell>
          <cell r="J4314">
            <v>0</v>
          </cell>
          <cell r="K4314">
            <v>0</v>
          </cell>
        </row>
        <row r="4315">
          <cell r="A4315">
            <v>129412</v>
          </cell>
          <cell r="B4315">
            <v>37201</v>
          </cell>
          <cell r="C4315" t="str">
            <v xml:space="preserve">ﾇｶﾀﾞ ﾐﾂﾋｺ           </v>
          </cell>
          <cell r="D4315">
            <v>1</v>
          </cell>
          <cell r="E4315">
            <v>19570717</v>
          </cell>
          <cell r="F4315">
            <v>20080401</v>
          </cell>
          <cell r="G4315">
            <v>36</v>
          </cell>
          <cell r="H4315">
            <v>1</v>
          </cell>
          <cell r="I4315">
            <v>19800401</v>
          </cell>
          <cell r="J4315">
            <v>0</v>
          </cell>
          <cell r="K4315">
            <v>0</v>
          </cell>
        </row>
        <row r="4316">
          <cell r="A4316">
            <v>136229</v>
          </cell>
          <cell r="B4316">
            <v>37201</v>
          </cell>
          <cell r="C4316" t="str">
            <v xml:space="preserve">ﾏﾂｻﾞｷ ﾅｵｺ           </v>
          </cell>
          <cell r="D4316">
            <v>2</v>
          </cell>
          <cell r="E4316">
            <v>19630506</v>
          </cell>
          <cell r="F4316">
            <v>20060401</v>
          </cell>
          <cell r="G4316">
            <v>36</v>
          </cell>
          <cell r="H4316">
            <v>8</v>
          </cell>
          <cell r="I4316">
            <v>19820401</v>
          </cell>
          <cell r="J4316">
            <v>0</v>
          </cell>
          <cell r="K4316">
            <v>0</v>
          </cell>
        </row>
        <row r="4317">
          <cell r="A4317">
            <v>139873</v>
          </cell>
          <cell r="B4317">
            <v>37201</v>
          </cell>
          <cell r="C4317" t="str">
            <v xml:space="preserve">ｱﾗｶﾜ ｱｷﾋﾛ           </v>
          </cell>
          <cell r="D4317">
            <v>1</v>
          </cell>
          <cell r="E4317">
            <v>19601027</v>
          </cell>
          <cell r="F4317">
            <v>20150401</v>
          </cell>
          <cell r="G4317">
            <v>36</v>
          </cell>
          <cell r="H4317">
            <v>1</v>
          </cell>
          <cell r="I4317">
            <v>19830401</v>
          </cell>
          <cell r="J4317">
            <v>0</v>
          </cell>
          <cell r="K4317">
            <v>0</v>
          </cell>
        </row>
        <row r="4318">
          <cell r="A4318">
            <v>140790</v>
          </cell>
          <cell r="B4318">
            <v>37201</v>
          </cell>
          <cell r="C4318" t="str">
            <v xml:space="preserve">ｲﾉｳｴ ﾐｴｺ            </v>
          </cell>
          <cell r="D4318">
            <v>2</v>
          </cell>
          <cell r="E4318">
            <v>19620331</v>
          </cell>
          <cell r="F4318">
            <v>20060401</v>
          </cell>
          <cell r="G4318">
            <v>36</v>
          </cell>
          <cell r="H4318">
            <v>6</v>
          </cell>
          <cell r="I4318">
            <v>19830501</v>
          </cell>
          <cell r="J4318">
            <v>0</v>
          </cell>
          <cell r="K4318">
            <v>0</v>
          </cell>
        </row>
        <row r="4319">
          <cell r="A4319">
            <v>151328</v>
          </cell>
          <cell r="B4319">
            <v>37201</v>
          </cell>
          <cell r="C4319" t="str">
            <v xml:space="preserve">ｼﾑﾗ ﾋﾛｵ             </v>
          </cell>
          <cell r="D4319">
            <v>1</v>
          </cell>
          <cell r="E4319">
            <v>19640603</v>
          </cell>
          <cell r="F4319">
            <v>20140401</v>
          </cell>
          <cell r="G4319">
            <v>36</v>
          </cell>
          <cell r="H4319">
            <v>1</v>
          </cell>
          <cell r="I4319">
            <v>19870401</v>
          </cell>
          <cell r="J4319">
            <v>0</v>
          </cell>
          <cell r="K4319">
            <v>0</v>
          </cell>
        </row>
        <row r="4320">
          <cell r="A4320">
            <v>163143</v>
          </cell>
          <cell r="B4320">
            <v>37201</v>
          </cell>
          <cell r="C4320" t="str">
            <v xml:space="preserve">ｵｶﾀﾞ ﾊﾂﾋｺ           </v>
          </cell>
          <cell r="D4320">
            <v>1</v>
          </cell>
          <cell r="E4320">
            <v>19670604</v>
          </cell>
          <cell r="F4320">
            <v>20140401</v>
          </cell>
          <cell r="G4320">
            <v>36</v>
          </cell>
          <cell r="H4320">
            <v>1</v>
          </cell>
          <cell r="I4320">
            <v>19900401</v>
          </cell>
          <cell r="J4320">
            <v>0</v>
          </cell>
          <cell r="K4320">
            <v>0</v>
          </cell>
        </row>
        <row r="4321">
          <cell r="A4321">
            <v>163400</v>
          </cell>
          <cell r="B4321">
            <v>37201</v>
          </cell>
          <cell r="C4321" t="str">
            <v xml:space="preserve">ｻｲﾄｳ ﾕｳｲﾁ           </v>
          </cell>
          <cell r="D4321">
            <v>1</v>
          </cell>
          <cell r="E4321">
            <v>19660816</v>
          </cell>
          <cell r="F4321">
            <v>20110601</v>
          </cell>
          <cell r="G4321">
            <v>36</v>
          </cell>
          <cell r="H4321">
            <v>1</v>
          </cell>
          <cell r="I4321">
            <v>19900401</v>
          </cell>
          <cell r="J4321">
            <v>0</v>
          </cell>
          <cell r="K4321">
            <v>0</v>
          </cell>
        </row>
        <row r="4322">
          <cell r="A4322">
            <v>174598</v>
          </cell>
          <cell r="B4322">
            <v>37201</v>
          </cell>
          <cell r="C4322" t="str">
            <v xml:space="preserve">ｱｶｲ ﾋﾛｺ             </v>
          </cell>
          <cell r="D4322">
            <v>2</v>
          </cell>
          <cell r="E4322">
            <v>19700914</v>
          </cell>
          <cell r="F4322">
            <v>20120401</v>
          </cell>
          <cell r="G4322">
            <v>36</v>
          </cell>
          <cell r="H4322">
            <v>1</v>
          </cell>
          <cell r="I4322">
            <v>19930401</v>
          </cell>
          <cell r="J4322">
            <v>0</v>
          </cell>
          <cell r="K4322">
            <v>0</v>
          </cell>
        </row>
        <row r="4323">
          <cell r="A4323">
            <v>175604</v>
          </cell>
          <cell r="B4323">
            <v>37201</v>
          </cell>
          <cell r="C4323" t="str">
            <v xml:space="preserve">ﾀｶﾊｼ ﾅｵｺ            </v>
          </cell>
          <cell r="D4323">
            <v>2</v>
          </cell>
          <cell r="E4323">
            <v>19741016</v>
          </cell>
          <cell r="F4323">
            <v>20120401</v>
          </cell>
          <cell r="G4323">
            <v>36</v>
          </cell>
          <cell r="H4323">
            <v>3</v>
          </cell>
          <cell r="I4323">
            <v>19930401</v>
          </cell>
          <cell r="J4323">
            <v>0</v>
          </cell>
          <cell r="K4323">
            <v>0</v>
          </cell>
        </row>
        <row r="4324">
          <cell r="A4324">
            <v>178712</v>
          </cell>
          <cell r="B4324">
            <v>37201</v>
          </cell>
          <cell r="C4324" t="str">
            <v xml:space="preserve">ﾖｼｶﾜ ﾋﾛｱｷ           </v>
          </cell>
          <cell r="D4324">
            <v>1</v>
          </cell>
          <cell r="E4324">
            <v>19720523</v>
          </cell>
          <cell r="F4324">
            <v>20130401</v>
          </cell>
          <cell r="G4324">
            <v>36</v>
          </cell>
          <cell r="H4324">
            <v>6</v>
          </cell>
          <cell r="I4324">
            <v>19940401</v>
          </cell>
          <cell r="J4324">
            <v>0</v>
          </cell>
          <cell r="K4324">
            <v>0</v>
          </cell>
        </row>
        <row r="4325">
          <cell r="A4325">
            <v>178980</v>
          </cell>
          <cell r="B4325">
            <v>37201</v>
          </cell>
          <cell r="C4325" t="str">
            <v xml:space="preserve">ﾎｼ ﾋﾛﾂﾅ             </v>
          </cell>
          <cell r="D4325">
            <v>1</v>
          </cell>
          <cell r="E4325">
            <v>19690428</v>
          </cell>
          <cell r="F4325">
            <v>20100401</v>
          </cell>
          <cell r="G4325">
            <v>36</v>
          </cell>
          <cell r="H4325">
            <v>1</v>
          </cell>
          <cell r="I4325">
            <v>19940401</v>
          </cell>
          <cell r="J4325">
            <v>0</v>
          </cell>
          <cell r="K4325">
            <v>0</v>
          </cell>
        </row>
        <row r="4326">
          <cell r="A4326">
            <v>180599</v>
          </cell>
          <cell r="B4326">
            <v>37201</v>
          </cell>
          <cell r="C4326" t="str">
            <v xml:space="preserve">ｱﾍﾞ ｲｻﾑ             </v>
          </cell>
          <cell r="D4326">
            <v>1</v>
          </cell>
          <cell r="E4326">
            <v>19691207</v>
          </cell>
          <cell r="F4326">
            <v>20120401</v>
          </cell>
          <cell r="G4326">
            <v>36</v>
          </cell>
          <cell r="H4326">
            <v>6</v>
          </cell>
          <cell r="I4326">
            <v>19940401</v>
          </cell>
          <cell r="J4326">
            <v>0</v>
          </cell>
          <cell r="K4326">
            <v>0</v>
          </cell>
        </row>
        <row r="4327">
          <cell r="A4327">
            <v>180601</v>
          </cell>
          <cell r="B4327">
            <v>37201</v>
          </cell>
          <cell r="C4327" t="str">
            <v xml:space="preserve">ﾊｾｶﾞﾜ ｶｽﾞﾋｺ         </v>
          </cell>
          <cell r="D4327">
            <v>1</v>
          </cell>
          <cell r="E4327">
            <v>19610411</v>
          </cell>
          <cell r="F4327">
            <v>20060401</v>
          </cell>
          <cell r="G4327">
            <v>36</v>
          </cell>
          <cell r="H4327">
            <v>6</v>
          </cell>
          <cell r="I4327">
            <v>19940401</v>
          </cell>
          <cell r="J4327">
            <v>0</v>
          </cell>
          <cell r="K4327">
            <v>0</v>
          </cell>
        </row>
        <row r="4328">
          <cell r="A4328">
            <v>200595</v>
          </cell>
          <cell r="B4328">
            <v>37201</v>
          </cell>
          <cell r="C4328" t="str">
            <v xml:space="preserve">ﾔｷﾞﾇﾏ ｸﾐｺ           </v>
          </cell>
          <cell r="D4328">
            <v>2</v>
          </cell>
          <cell r="E4328">
            <v>19780117</v>
          </cell>
          <cell r="F4328">
            <v>20110601</v>
          </cell>
          <cell r="G4328">
            <v>36</v>
          </cell>
          <cell r="H4328">
            <v>1</v>
          </cell>
          <cell r="I4328">
            <v>20010401</v>
          </cell>
          <cell r="J4328">
            <v>0</v>
          </cell>
          <cell r="K4328">
            <v>0</v>
          </cell>
        </row>
        <row r="4329">
          <cell r="A4329">
            <v>205635</v>
          </cell>
          <cell r="B4329">
            <v>37201</v>
          </cell>
          <cell r="C4329" t="str">
            <v xml:space="preserve">ｸﾜﾅ ｱﾂｼ             </v>
          </cell>
          <cell r="D4329">
            <v>1</v>
          </cell>
          <cell r="E4329">
            <v>19801124</v>
          </cell>
          <cell r="F4329">
            <v>20150401</v>
          </cell>
          <cell r="G4329">
            <v>36</v>
          </cell>
          <cell r="H4329">
            <v>1</v>
          </cell>
          <cell r="I4329">
            <v>20030401</v>
          </cell>
          <cell r="J4329">
            <v>0</v>
          </cell>
          <cell r="K4329">
            <v>0</v>
          </cell>
        </row>
        <row r="4330">
          <cell r="A4330">
            <v>215002</v>
          </cell>
          <cell r="B4330">
            <v>37201</v>
          </cell>
          <cell r="C4330" t="str">
            <v xml:space="preserve">ｱﾀﾞﾁ ﾖｼﾃﾙ           </v>
          </cell>
          <cell r="D4330">
            <v>1</v>
          </cell>
          <cell r="E4330">
            <v>19800822</v>
          </cell>
          <cell r="F4330">
            <v>20150401</v>
          </cell>
          <cell r="G4330">
            <v>36</v>
          </cell>
          <cell r="H4330">
            <v>1</v>
          </cell>
          <cell r="I4330">
            <v>20090401</v>
          </cell>
          <cell r="J4330">
            <v>0</v>
          </cell>
          <cell r="K4330">
            <v>0</v>
          </cell>
        </row>
        <row r="4331">
          <cell r="A4331">
            <v>218243</v>
          </cell>
          <cell r="B4331">
            <v>37201</v>
          </cell>
          <cell r="C4331" t="str">
            <v xml:space="preserve">ﾅﾅｳﾐ ﾀｶﾕｷ           </v>
          </cell>
          <cell r="D4331">
            <v>1</v>
          </cell>
          <cell r="E4331">
            <v>19840607</v>
          </cell>
          <cell r="F4331">
            <v>20150401</v>
          </cell>
          <cell r="G4331">
            <v>36</v>
          </cell>
          <cell r="H4331">
            <v>1</v>
          </cell>
          <cell r="I4331">
            <v>20110401</v>
          </cell>
          <cell r="J4331">
            <v>0</v>
          </cell>
          <cell r="K4331">
            <v>0</v>
          </cell>
        </row>
        <row r="4332">
          <cell r="A4332">
            <v>223194</v>
          </cell>
          <cell r="B4332">
            <v>37201</v>
          </cell>
          <cell r="C4332" t="str">
            <v xml:space="preserve">ﾀｷﾀ ﾕｳｷ             </v>
          </cell>
          <cell r="D4332">
            <v>1</v>
          </cell>
          <cell r="E4332">
            <v>19860426</v>
          </cell>
          <cell r="F4332">
            <v>20130401</v>
          </cell>
          <cell r="G4332">
            <v>36</v>
          </cell>
          <cell r="H4332">
            <v>1</v>
          </cell>
          <cell r="I4332">
            <v>20130401</v>
          </cell>
          <cell r="J4332">
            <v>0</v>
          </cell>
          <cell r="K4332">
            <v>0</v>
          </cell>
        </row>
        <row r="4333">
          <cell r="A4333">
            <v>226636</v>
          </cell>
          <cell r="B4333">
            <v>37201</v>
          </cell>
          <cell r="C4333" t="str">
            <v xml:space="preserve">ｶﾜｸﾞﾁ ｴﾂｼ           </v>
          </cell>
          <cell r="D4333">
            <v>1</v>
          </cell>
          <cell r="E4333">
            <v>19890202</v>
          </cell>
          <cell r="F4333">
            <v>20140401</v>
          </cell>
          <cell r="G4333">
            <v>36</v>
          </cell>
          <cell r="H4333">
            <v>1</v>
          </cell>
          <cell r="I4333">
            <v>20140401</v>
          </cell>
          <cell r="J4333">
            <v>0</v>
          </cell>
          <cell r="K4333">
            <v>0</v>
          </cell>
        </row>
        <row r="4334">
          <cell r="A4334">
            <v>230357</v>
          </cell>
          <cell r="B4334">
            <v>37201</v>
          </cell>
          <cell r="C4334" t="str">
            <v xml:space="preserve">ﾏｷｿﾞﾉ ﾀﾀﾞﾖｼ         </v>
          </cell>
          <cell r="D4334">
            <v>1</v>
          </cell>
          <cell r="E4334">
            <v>19830516</v>
          </cell>
          <cell r="F4334">
            <v>20150801</v>
          </cell>
          <cell r="G4334">
            <v>36</v>
          </cell>
          <cell r="H4334">
            <v>6</v>
          </cell>
          <cell r="I4334">
            <v>20150801</v>
          </cell>
          <cell r="J4334">
            <v>0</v>
          </cell>
          <cell r="K4334">
            <v>0</v>
          </cell>
        </row>
        <row r="4335">
          <cell r="A4335">
            <v>108881</v>
          </cell>
          <cell r="B4335">
            <v>37202</v>
          </cell>
          <cell r="C4335" t="str">
            <v xml:space="preserve">ﾏﾂﾓﾄ ﾋﾛﾖｼ           </v>
          </cell>
          <cell r="D4335">
            <v>1</v>
          </cell>
          <cell r="E4335">
            <v>19560130</v>
          </cell>
          <cell r="F4335">
            <v>20060401</v>
          </cell>
          <cell r="G4335">
            <v>36</v>
          </cell>
          <cell r="H4335">
            <v>6</v>
          </cell>
          <cell r="I4335">
            <v>19740401</v>
          </cell>
          <cell r="J4335">
            <v>0</v>
          </cell>
          <cell r="K4335">
            <v>0</v>
          </cell>
        </row>
        <row r="4336">
          <cell r="A4336">
            <v>112848</v>
          </cell>
          <cell r="B4336">
            <v>37202</v>
          </cell>
          <cell r="C4336" t="str">
            <v xml:space="preserve">ﾄﾐﾂｶ ｱｷﾂｸﾞ          </v>
          </cell>
          <cell r="D4336">
            <v>1</v>
          </cell>
          <cell r="E4336">
            <v>19591125</v>
          </cell>
          <cell r="F4336">
            <v>20060401</v>
          </cell>
          <cell r="G4336">
            <v>36</v>
          </cell>
          <cell r="H4336">
            <v>6</v>
          </cell>
          <cell r="I4336">
            <v>19750401</v>
          </cell>
          <cell r="J4336">
            <v>0</v>
          </cell>
          <cell r="K4336">
            <v>0</v>
          </cell>
        </row>
        <row r="4337">
          <cell r="A4337">
            <v>125903</v>
          </cell>
          <cell r="B4337">
            <v>37202</v>
          </cell>
          <cell r="C4337" t="str">
            <v xml:space="preserve">ｺｸﾌﾞﾝ ﾖｳｲﾁ          </v>
          </cell>
          <cell r="D4337">
            <v>1</v>
          </cell>
          <cell r="E4337">
            <v>19570114</v>
          </cell>
          <cell r="F4337">
            <v>20150401</v>
          </cell>
          <cell r="G4337">
            <v>36</v>
          </cell>
          <cell r="H4337">
            <v>1</v>
          </cell>
          <cell r="I4337">
            <v>19790401</v>
          </cell>
          <cell r="J4337">
            <v>0</v>
          </cell>
          <cell r="K4337">
            <v>0</v>
          </cell>
        </row>
        <row r="4338">
          <cell r="A4338">
            <v>127109</v>
          </cell>
          <cell r="B4338">
            <v>37202</v>
          </cell>
          <cell r="C4338" t="str">
            <v xml:space="preserve">ﾀﾝｼﾞ ﾄｼｵ            </v>
          </cell>
          <cell r="D4338">
            <v>1</v>
          </cell>
          <cell r="E4338">
            <v>19570114</v>
          </cell>
          <cell r="F4338">
            <v>20100401</v>
          </cell>
          <cell r="G4338">
            <v>36</v>
          </cell>
          <cell r="H4338">
            <v>1</v>
          </cell>
          <cell r="I4338">
            <v>19790501</v>
          </cell>
          <cell r="J4338">
            <v>0</v>
          </cell>
          <cell r="K4338">
            <v>0</v>
          </cell>
        </row>
        <row r="4339">
          <cell r="A4339">
            <v>132809</v>
          </cell>
          <cell r="B4339">
            <v>37202</v>
          </cell>
          <cell r="C4339" t="str">
            <v xml:space="preserve">ｼｶﾞ ｼｹﾞﾙ            </v>
          </cell>
          <cell r="D4339">
            <v>1</v>
          </cell>
          <cell r="E4339">
            <v>19570308</v>
          </cell>
          <cell r="F4339">
            <v>20130401</v>
          </cell>
          <cell r="G4339">
            <v>36</v>
          </cell>
          <cell r="H4339">
            <v>1</v>
          </cell>
          <cell r="I4339">
            <v>19810401</v>
          </cell>
          <cell r="J4339">
            <v>0</v>
          </cell>
          <cell r="K4339">
            <v>0</v>
          </cell>
        </row>
        <row r="4340">
          <cell r="A4340">
            <v>132810</v>
          </cell>
          <cell r="B4340">
            <v>37202</v>
          </cell>
          <cell r="C4340" t="str">
            <v xml:space="preserve">ﾜﾀﾅﾍﾞ ｼﾖｳｲﾁ         </v>
          </cell>
          <cell r="D4340">
            <v>1</v>
          </cell>
          <cell r="E4340">
            <v>19621229</v>
          </cell>
          <cell r="F4340">
            <v>20060401</v>
          </cell>
          <cell r="G4340">
            <v>36</v>
          </cell>
          <cell r="H4340">
            <v>6</v>
          </cell>
          <cell r="I4340">
            <v>19810401</v>
          </cell>
          <cell r="J4340">
            <v>0</v>
          </cell>
          <cell r="K4340">
            <v>0</v>
          </cell>
        </row>
        <row r="4341">
          <cell r="A4341">
            <v>132821</v>
          </cell>
          <cell r="B4341">
            <v>37202</v>
          </cell>
          <cell r="C4341" t="str">
            <v xml:space="preserve">ｼｷﾞﾊﾗ ﾀｹｼ           </v>
          </cell>
          <cell r="D4341">
            <v>1</v>
          </cell>
          <cell r="E4341">
            <v>19630126</v>
          </cell>
          <cell r="F4341">
            <v>20060401</v>
          </cell>
          <cell r="G4341">
            <v>36</v>
          </cell>
          <cell r="H4341">
            <v>6</v>
          </cell>
          <cell r="I4341">
            <v>19810401</v>
          </cell>
          <cell r="J4341">
            <v>0</v>
          </cell>
          <cell r="K4341">
            <v>0</v>
          </cell>
        </row>
        <row r="4342">
          <cell r="A4342">
            <v>132843</v>
          </cell>
          <cell r="B4342">
            <v>37202</v>
          </cell>
          <cell r="C4342" t="str">
            <v xml:space="preserve">ﾏﾂﾀﾞ ﾐﾉﾙ            </v>
          </cell>
          <cell r="D4342">
            <v>1</v>
          </cell>
          <cell r="E4342">
            <v>19630315</v>
          </cell>
          <cell r="F4342">
            <v>20060401</v>
          </cell>
          <cell r="G4342">
            <v>36</v>
          </cell>
          <cell r="H4342">
            <v>6</v>
          </cell>
          <cell r="I4342">
            <v>19810401</v>
          </cell>
          <cell r="J4342">
            <v>0</v>
          </cell>
          <cell r="K4342">
            <v>0</v>
          </cell>
        </row>
        <row r="4343">
          <cell r="A4343">
            <v>145449</v>
          </cell>
          <cell r="B4343">
            <v>37202</v>
          </cell>
          <cell r="C4343" t="str">
            <v xml:space="preserve">ｵﾀﾞ ﾔｽﾉﾘ            </v>
          </cell>
          <cell r="D4343">
            <v>1</v>
          </cell>
          <cell r="E4343">
            <v>19590722</v>
          </cell>
          <cell r="F4343">
            <v>20120401</v>
          </cell>
          <cell r="G4343">
            <v>36</v>
          </cell>
          <cell r="H4343">
            <v>1</v>
          </cell>
          <cell r="I4343">
            <v>19850401</v>
          </cell>
          <cell r="J4343">
            <v>0</v>
          </cell>
          <cell r="K4343">
            <v>0</v>
          </cell>
        </row>
        <row r="4344">
          <cell r="A4344">
            <v>148166</v>
          </cell>
          <cell r="B4344">
            <v>37202</v>
          </cell>
          <cell r="C4344" t="str">
            <v xml:space="preserve">ｶﾝﾉ ﾉﾎﾞﾙ            </v>
          </cell>
          <cell r="D4344">
            <v>1</v>
          </cell>
          <cell r="E4344">
            <v>19580103</v>
          </cell>
          <cell r="F4344">
            <v>20140401</v>
          </cell>
          <cell r="G4344">
            <v>36</v>
          </cell>
          <cell r="H4344">
            <v>1</v>
          </cell>
          <cell r="I4344">
            <v>19860401</v>
          </cell>
          <cell r="J4344">
            <v>0</v>
          </cell>
          <cell r="K4344">
            <v>0</v>
          </cell>
        </row>
        <row r="4345">
          <cell r="A4345">
            <v>149719</v>
          </cell>
          <cell r="B4345">
            <v>37202</v>
          </cell>
          <cell r="C4345" t="str">
            <v xml:space="preserve">ﾀﾅｶ ﾐﾁﾔ             </v>
          </cell>
          <cell r="D4345">
            <v>1</v>
          </cell>
          <cell r="E4345">
            <v>19630908</v>
          </cell>
          <cell r="F4345">
            <v>20140401</v>
          </cell>
          <cell r="G4345">
            <v>36</v>
          </cell>
          <cell r="H4345">
            <v>1</v>
          </cell>
          <cell r="I4345">
            <v>19861001</v>
          </cell>
          <cell r="J4345">
            <v>0</v>
          </cell>
          <cell r="K4345">
            <v>0</v>
          </cell>
        </row>
        <row r="4346">
          <cell r="A4346">
            <v>151429</v>
          </cell>
          <cell r="B4346">
            <v>37202</v>
          </cell>
          <cell r="C4346" t="str">
            <v xml:space="preserve">ｻﾄｳ ﾜﾀﾙ             </v>
          </cell>
          <cell r="D4346">
            <v>1</v>
          </cell>
          <cell r="E4346">
            <v>19680109</v>
          </cell>
          <cell r="F4346">
            <v>20060401</v>
          </cell>
          <cell r="G4346">
            <v>36</v>
          </cell>
          <cell r="H4346">
            <v>6</v>
          </cell>
          <cell r="I4346">
            <v>19870401</v>
          </cell>
          <cell r="J4346">
            <v>0</v>
          </cell>
          <cell r="K4346">
            <v>0</v>
          </cell>
        </row>
        <row r="4347">
          <cell r="A4347">
            <v>154894</v>
          </cell>
          <cell r="B4347">
            <v>37202</v>
          </cell>
          <cell r="C4347" t="str">
            <v xml:space="preserve">ﾀﾝｼﾞ ﾘｶｺ            </v>
          </cell>
          <cell r="D4347">
            <v>2</v>
          </cell>
          <cell r="E4347">
            <v>19660314</v>
          </cell>
          <cell r="F4347">
            <v>20130401</v>
          </cell>
          <cell r="G4347">
            <v>36</v>
          </cell>
          <cell r="H4347">
            <v>1</v>
          </cell>
          <cell r="I4347">
            <v>19880401</v>
          </cell>
          <cell r="J4347">
            <v>0</v>
          </cell>
          <cell r="K4347">
            <v>0</v>
          </cell>
        </row>
        <row r="4348">
          <cell r="A4348">
            <v>158840</v>
          </cell>
          <cell r="B4348">
            <v>37202</v>
          </cell>
          <cell r="C4348" t="str">
            <v xml:space="preserve">ｶﾄﾞﾔ ﾖｼｶﾂ           </v>
          </cell>
          <cell r="D4348">
            <v>1</v>
          </cell>
          <cell r="E4348">
            <v>19630801</v>
          </cell>
          <cell r="F4348">
            <v>20120401</v>
          </cell>
          <cell r="G4348">
            <v>36</v>
          </cell>
          <cell r="H4348">
            <v>1</v>
          </cell>
          <cell r="I4348">
            <v>19890401</v>
          </cell>
          <cell r="J4348">
            <v>0</v>
          </cell>
          <cell r="K4348">
            <v>0</v>
          </cell>
        </row>
        <row r="4349">
          <cell r="A4349">
            <v>158952</v>
          </cell>
          <cell r="B4349">
            <v>37202</v>
          </cell>
          <cell r="C4349" t="str">
            <v xml:space="preserve">ｶﾝﾉ ﾄﾓﾋﾛ            </v>
          </cell>
          <cell r="D4349">
            <v>1</v>
          </cell>
          <cell r="E4349">
            <v>19630108</v>
          </cell>
          <cell r="F4349">
            <v>20060401</v>
          </cell>
          <cell r="G4349">
            <v>36</v>
          </cell>
          <cell r="H4349">
            <v>6</v>
          </cell>
          <cell r="I4349">
            <v>19890401</v>
          </cell>
          <cell r="J4349">
            <v>0</v>
          </cell>
          <cell r="K4349">
            <v>0</v>
          </cell>
        </row>
        <row r="4350">
          <cell r="A4350">
            <v>163422</v>
          </cell>
          <cell r="B4350">
            <v>37202</v>
          </cell>
          <cell r="C4350" t="str">
            <v xml:space="preserve">ｽｽﾞｷ ｼﾝｲﾁ           </v>
          </cell>
          <cell r="D4350">
            <v>1</v>
          </cell>
          <cell r="E4350">
            <v>19610928</v>
          </cell>
          <cell r="F4350">
            <v>20060401</v>
          </cell>
          <cell r="G4350">
            <v>36</v>
          </cell>
          <cell r="H4350">
            <v>6</v>
          </cell>
          <cell r="I4350">
            <v>19900401</v>
          </cell>
          <cell r="J4350">
            <v>0</v>
          </cell>
          <cell r="K4350">
            <v>0</v>
          </cell>
        </row>
        <row r="4351">
          <cell r="A4351">
            <v>163444</v>
          </cell>
          <cell r="B4351">
            <v>37202</v>
          </cell>
          <cell r="C4351" t="str">
            <v xml:space="preserve">ﾅｶｼﾞﾏ ﾓﾄｲﾁ          </v>
          </cell>
          <cell r="D4351">
            <v>1</v>
          </cell>
          <cell r="E4351">
            <v>19700127</v>
          </cell>
          <cell r="F4351">
            <v>20060401</v>
          </cell>
          <cell r="G4351">
            <v>36</v>
          </cell>
          <cell r="H4351">
            <v>6</v>
          </cell>
          <cell r="I4351">
            <v>19900401</v>
          </cell>
          <cell r="J4351">
            <v>0</v>
          </cell>
          <cell r="K4351">
            <v>0</v>
          </cell>
        </row>
        <row r="4352">
          <cell r="A4352">
            <v>170708</v>
          </cell>
          <cell r="B4352">
            <v>37202</v>
          </cell>
          <cell r="C4352" t="str">
            <v xml:space="preserve">ﾅｶﾑﾗ ﾌﾁｺ            </v>
          </cell>
          <cell r="D4352">
            <v>2</v>
          </cell>
          <cell r="E4352">
            <v>19671209</v>
          </cell>
          <cell r="F4352">
            <v>20140401</v>
          </cell>
          <cell r="G4352">
            <v>36</v>
          </cell>
          <cell r="H4352">
            <v>1</v>
          </cell>
          <cell r="I4352">
            <v>19920401</v>
          </cell>
          <cell r="J4352">
            <v>0</v>
          </cell>
          <cell r="K4352">
            <v>0</v>
          </cell>
        </row>
        <row r="4353">
          <cell r="A4353">
            <v>171492</v>
          </cell>
          <cell r="B4353">
            <v>37202</v>
          </cell>
          <cell r="C4353" t="str">
            <v xml:space="preserve">ﾔﾏｷﾞｼ ｶﾂﾉﾘ          </v>
          </cell>
          <cell r="D4353">
            <v>1</v>
          </cell>
          <cell r="E4353">
            <v>19710118</v>
          </cell>
          <cell r="F4353">
            <v>20060401</v>
          </cell>
          <cell r="G4353">
            <v>36</v>
          </cell>
          <cell r="H4353">
            <v>6</v>
          </cell>
          <cell r="I4353">
            <v>19920401</v>
          </cell>
          <cell r="J4353">
            <v>0</v>
          </cell>
          <cell r="K4353">
            <v>0</v>
          </cell>
        </row>
        <row r="4354">
          <cell r="A4354">
            <v>173414</v>
          </cell>
          <cell r="B4354">
            <v>37202</v>
          </cell>
          <cell r="C4354" t="str">
            <v xml:space="preserve">ﾓﾝﾏ ﾄｼﾉﾌﾞ           </v>
          </cell>
          <cell r="D4354">
            <v>1</v>
          </cell>
          <cell r="E4354">
            <v>19690312</v>
          </cell>
          <cell r="F4354">
            <v>20060401</v>
          </cell>
          <cell r="G4354">
            <v>36</v>
          </cell>
          <cell r="H4354">
            <v>6</v>
          </cell>
          <cell r="I4354">
            <v>19920601</v>
          </cell>
          <cell r="J4354">
            <v>0</v>
          </cell>
          <cell r="K4354">
            <v>0</v>
          </cell>
        </row>
        <row r="4355">
          <cell r="A4355">
            <v>175336</v>
          </cell>
          <cell r="B4355">
            <v>37202</v>
          </cell>
          <cell r="C4355" t="str">
            <v xml:space="preserve">ｻﾄｳ ﾘﾖｳｲﾁ           </v>
          </cell>
          <cell r="D4355">
            <v>1</v>
          </cell>
          <cell r="E4355">
            <v>19690314</v>
          </cell>
          <cell r="F4355">
            <v>20130401</v>
          </cell>
          <cell r="G4355">
            <v>36</v>
          </cell>
          <cell r="H4355">
            <v>6</v>
          </cell>
          <cell r="I4355">
            <v>19930401</v>
          </cell>
          <cell r="J4355">
            <v>0</v>
          </cell>
          <cell r="K4355">
            <v>0</v>
          </cell>
        </row>
        <row r="4356">
          <cell r="A4356">
            <v>175392</v>
          </cell>
          <cell r="B4356">
            <v>37202</v>
          </cell>
          <cell r="C4356" t="str">
            <v xml:space="preserve">ｳﾒﾂ ﾋﾃﾞｱｷ           </v>
          </cell>
          <cell r="D4356">
            <v>1</v>
          </cell>
          <cell r="E4356">
            <v>19641106</v>
          </cell>
          <cell r="F4356">
            <v>20060401</v>
          </cell>
          <cell r="G4356">
            <v>36</v>
          </cell>
          <cell r="H4356">
            <v>6</v>
          </cell>
          <cell r="I4356">
            <v>19930401</v>
          </cell>
          <cell r="J4356">
            <v>0</v>
          </cell>
          <cell r="K4356">
            <v>0</v>
          </cell>
        </row>
        <row r="4357">
          <cell r="A4357">
            <v>180612</v>
          </cell>
          <cell r="B4357">
            <v>37202</v>
          </cell>
          <cell r="C4357" t="str">
            <v xml:space="preserve">ｵｶﾞﾀ ｹｲｲﾁ           </v>
          </cell>
          <cell r="D4357">
            <v>1</v>
          </cell>
          <cell r="E4357">
            <v>19710223</v>
          </cell>
          <cell r="F4357">
            <v>20060401</v>
          </cell>
          <cell r="G4357">
            <v>36</v>
          </cell>
          <cell r="H4357">
            <v>6</v>
          </cell>
          <cell r="I4357">
            <v>19940401</v>
          </cell>
          <cell r="J4357">
            <v>0</v>
          </cell>
          <cell r="K4357">
            <v>0</v>
          </cell>
        </row>
        <row r="4358">
          <cell r="A4358">
            <v>185249</v>
          </cell>
          <cell r="B4358">
            <v>37202</v>
          </cell>
          <cell r="C4358" t="str">
            <v xml:space="preserve">ﾔﾅｲ ﾉﾌﾞﾖｼ           </v>
          </cell>
          <cell r="D4358">
            <v>1</v>
          </cell>
          <cell r="E4358">
            <v>19731205</v>
          </cell>
          <cell r="F4358">
            <v>20140401</v>
          </cell>
          <cell r="G4358">
            <v>36</v>
          </cell>
          <cell r="H4358">
            <v>1</v>
          </cell>
          <cell r="I4358">
            <v>19960401</v>
          </cell>
          <cell r="J4358">
            <v>0</v>
          </cell>
          <cell r="K4358">
            <v>0</v>
          </cell>
        </row>
        <row r="4359">
          <cell r="A4359">
            <v>185439</v>
          </cell>
          <cell r="B4359">
            <v>37202</v>
          </cell>
          <cell r="C4359" t="str">
            <v xml:space="preserve">ｵｸﾞﾗ ﾐｵ             </v>
          </cell>
          <cell r="D4359">
            <v>2</v>
          </cell>
          <cell r="E4359">
            <v>19650824</v>
          </cell>
          <cell r="F4359">
            <v>20100401</v>
          </cell>
          <cell r="G4359">
            <v>36</v>
          </cell>
          <cell r="H4359">
            <v>6</v>
          </cell>
          <cell r="I4359">
            <v>19960401</v>
          </cell>
          <cell r="J4359">
            <v>0</v>
          </cell>
          <cell r="K4359">
            <v>0</v>
          </cell>
        </row>
        <row r="4360">
          <cell r="A4360">
            <v>197611</v>
          </cell>
          <cell r="B4360">
            <v>37202</v>
          </cell>
          <cell r="C4360" t="str">
            <v xml:space="preserve">ｺﾊﾀ ｶｽﾞﾋﾛ           </v>
          </cell>
          <cell r="D4360">
            <v>1</v>
          </cell>
          <cell r="E4360">
            <v>19760321</v>
          </cell>
          <cell r="F4360">
            <v>20150401</v>
          </cell>
          <cell r="G4360">
            <v>36</v>
          </cell>
          <cell r="H4360">
            <v>1</v>
          </cell>
          <cell r="I4360">
            <v>20000401</v>
          </cell>
          <cell r="J4360">
            <v>0</v>
          </cell>
          <cell r="K4360">
            <v>0</v>
          </cell>
        </row>
        <row r="4361">
          <cell r="A4361">
            <v>197677</v>
          </cell>
          <cell r="B4361">
            <v>37202</v>
          </cell>
          <cell r="C4361" t="str">
            <v xml:space="preserve">ｾﾉｵ ﾀｹｼ             </v>
          </cell>
          <cell r="D4361">
            <v>1</v>
          </cell>
          <cell r="E4361">
            <v>19770615</v>
          </cell>
          <cell r="F4361">
            <v>20150401</v>
          </cell>
          <cell r="G4361">
            <v>36</v>
          </cell>
          <cell r="H4361">
            <v>1</v>
          </cell>
          <cell r="I4361">
            <v>20000401</v>
          </cell>
          <cell r="J4361">
            <v>0</v>
          </cell>
          <cell r="K4361">
            <v>0</v>
          </cell>
        </row>
        <row r="4362">
          <cell r="A4362">
            <v>201400</v>
          </cell>
          <cell r="B4362">
            <v>37202</v>
          </cell>
          <cell r="C4362" t="str">
            <v xml:space="preserve">ｱﾗｷ ｶｽﾞﾋﾛ           </v>
          </cell>
          <cell r="D4362">
            <v>1</v>
          </cell>
          <cell r="E4362">
            <v>19570815</v>
          </cell>
          <cell r="F4362">
            <v>20060401</v>
          </cell>
          <cell r="G4362">
            <v>36</v>
          </cell>
          <cell r="H4362">
            <v>6</v>
          </cell>
          <cell r="I4362">
            <v>20010601</v>
          </cell>
          <cell r="J4362">
            <v>0</v>
          </cell>
          <cell r="K4362">
            <v>0</v>
          </cell>
        </row>
        <row r="4363">
          <cell r="A4363">
            <v>207826</v>
          </cell>
          <cell r="B4363">
            <v>37202</v>
          </cell>
          <cell r="C4363" t="str">
            <v xml:space="preserve">ｵｵﾆｼ ﾋﾃﾞﾀｶ          </v>
          </cell>
          <cell r="D4363">
            <v>1</v>
          </cell>
          <cell r="E4363">
            <v>19740829</v>
          </cell>
          <cell r="F4363">
            <v>20150401</v>
          </cell>
          <cell r="G4363">
            <v>36</v>
          </cell>
          <cell r="H4363">
            <v>6</v>
          </cell>
          <cell r="I4363">
            <v>20040401</v>
          </cell>
          <cell r="J4363">
            <v>0</v>
          </cell>
          <cell r="K4363">
            <v>0</v>
          </cell>
        </row>
        <row r="4364">
          <cell r="A4364">
            <v>215214</v>
          </cell>
          <cell r="B4364">
            <v>37202</v>
          </cell>
          <cell r="C4364" t="str">
            <v xml:space="preserve">ﾊｼﾓﾄ ﾏｻﾐ            </v>
          </cell>
          <cell r="D4364">
            <v>2</v>
          </cell>
          <cell r="E4364">
            <v>19831222</v>
          </cell>
          <cell r="F4364">
            <v>20090401</v>
          </cell>
          <cell r="G4364">
            <v>36</v>
          </cell>
          <cell r="H4364">
            <v>1</v>
          </cell>
          <cell r="I4364">
            <v>20090401</v>
          </cell>
          <cell r="J4364">
            <v>0</v>
          </cell>
          <cell r="K4364">
            <v>0</v>
          </cell>
        </row>
        <row r="4365">
          <cell r="A4365">
            <v>216566</v>
          </cell>
          <cell r="B4365">
            <v>37202</v>
          </cell>
          <cell r="C4365" t="str">
            <v xml:space="preserve">ﾋｸﾞﾁ ｸﾐ             </v>
          </cell>
          <cell r="D4365">
            <v>2</v>
          </cell>
          <cell r="E4365">
            <v>19841104</v>
          </cell>
          <cell r="F4365">
            <v>20140401</v>
          </cell>
          <cell r="G4365">
            <v>36</v>
          </cell>
          <cell r="H4365">
            <v>6</v>
          </cell>
          <cell r="I4365">
            <v>20100401</v>
          </cell>
          <cell r="J4365">
            <v>0</v>
          </cell>
          <cell r="K4365">
            <v>0</v>
          </cell>
        </row>
        <row r="4366">
          <cell r="A4366">
            <v>223205</v>
          </cell>
          <cell r="B4366">
            <v>37202</v>
          </cell>
          <cell r="C4366" t="str">
            <v xml:space="preserve">ﾜﾀﾅﾍﾞ ｺｳｲﾁ          </v>
          </cell>
          <cell r="D4366">
            <v>1</v>
          </cell>
          <cell r="E4366">
            <v>19900128</v>
          </cell>
          <cell r="F4366">
            <v>20130401</v>
          </cell>
          <cell r="G4366">
            <v>36</v>
          </cell>
          <cell r="H4366">
            <v>1</v>
          </cell>
          <cell r="I4366">
            <v>20130401</v>
          </cell>
          <cell r="J4366">
            <v>0</v>
          </cell>
          <cell r="K4366">
            <v>0</v>
          </cell>
        </row>
        <row r="4367">
          <cell r="A4367">
            <v>363078</v>
          </cell>
          <cell r="B4367">
            <v>37202</v>
          </cell>
          <cell r="C4367" t="str">
            <v xml:space="preserve">ｵｶｻﾞｷ ｶｽﾞｵ          </v>
          </cell>
          <cell r="D4367">
            <v>1</v>
          </cell>
          <cell r="E4367">
            <v>19590815</v>
          </cell>
          <cell r="F4367">
            <v>20150401</v>
          </cell>
          <cell r="G4367">
            <v>36</v>
          </cell>
          <cell r="H4367">
            <v>3</v>
          </cell>
          <cell r="I4367">
            <v>19780401</v>
          </cell>
          <cell r="J4367">
            <v>0</v>
          </cell>
          <cell r="K4367">
            <v>0</v>
          </cell>
        </row>
        <row r="4368">
          <cell r="A4368">
            <v>363392</v>
          </cell>
          <cell r="B4368">
            <v>37202</v>
          </cell>
          <cell r="C4368" t="str">
            <v xml:space="preserve">ﾐﾄﾞﾘｶﾜ ﾘﾖｳｲﾁ        </v>
          </cell>
          <cell r="D4368">
            <v>1</v>
          </cell>
          <cell r="E4368">
            <v>19600704</v>
          </cell>
          <cell r="F4368">
            <v>20110601</v>
          </cell>
          <cell r="G4368">
            <v>36</v>
          </cell>
          <cell r="H4368">
            <v>3</v>
          </cell>
          <cell r="I4368">
            <v>19790401</v>
          </cell>
          <cell r="J4368">
            <v>0</v>
          </cell>
          <cell r="K4368">
            <v>0</v>
          </cell>
        </row>
        <row r="4369">
          <cell r="A4369">
            <v>122247</v>
          </cell>
          <cell r="B4369">
            <v>37203</v>
          </cell>
          <cell r="C4369" t="str">
            <v xml:space="preserve">ｻﾄｳ ｼｹﾞｼﾞ           </v>
          </cell>
          <cell r="D4369">
            <v>1</v>
          </cell>
          <cell r="E4369">
            <v>19550513</v>
          </cell>
          <cell r="F4369">
            <v>20110601</v>
          </cell>
          <cell r="G4369">
            <v>36</v>
          </cell>
          <cell r="H4369">
            <v>6</v>
          </cell>
          <cell r="I4369">
            <v>19780401</v>
          </cell>
          <cell r="J4369">
            <v>0</v>
          </cell>
          <cell r="K4369">
            <v>0</v>
          </cell>
        </row>
        <row r="4370">
          <cell r="A4370">
            <v>122258</v>
          </cell>
          <cell r="B4370">
            <v>37203</v>
          </cell>
          <cell r="C4370" t="str">
            <v xml:space="preserve">ｻﾄｳ ﾌｻﾕｷ            </v>
          </cell>
          <cell r="D4370">
            <v>1</v>
          </cell>
          <cell r="E4370">
            <v>19540127</v>
          </cell>
          <cell r="F4370">
            <v>20060401</v>
          </cell>
          <cell r="G4370">
            <v>36</v>
          </cell>
          <cell r="H4370">
            <v>6</v>
          </cell>
          <cell r="I4370">
            <v>19780401</v>
          </cell>
          <cell r="J4370">
            <v>0</v>
          </cell>
          <cell r="K4370">
            <v>0</v>
          </cell>
        </row>
        <row r="4371">
          <cell r="A4371">
            <v>154436</v>
          </cell>
          <cell r="B4371">
            <v>37203</v>
          </cell>
          <cell r="C4371" t="str">
            <v xml:space="preserve">ｲｼｶﾜ ﾂﾄﾑ            </v>
          </cell>
          <cell r="D4371">
            <v>1</v>
          </cell>
          <cell r="E4371">
            <v>19600915</v>
          </cell>
          <cell r="F4371">
            <v>20130401</v>
          </cell>
          <cell r="G4371">
            <v>36</v>
          </cell>
          <cell r="H4371">
            <v>6</v>
          </cell>
          <cell r="I4371">
            <v>19880401</v>
          </cell>
          <cell r="J4371">
            <v>0</v>
          </cell>
          <cell r="K4371">
            <v>0</v>
          </cell>
        </row>
        <row r="4372">
          <cell r="A4372">
            <v>170619</v>
          </cell>
          <cell r="B4372">
            <v>37203</v>
          </cell>
          <cell r="C4372" t="str">
            <v xml:space="preserve">ﾏﾂﾓﾄ ｼﾞﾕﾝｺ          </v>
          </cell>
          <cell r="D4372">
            <v>2</v>
          </cell>
          <cell r="E4372">
            <v>19690204</v>
          </cell>
          <cell r="F4372">
            <v>20150401</v>
          </cell>
          <cell r="G4372">
            <v>36</v>
          </cell>
          <cell r="H4372">
            <v>1</v>
          </cell>
          <cell r="I4372">
            <v>19920401</v>
          </cell>
          <cell r="J4372">
            <v>0</v>
          </cell>
          <cell r="K4372">
            <v>0</v>
          </cell>
        </row>
        <row r="4373">
          <cell r="A4373">
            <v>175403</v>
          </cell>
          <cell r="B4373">
            <v>37203</v>
          </cell>
          <cell r="C4373" t="str">
            <v xml:space="preserve">ｼﾌﾞｶﾜ ｼﾞﾕﾝｲﾁ        </v>
          </cell>
          <cell r="D4373">
            <v>1</v>
          </cell>
          <cell r="E4373">
            <v>19651010</v>
          </cell>
          <cell r="F4373">
            <v>20060401</v>
          </cell>
          <cell r="G4373">
            <v>36</v>
          </cell>
          <cell r="H4373">
            <v>6</v>
          </cell>
          <cell r="I4373">
            <v>19930401</v>
          </cell>
          <cell r="J4373">
            <v>0</v>
          </cell>
          <cell r="K4373">
            <v>0</v>
          </cell>
        </row>
        <row r="4374">
          <cell r="A4374">
            <v>179203</v>
          </cell>
          <cell r="B4374">
            <v>37203</v>
          </cell>
          <cell r="C4374" t="str">
            <v xml:space="preserve">ｻﾄｳ ﾖｼｴ             </v>
          </cell>
          <cell r="D4374">
            <v>2</v>
          </cell>
          <cell r="E4374">
            <v>19590831</v>
          </cell>
          <cell r="F4374">
            <v>20140401</v>
          </cell>
          <cell r="G4374">
            <v>36</v>
          </cell>
          <cell r="H4374">
            <v>6</v>
          </cell>
          <cell r="I4374">
            <v>19940401</v>
          </cell>
          <cell r="J4374">
            <v>0</v>
          </cell>
          <cell r="K4374">
            <v>0</v>
          </cell>
        </row>
        <row r="4375">
          <cell r="A4375">
            <v>191608</v>
          </cell>
          <cell r="B4375">
            <v>37203</v>
          </cell>
          <cell r="C4375" t="str">
            <v xml:space="preserve">ｻﾄｳ ﾀｴｺ             </v>
          </cell>
          <cell r="D4375">
            <v>2</v>
          </cell>
          <cell r="E4375">
            <v>19740115</v>
          </cell>
          <cell r="F4375">
            <v>20080401</v>
          </cell>
          <cell r="G4375">
            <v>36</v>
          </cell>
          <cell r="H4375">
            <v>6</v>
          </cell>
          <cell r="I4375">
            <v>19980401</v>
          </cell>
          <cell r="J4375">
            <v>0</v>
          </cell>
          <cell r="K4375">
            <v>0</v>
          </cell>
        </row>
        <row r="4376">
          <cell r="A4376">
            <v>223216</v>
          </cell>
          <cell r="B4376">
            <v>37203</v>
          </cell>
          <cell r="C4376" t="str">
            <v xml:space="preserve">ｱﾗｶﾜ ﾊﾅｴ            </v>
          </cell>
          <cell r="D4376">
            <v>2</v>
          </cell>
          <cell r="E4376">
            <v>19891003</v>
          </cell>
          <cell r="F4376">
            <v>20130401</v>
          </cell>
          <cell r="G4376">
            <v>36</v>
          </cell>
          <cell r="H4376">
            <v>1</v>
          </cell>
          <cell r="I4376">
            <v>20130401</v>
          </cell>
          <cell r="J4376">
            <v>0</v>
          </cell>
          <cell r="K4376">
            <v>0</v>
          </cell>
        </row>
        <row r="4377">
          <cell r="A4377">
            <v>110467</v>
          </cell>
          <cell r="B4377">
            <v>37204</v>
          </cell>
          <cell r="C4377" t="str">
            <v xml:space="preserve">ｲﾁﾉｾ ﾏｻﾄｼ           </v>
          </cell>
          <cell r="D4377">
            <v>1</v>
          </cell>
          <cell r="E4377">
            <v>19581126</v>
          </cell>
          <cell r="F4377">
            <v>20060401</v>
          </cell>
          <cell r="G4377">
            <v>36</v>
          </cell>
          <cell r="H4377">
            <v>6</v>
          </cell>
          <cell r="I4377">
            <v>19750101</v>
          </cell>
          <cell r="J4377">
            <v>0</v>
          </cell>
          <cell r="K4377">
            <v>0</v>
          </cell>
        </row>
        <row r="4378">
          <cell r="A4378">
            <v>115765</v>
          </cell>
          <cell r="B4378">
            <v>37204</v>
          </cell>
          <cell r="C4378" t="str">
            <v xml:space="preserve">ｵｸﾞﾗ ｷﾖｵ            </v>
          </cell>
          <cell r="D4378">
            <v>1</v>
          </cell>
          <cell r="E4378">
            <v>19600826</v>
          </cell>
          <cell r="F4378">
            <v>20060401</v>
          </cell>
          <cell r="G4378">
            <v>36</v>
          </cell>
          <cell r="H4378">
            <v>6</v>
          </cell>
          <cell r="I4378">
            <v>19760401</v>
          </cell>
          <cell r="J4378">
            <v>0</v>
          </cell>
          <cell r="K4378">
            <v>0</v>
          </cell>
        </row>
        <row r="4379">
          <cell r="A4379">
            <v>132832</v>
          </cell>
          <cell r="B4379">
            <v>37204</v>
          </cell>
          <cell r="C4379" t="str">
            <v xml:space="preserve">ｻﾄｳ ｼﾞﾝｲﾁ           </v>
          </cell>
          <cell r="D4379">
            <v>1</v>
          </cell>
          <cell r="E4379">
            <v>19621220</v>
          </cell>
          <cell r="F4379">
            <v>20060401</v>
          </cell>
          <cell r="G4379">
            <v>36</v>
          </cell>
          <cell r="H4379">
            <v>6</v>
          </cell>
          <cell r="I4379">
            <v>19810401</v>
          </cell>
          <cell r="J4379">
            <v>0</v>
          </cell>
          <cell r="K4379">
            <v>0</v>
          </cell>
        </row>
        <row r="4380">
          <cell r="A4380">
            <v>136318</v>
          </cell>
          <cell r="B4380">
            <v>37204</v>
          </cell>
          <cell r="C4380" t="str">
            <v xml:space="preserve">ﾔﾅｲ ｷﾖﾀｶ            </v>
          </cell>
          <cell r="D4380">
            <v>1</v>
          </cell>
          <cell r="E4380">
            <v>19590413</v>
          </cell>
          <cell r="F4380">
            <v>20150401</v>
          </cell>
          <cell r="G4380">
            <v>36</v>
          </cell>
          <cell r="H4380">
            <v>1</v>
          </cell>
          <cell r="I4380">
            <v>19820401</v>
          </cell>
          <cell r="J4380">
            <v>0</v>
          </cell>
          <cell r="K4380">
            <v>0</v>
          </cell>
        </row>
        <row r="4381">
          <cell r="A4381">
            <v>139851</v>
          </cell>
          <cell r="B4381">
            <v>37204</v>
          </cell>
          <cell r="C4381" t="str">
            <v xml:space="preserve">ｶﾝﾉ ｶｽﾞﾅﾘ           </v>
          </cell>
          <cell r="D4381">
            <v>1</v>
          </cell>
          <cell r="E4381">
            <v>19620822</v>
          </cell>
          <cell r="F4381">
            <v>20060401</v>
          </cell>
          <cell r="G4381">
            <v>36</v>
          </cell>
          <cell r="H4381">
            <v>8</v>
          </cell>
          <cell r="I4381">
            <v>19830401</v>
          </cell>
          <cell r="J4381">
            <v>0</v>
          </cell>
          <cell r="K4381">
            <v>0</v>
          </cell>
        </row>
        <row r="4382">
          <cell r="A4382">
            <v>188480</v>
          </cell>
          <cell r="B4382">
            <v>37204</v>
          </cell>
          <cell r="C4382" t="str">
            <v xml:space="preserve">ｶﾍﾞﾔ ﾏｻﾋｺ           </v>
          </cell>
          <cell r="D4382">
            <v>1</v>
          </cell>
          <cell r="E4382">
            <v>19730306</v>
          </cell>
          <cell r="F4382">
            <v>20130401</v>
          </cell>
          <cell r="G4382">
            <v>36</v>
          </cell>
          <cell r="H4382">
            <v>6</v>
          </cell>
          <cell r="I4382">
            <v>19970401</v>
          </cell>
          <cell r="J4382">
            <v>0</v>
          </cell>
          <cell r="K4382">
            <v>0</v>
          </cell>
        </row>
        <row r="4383">
          <cell r="A4383">
            <v>217795</v>
          </cell>
          <cell r="B4383">
            <v>37204</v>
          </cell>
          <cell r="C4383" t="str">
            <v xml:space="preserve">ﾄﾐﾔﾏ ｶﾂﾋﾄ           </v>
          </cell>
          <cell r="D4383">
            <v>1</v>
          </cell>
          <cell r="E4383">
            <v>19881005</v>
          </cell>
          <cell r="F4383">
            <v>20140401</v>
          </cell>
          <cell r="G4383">
            <v>36</v>
          </cell>
          <cell r="H4383">
            <v>1</v>
          </cell>
          <cell r="I4383">
            <v>20110401</v>
          </cell>
          <cell r="J4383">
            <v>0</v>
          </cell>
          <cell r="K4383">
            <v>0</v>
          </cell>
        </row>
        <row r="4384">
          <cell r="A4384">
            <v>223137</v>
          </cell>
          <cell r="B4384">
            <v>37204</v>
          </cell>
          <cell r="C4384" t="str">
            <v xml:space="preserve">ﾊｾｶﾞﾜ ﾕｳｷ           </v>
          </cell>
          <cell r="D4384">
            <v>1</v>
          </cell>
          <cell r="E4384">
            <v>19901021</v>
          </cell>
          <cell r="F4384">
            <v>20150401</v>
          </cell>
          <cell r="G4384">
            <v>36</v>
          </cell>
          <cell r="H4384">
            <v>1</v>
          </cell>
          <cell r="I4384">
            <v>20130401</v>
          </cell>
          <cell r="J4384">
            <v>0</v>
          </cell>
          <cell r="K4384">
            <v>0</v>
          </cell>
        </row>
        <row r="4385">
          <cell r="A4385">
            <v>116761</v>
          </cell>
          <cell r="B4385">
            <v>37205</v>
          </cell>
          <cell r="C4385" t="str">
            <v xml:space="preserve">ﾅｶﾞﾐﾈ ﾀｶｼ           </v>
          </cell>
          <cell r="D4385">
            <v>1</v>
          </cell>
          <cell r="E4385">
            <v>19520803</v>
          </cell>
          <cell r="F4385">
            <v>20060401</v>
          </cell>
          <cell r="G4385">
            <v>36</v>
          </cell>
          <cell r="H4385">
            <v>8</v>
          </cell>
          <cell r="I4385">
            <v>19760601</v>
          </cell>
          <cell r="J4385">
            <v>0</v>
          </cell>
          <cell r="K4385">
            <v>0</v>
          </cell>
        </row>
        <row r="4386">
          <cell r="A4386">
            <v>119275</v>
          </cell>
          <cell r="B4386">
            <v>37205</v>
          </cell>
          <cell r="C4386" t="str">
            <v xml:space="preserve">ｵｻﾞｷ ﾓﾄﾉﾘ           </v>
          </cell>
          <cell r="D4386">
            <v>1</v>
          </cell>
          <cell r="E4386">
            <v>19570129</v>
          </cell>
          <cell r="F4386">
            <v>20060401</v>
          </cell>
          <cell r="G4386">
            <v>36</v>
          </cell>
          <cell r="H4386">
            <v>8</v>
          </cell>
          <cell r="I4386">
            <v>19770401</v>
          </cell>
          <cell r="J4386">
            <v>0</v>
          </cell>
          <cell r="K4386">
            <v>0</v>
          </cell>
        </row>
        <row r="4387">
          <cell r="A4387">
            <v>135525</v>
          </cell>
          <cell r="B4387">
            <v>37205</v>
          </cell>
          <cell r="C4387" t="str">
            <v xml:space="preserve">ｳﾉｳﾗ ｾｲｺ            </v>
          </cell>
          <cell r="D4387">
            <v>2</v>
          </cell>
          <cell r="E4387">
            <v>19590715</v>
          </cell>
          <cell r="F4387">
            <v>20130401</v>
          </cell>
          <cell r="G4387">
            <v>36</v>
          </cell>
          <cell r="H4387">
            <v>1</v>
          </cell>
          <cell r="I4387">
            <v>19820401</v>
          </cell>
          <cell r="J4387">
            <v>0</v>
          </cell>
          <cell r="K4387">
            <v>0</v>
          </cell>
        </row>
        <row r="4388">
          <cell r="A4388">
            <v>136185</v>
          </cell>
          <cell r="B4388">
            <v>37205</v>
          </cell>
          <cell r="C4388" t="str">
            <v xml:space="preserve">ﾅｶﾞﾔﾏ ｺｳｲﾁ          </v>
          </cell>
          <cell r="D4388">
            <v>1</v>
          </cell>
          <cell r="E4388">
            <v>19581012</v>
          </cell>
          <cell r="F4388">
            <v>20150401</v>
          </cell>
          <cell r="G4388">
            <v>36</v>
          </cell>
          <cell r="H4388">
            <v>1</v>
          </cell>
          <cell r="I4388">
            <v>19820401</v>
          </cell>
          <cell r="J4388">
            <v>0</v>
          </cell>
          <cell r="K4388">
            <v>0</v>
          </cell>
        </row>
        <row r="4389">
          <cell r="A4389">
            <v>136285</v>
          </cell>
          <cell r="B4389">
            <v>37205</v>
          </cell>
          <cell r="C4389" t="str">
            <v xml:space="preserve">ﾑﾄｳ ｶｽﾞｵ            </v>
          </cell>
          <cell r="D4389">
            <v>1</v>
          </cell>
          <cell r="E4389">
            <v>19600331</v>
          </cell>
          <cell r="F4389">
            <v>20060401</v>
          </cell>
          <cell r="G4389">
            <v>36</v>
          </cell>
          <cell r="H4389">
            <v>6</v>
          </cell>
          <cell r="I4389">
            <v>19820401</v>
          </cell>
          <cell r="J4389">
            <v>0</v>
          </cell>
          <cell r="K4389">
            <v>0</v>
          </cell>
        </row>
        <row r="4390">
          <cell r="A4390">
            <v>139817</v>
          </cell>
          <cell r="B4390">
            <v>37205</v>
          </cell>
          <cell r="C4390" t="str">
            <v xml:space="preserve">ﾎｼ ﾖｼﾊﾙ             </v>
          </cell>
          <cell r="D4390">
            <v>1</v>
          </cell>
          <cell r="E4390">
            <v>19620612</v>
          </cell>
          <cell r="F4390">
            <v>20060401</v>
          </cell>
          <cell r="G4390">
            <v>36</v>
          </cell>
          <cell r="H4390">
            <v>6</v>
          </cell>
          <cell r="I4390">
            <v>19830401</v>
          </cell>
          <cell r="J4390">
            <v>0</v>
          </cell>
          <cell r="K4390">
            <v>0</v>
          </cell>
        </row>
        <row r="4391">
          <cell r="A4391">
            <v>144254</v>
          </cell>
          <cell r="B4391">
            <v>37205</v>
          </cell>
          <cell r="C4391" t="str">
            <v xml:space="preserve">ｵｵﾀｹ ﾏｷ             </v>
          </cell>
          <cell r="D4391">
            <v>2</v>
          </cell>
          <cell r="E4391">
            <v>19620208</v>
          </cell>
          <cell r="F4391">
            <v>20070401</v>
          </cell>
          <cell r="G4391">
            <v>36</v>
          </cell>
          <cell r="H4391">
            <v>1</v>
          </cell>
          <cell r="I4391">
            <v>19841001</v>
          </cell>
          <cell r="J4391">
            <v>0</v>
          </cell>
          <cell r="K4391">
            <v>0</v>
          </cell>
        </row>
        <row r="4392">
          <cell r="A4392">
            <v>153844</v>
          </cell>
          <cell r="B4392">
            <v>37205</v>
          </cell>
          <cell r="C4392" t="str">
            <v xml:space="preserve">ｷﾑﾗ ｷﾖｳﾐ            </v>
          </cell>
          <cell r="D4392">
            <v>2</v>
          </cell>
          <cell r="E4392">
            <v>19650511</v>
          </cell>
          <cell r="F4392">
            <v>20140401</v>
          </cell>
          <cell r="G4392">
            <v>36</v>
          </cell>
          <cell r="H4392">
            <v>1</v>
          </cell>
          <cell r="I4392">
            <v>19880401</v>
          </cell>
          <cell r="J4392">
            <v>0</v>
          </cell>
          <cell r="K4392">
            <v>0</v>
          </cell>
        </row>
        <row r="4393">
          <cell r="A4393">
            <v>166440</v>
          </cell>
          <cell r="B4393">
            <v>37205</v>
          </cell>
          <cell r="C4393" t="str">
            <v xml:space="preserve">ﾏﾅﾍﾞ ﾀｹｼ            </v>
          </cell>
          <cell r="D4393">
            <v>1</v>
          </cell>
          <cell r="E4393">
            <v>19680412</v>
          </cell>
          <cell r="F4393">
            <v>20110601</v>
          </cell>
          <cell r="G4393">
            <v>36</v>
          </cell>
          <cell r="H4393">
            <v>1</v>
          </cell>
          <cell r="I4393">
            <v>19910401</v>
          </cell>
          <cell r="J4393">
            <v>0</v>
          </cell>
          <cell r="K4393">
            <v>0</v>
          </cell>
        </row>
        <row r="4394">
          <cell r="A4394">
            <v>166473</v>
          </cell>
          <cell r="B4394">
            <v>37205</v>
          </cell>
          <cell r="C4394" t="str">
            <v xml:space="preserve">ｽｽﾞｷ ﾀﾀﾞﾋﾛ          </v>
          </cell>
          <cell r="D4394">
            <v>1</v>
          </cell>
          <cell r="E4394">
            <v>19620420</v>
          </cell>
          <cell r="F4394">
            <v>20130401</v>
          </cell>
          <cell r="G4394">
            <v>36</v>
          </cell>
          <cell r="H4394">
            <v>1</v>
          </cell>
          <cell r="I4394">
            <v>19910401</v>
          </cell>
          <cell r="J4394">
            <v>0</v>
          </cell>
          <cell r="K4394">
            <v>0</v>
          </cell>
        </row>
        <row r="4395">
          <cell r="A4395">
            <v>168328</v>
          </cell>
          <cell r="B4395">
            <v>37205</v>
          </cell>
          <cell r="C4395" t="str">
            <v xml:space="preserve">ｿﾈ ﾕﾘ               </v>
          </cell>
          <cell r="D4395">
            <v>2</v>
          </cell>
          <cell r="E4395">
            <v>19621016</v>
          </cell>
          <cell r="F4395">
            <v>20060401</v>
          </cell>
          <cell r="G4395">
            <v>36</v>
          </cell>
          <cell r="H4395">
            <v>6</v>
          </cell>
          <cell r="I4395">
            <v>19910401</v>
          </cell>
          <cell r="J4395">
            <v>0</v>
          </cell>
          <cell r="K4395">
            <v>0</v>
          </cell>
        </row>
        <row r="4396">
          <cell r="A4396">
            <v>182444</v>
          </cell>
          <cell r="B4396">
            <v>37205</v>
          </cell>
          <cell r="C4396" t="str">
            <v xml:space="preserve">ﾖｼﾀﾞ ﾅｵﾌﾐ           </v>
          </cell>
          <cell r="D4396">
            <v>1</v>
          </cell>
          <cell r="E4396">
            <v>19691127</v>
          </cell>
          <cell r="F4396">
            <v>20150401</v>
          </cell>
          <cell r="G4396">
            <v>36</v>
          </cell>
          <cell r="H4396">
            <v>1</v>
          </cell>
          <cell r="I4396">
            <v>19950401</v>
          </cell>
          <cell r="J4396">
            <v>0</v>
          </cell>
          <cell r="K4396">
            <v>0</v>
          </cell>
        </row>
        <row r="4397">
          <cell r="A4397">
            <v>191442</v>
          </cell>
          <cell r="B4397">
            <v>37205</v>
          </cell>
          <cell r="C4397" t="str">
            <v xml:space="preserve">ﾎﾘｺｼ ﾉﾘｵ            </v>
          </cell>
          <cell r="D4397">
            <v>1</v>
          </cell>
          <cell r="E4397">
            <v>19730311</v>
          </cell>
          <cell r="F4397">
            <v>20140401</v>
          </cell>
          <cell r="G4397">
            <v>36</v>
          </cell>
          <cell r="H4397">
            <v>1</v>
          </cell>
          <cell r="I4397">
            <v>19980401</v>
          </cell>
          <cell r="J4397">
            <v>0</v>
          </cell>
          <cell r="K4397">
            <v>0</v>
          </cell>
        </row>
        <row r="4398">
          <cell r="A4398">
            <v>191586</v>
          </cell>
          <cell r="B4398">
            <v>37205</v>
          </cell>
          <cell r="C4398" t="str">
            <v xml:space="preserve">ｱｲﾊﾗ ﾀｶｼ            </v>
          </cell>
          <cell r="D4398">
            <v>1</v>
          </cell>
          <cell r="E4398">
            <v>19750630</v>
          </cell>
          <cell r="F4398">
            <v>20140401</v>
          </cell>
          <cell r="G4398">
            <v>36</v>
          </cell>
          <cell r="H4398">
            <v>1</v>
          </cell>
          <cell r="I4398">
            <v>19980401</v>
          </cell>
          <cell r="J4398">
            <v>0</v>
          </cell>
          <cell r="K4398">
            <v>0</v>
          </cell>
        </row>
        <row r="4399">
          <cell r="A4399">
            <v>194056</v>
          </cell>
          <cell r="B4399">
            <v>37205</v>
          </cell>
          <cell r="C4399" t="str">
            <v xml:space="preserve">ﾋﾙﾀ ﾀﾀﾞｵ            </v>
          </cell>
          <cell r="D4399">
            <v>1</v>
          </cell>
          <cell r="E4399">
            <v>19691117</v>
          </cell>
          <cell r="F4399">
            <v>20130401</v>
          </cell>
          <cell r="G4399">
            <v>36</v>
          </cell>
          <cell r="H4399">
            <v>6</v>
          </cell>
          <cell r="I4399">
            <v>19990401</v>
          </cell>
          <cell r="J4399">
            <v>0</v>
          </cell>
          <cell r="K4399">
            <v>0</v>
          </cell>
        </row>
        <row r="4400">
          <cell r="A4400">
            <v>226647</v>
          </cell>
          <cell r="B4400">
            <v>37205</v>
          </cell>
          <cell r="C4400" t="str">
            <v xml:space="preserve">ﾀｶﾊｼ ｹﾞﾝｷ           </v>
          </cell>
          <cell r="D4400">
            <v>1</v>
          </cell>
          <cell r="E4400">
            <v>19891218</v>
          </cell>
          <cell r="F4400">
            <v>20140401</v>
          </cell>
          <cell r="G4400">
            <v>36</v>
          </cell>
          <cell r="H4400">
            <v>1</v>
          </cell>
          <cell r="I4400">
            <v>20140401</v>
          </cell>
          <cell r="J4400">
            <v>0</v>
          </cell>
          <cell r="K4400">
            <v>0</v>
          </cell>
        </row>
        <row r="4401">
          <cell r="A4401">
            <v>129613</v>
          </cell>
          <cell r="B4401">
            <v>37206</v>
          </cell>
          <cell r="C4401" t="str">
            <v xml:space="preserve">ﾀｶﾀﾞ ﾕｳｲﾁ           </v>
          </cell>
          <cell r="D4401">
            <v>1</v>
          </cell>
          <cell r="E4401">
            <v>19610921</v>
          </cell>
          <cell r="F4401">
            <v>20060401</v>
          </cell>
          <cell r="G4401">
            <v>36</v>
          </cell>
          <cell r="H4401">
            <v>6</v>
          </cell>
          <cell r="I4401">
            <v>19800401</v>
          </cell>
          <cell r="J4401">
            <v>0</v>
          </cell>
          <cell r="K4401">
            <v>0</v>
          </cell>
        </row>
        <row r="4402">
          <cell r="A4402">
            <v>132608</v>
          </cell>
          <cell r="B4402">
            <v>37206</v>
          </cell>
          <cell r="C4402" t="str">
            <v xml:space="preserve">ｻﾄｳ ﾏｺﾄ             </v>
          </cell>
          <cell r="D4402">
            <v>1</v>
          </cell>
          <cell r="E4402">
            <v>19580530</v>
          </cell>
          <cell r="F4402">
            <v>20150401</v>
          </cell>
          <cell r="G4402">
            <v>36</v>
          </cell>
          <cell r="H4402">
            <v>1</v>
          </cell>
          <cell r="I4402">
            <v>19810401</v>
          </cell>
          <cell r="J4402">
            <v>0</v>
          </cell>
          <cell r="K4402">
            <v>0</v>
          </cell>
        </row>
        <row r="4403">
          <cell r="A4403">
            <v>136296</v>
          </cell>
          <cell r="B4403">
            <v>37206</v>
          </cell>
          <cell r="C4403" t="str">
            <v xml:space="preserve">ｶﾝﾉ ﾊﾙｵ             </v>
          </cell>
          <cell r="D4403">
            <v>1</v>
          </cell>
          <cell r="E4403">
            <v>19630517</v>
          </cell>
          <cell r="F4403">
            <v>20060401</v>
          </cell>
          <cell r="G4403">
            <v>36</v>
          </cell>
          <cell r="H4403">
            <v>6</v>
          </cell>
          <cell r="I4403">
            <v>19820401</v>
          </cell>
          <cell r="J4403">
            <v>0</v>
          </cell>
          <cell r="K4403">
            <v>0</v>
          </cell>
        </row>
        <row r="4404">
          <cell r="A4404">
            <v>139727</v>
          </cell>
          <cell r="B4404">
            <v>37206</v>
          </cell>
          <cell r="C4404" t="str">
            <v xml:space="preserve">ﾐﾀﾑﾗ ﾄｼﾏｻ           </v>
          </cell>
          <cell r="D4404">
            <v>1</v>
          </cell>
          <cell r="E4404">
            <v>19600307</v>
          </cell>
          <cell r="F4404">
            <v>20130401</v>
          </cell>
          <cell r="G4404">
            <v>36</v>
          </cell>
          <cell r="H4404">
            <v>1</v>
          </cell>
          <cell r="I4404">
            <v>19830401</v>
          </cell>
          <cell r="J4404">
            <v>0</v>
          </cell>
          <cell r="K4404">
            <v>0</v>
          </cell>
        </row>
        <row r="4405">
          <cell r="A4405">
            <v>161734</v>
          </cell>
          <cell r="B4405">
            <v>37206</v>
          </cell>
          <cell r="C4405" t="str">
            <v xml:space="preserve">ｼｶﾞ ﾄﾓｺ             </v>
          </cell>
          <cell r="D4405">
            <v>2</v>
          </cell>
          <cell r="E4405">
            <v>19711205</v>
          </cell>
          <cell r="F4405">
            <v>20140401</v>
          </cell>
          <cell r="G4405">
            <v>36</v>
          </cell>
          <cell r="H4405">
            <v>3</v>
          </cell>
          <cell r="I4405">
            <v>19900401</v>
          </cell>
          <cell r="J4405">
            <v>0</v>
          </cell>
          <cell r="K4405">
            <v>0</v>
          </cell>
        </row>
        <row r="4406">
          <cell r="A4406">
            <v>175370</v>
          </cell>
          <cell r="B4406">
            <v>37206</v>
          </cell>
          <cell r="C4406" t="str">
            <v xml:space="preserve">ﾎﾘｳﾁ ﾋﾛﾂｸﾞ          </v>
          </cell>
          <cell r="D4406">
            <v>1</v>
          </cell>
          <cell r="E4406">
            <v>19740528</v>
          </cell>
          <cell r="F4406">
            <v>20060401</v>
          </cell>
          <cell r="G4406">
            <v>36</v>
          </cell>
          <cell r="H4406">
            <v>6</v>
          </cell>
          <cell r="I4406">
            <v>19930401</v>
          </cell>
          <cell r="J4406">
            <v>0</v>
          </cell>
          <cell r="K4406">
            <v>0</v>
          </cell>
        </row>
        <row r="4407">
          <cell r="A4407">
            <v>182724</v>
          </cell>
          <cell r="B4407">
            <v>37206</v>
          </cell>
          <cell r="C4407" t="str">
            <v xml:space="preserve">ｼﾖｳｼﾞ ﾋﾛﾐﾂ          </v>
          </cell>
          <cell r="D4407">
            <v>1</v>
          </cell>
          <cell r="E4407">
            <v>19691218</v>
          </cell>
          <cell r="F4407">
            <v>20060401</v>
          </cell>
          <cell r="G4407">
            <v>36</v>
          </cell>
          <cell r="H4407">
            <v>6</v>
          </cell>
          <cell r="I4407">
            <v>19950401</v>
          </cell>
          <cell r="J4407">
            <v>0</v>
          </cell>
          <cell r="K4407">
            <v>0</v>
          </cell>
        </row>
        <row r="4408">
          <cell r="A4408">
            <v>214028</v>
          </cell>
          <cell r="B4408">
            <v>37206</v>
          </cell>
          <cell r="C4408" t="str">
            <v xml:space="preserve">ｶﾝﾉ ﾀｸﾛｳ            </v>
          </cell>
          <cell r="D4408">
            <v>1</v>
          </cell>
          <cell r="E4408">
            <v>19860227</v>
          </cell>
          <cell r="F4408">
            <v>20150401</v>
          </cell>
          <cell r="G4408">
            <v>36</v>
          </cell>
          <cell r="H4408">
            <v>1</v>
          </cell>
          <cell r="I4408">
            <v>20080401</v>
          </cell>
          <cell r="J4408">
            <v>0</v>
          </cell>
          <cell r="K4408">
            <v>0</v>
          </cell>
        </row>
        <row r="4409">
          <cell r="A4409">
            <v>215157</v>
          </cell>
          <cell r="B4409">
            <v>37206</v>
          </cell>
          <cell r="C4409" t="str">
            <v xml:space="preserve">ｻｲﾄｳ ﾀｶｼ            </v>
          </cell>
          <cell r="D4409">
            <v>1</v>
          </cell>
          <cell r="E4409">
            <v>19830414</v>
          </cell>
          <cell r="F4409">
            <v>20120401</v>
          </cell>
          <cell r="G4409">
            <v>36</v>
          </cell>
          <cell r="H4409">
            <v>1</v>
          </cell>
          <cell r="I4409">
            <v>20090401</v>
          </cell>
          <cell r="J4409">
            <v>0</v>
          </cell>
          <cell r="K4409">
            <v>0</v>
          </cell>
        </row>
        <row r="4410">
          <cell r="A4410">
            <v>223227</v>
          </cell>
          <cell r="B4410">
            <v>37206</v>
          </cell>
          <cell r="C4410" t="str">
            <v xml:space="preserve">ｺﾊﾞﾔｼ ﾉﾌﾞﾋﾃﾞ        </v>
          </cell>
          <cell r="D4410">
            <v>1</v>
          </cell>
          <cell r="E4410">
            <v>19880410</v>
          </cell>
          <cell r="F4410">
            <v>20130401</v>
          </cell>
          <cell r="G4410">
            <v>36</v>
          </cell>
          <cell r="H4410">
            <v>1</v>
          </cell>
          <cell r="I4410">
            <v>20130401</v>
          </cell>
          <cell r="J4410">
            <v>0</v>
          </cell>
          <cell r="K4410">
            <v>0</v>
          </cell>
        </row>
        <row r="4411">
          <cell r="A4411">
            <v>229765</v>
          </cell>
          <cell r="B4411">
            <v>37206</v>
          </cell>
          <cell r="C4411" t="str">
            <v xml:space="preserve">ｶﾄﾞﾀ ｱﾂｵ            </v>
          </cell>
          <cell r="D4411">
            <v>1</v>
          </cell>
          <cell r="E4411">
            <v>19900521</v>
          </cell>
          <cell r="F4411">
            <v>20150401</v>
          </cell>
          <cell r="G4411">
            <v>36</v>
          </cell>
          <cell r="H4411">
            <v>1</v>
          </cell>
          <cell r="I4411">
            <v>20150401</v>
          </cell>
          <cell r="J4411">
            <v>0</v>
          </cell>
          <cell r="K4411">
            <v>0</v>
          </cell>
        </row>
        <row r="4412">
          <cell r="A4412">
            <v>121219</v>
          </cell>
          <cell r="B4412">
            <v>37207</v>
          </cell>
          <cell r="C4412" t="str">
            <v xml:space="preserve">ｻｲﾄｳ ｱｷｵ            </v>
          </cell>
          <cell r="D4412">
            <v>1</v>
          </cell>
          <cell r="E4412">
            <v>19590925</v>
          </cell>
          <cell r="F4412">
            <v>20130401</v>
          </cell>
          <cell r="G4412">
            <v>36</v>
          </cell>
          <cell r="H4412">
            <v>3</v>
          </cell>
          <cell r="I4412">
            <v>19780401</v>
          </cell>
          <cell r="J4412">
            <v>0</v>
          </cell>
          <cell r="K4412">
            <v>0</v>
          </cell>
        </row>
        <row r="4413">
          <cell r="A4413">
            <v>122092</v>
          </cell>
          <cell r="B4413">
            <v>37207</v>
          </cell>
          <cell r="C4413" t="str">
            <v xml:space="preserve">ﾔｽﾀﾞ ｻﾁｺ            </v>
          </cell>
          <cell r="D4413">
            <v>2</v>
          </cell>
          <cell r="E4413">
            <v>19551013</v>
          </cell>
          <cell r="F4413">
            <v>20110601</v>
          </cell>
          <cell r="G4413">
            <v>36</v>
          </cell>
          <cell r="H4413">
            <v>6</v>
          </cell>
          <cell r="I4413">
            <v>19780401</v>
          </cell>
          <cell r="J4413">
            <v>0</v>
          </cell>
          <cell r="K4413">
            <v>0</v>
          </cell>
        </row>
        <row r="4414">
          <cell r="A4414">
            <v>125634</v>
          </cell>
          <cell r="B4414">
            <v>37207</v>
          </cell>
          <cell r="C4414" t="str">
            <v xml:space="preserve">ﾀｲﾗ ﾄｼｵ             </v>
          </cell>
          <cell r="D4414">
            <v>1</v>
          </cell>
          <cell r="E4414">
            <v>19550427</v>
          </cell>
          <cell r="F4414">
            <v>20100401</v>
          </cell>
          <cell r="G4414">
            <v>36</v>
          </cell>
          <cell r="H4414">
            <v>1</v>
          </cell>
          <cell r="I4414">
            <v>19790401</v>
          </cell>
          <cell r="J4414">
            <v>0</v>
          </cell>
          <cell r="K4414">
            <v>0</v>
          </cell>
        </row>
        <row r="4415">
          <cell r="A4415">
            <v>125691</v>
          </cell>
          <cell r="B4415">
            <v>37207</v>
          </cell>
          <cell r="C4415" t="str">
            <v xml:space="preserve">ｴﾀﾞ ｶｽﾞﾕｷ           </v>
          </cell>
          <cell r="D4415">
            <v>1</v>
          </cell>
          <cell r="E4415">
            <v>19550522</v>
          </cell>
          <cell r="F4415">
            <v>20140401</v>
          </cell>
          <cell r="G4415">
            <v>36</v>
          </cell>
          <cell r="H4415">
            <v>1</v>
          </cell>
          <cell r="I4415">
            <v>19790401</v>
          </cell>
          <cell r="J4415">
            <v>0</v>
          </cell>
          <cell r="K4415">
            <v>0</v>
          </cell>
        </row>
        <row r="4416">
          <cell r="A4416">
            <v>125780</v>
          </cell>
          <cell r="B4416">
            <v>37207</v>
          </cell>
          <cell r="C4416" t="str">
            <v xml:space="preserve">ﾒｸﾞﾛ ﾕｳ             </v>
          </cell>
          <cell r="D4416">
            <v>1</v>
          </cell>
          <cell r="E4416">
            <v>19560224</v>
          </cell>
          <cell r="F4416">
            <v>20140401</v>
          </cell>
          <cell r="G4416">
            <v>36</v>
          </cell>
          <cell r="H4416">
            <v>1</v>
          </cell>
          <cell r="I4416">
            <v>19790401</v>
          </cell>
          <cell r="J4416">
            <v>0</v>
          </cell>
          <cell r="K4416">
            <v>0</v>
          </cell>
        </row>
        <row r="4417">
          <cell r="A4417">
            <v>129401</v>
          </cell>
          <cell r="B4417">
            <v>37207</v>
          </cell>
          <cell r="C4417" t="str">
            <v xml:space="preserve">ﾒｸﾞﾛ ｼﾞﾕﾝｽｹ         </v>
          </cell>
          <cell r="D4417">
            <v>1</v>
          </cell>
          <cell r="E4417">
            <v>19570123</v>
          </cell>
          <cell r="F4417">
            <v>20110601</v>
          </cell>
          <cell r="G4417">
            <v>36</v>
          </cell>
          <cell r="H4417">
            <v>1</v>
          </cell>
          <cell r="I4417">
            <v>19800401</v>
          </cell>
          <cell r="J4417">
            <v>0</v>
          </cell>
          <cell r="K4417">
            <v>0</v>
          </cell>
        </row>
        <row r="4418">
          <cell r="A4418">
            <v>132697</v>
          </cell>
          <cell r="B4418">
            <v>37207</v>
          </cell>
          <cell r="C4418" t="str">
            <v xml:space="preserve">ｽｽﾞｷ ﾃﾂ             </v>
          </cell>
          <cell r="D4418">
            <v>1</v>
          </cell>
          <cell r="E4418">
            <v>19590109</v>
          </cell>
          <cell r="F4418">
            <v>20130401</v>
          </cell>
          <cell r="G4418">
            <v>36</v>
          </cell>
          <cell r="H4418">
            <v>1</v>
          </cell>
          <cell r="I4418">
            <v>19810401</v>
          </cell>
          <cell r="J4418">
            <v>0</v>
          </cell>
          <cell r="K4418">
            <v>0</v>
          </cell>
        </row>
        <row r="4419">
          <cell r="A4419">
            <v>132854</v>
          </cell>
          <cell r="B4419">
            <v>37207</v>
          </cell>
          <cell r="C4419" t="str">
            <v xml:space="preserve">ﾖｺｲ ﾅｵﾄ             </v>
          </cell>
          <cell r="D4419">
            <v>1</v>
          </cell>
          <cell r="E4419">
            <v>19560116</v>
          </cell>
          <cell r="F4419">
            <v>20110601</v>
          </cell>
          <cell r="G4419">
            <v>36</v>
          </cell>
          <cell r="H4419">
            <v>1</v>
          </cell>
          <cell r="I4419">
            <v>19810401</v>
          </cell>
          <cell r="J4419">
            <v>0</v>
          </cell>
          <cell r="K4419">
            <v>0</v>
          </cell>
        </row>
        <row r="4420">
          <cell r="A4420">
            <v>136252</v>
          </cell>
          <cell r="B4420">
            <v>37207</v>
          </cell>
          <cell r="C4420" t="str">
            <v xml:space="preserve">ｼﾓｼﾞﾕｳ ｶｽﾞﾄｼ        </v>
          </cell>
          <cell r="D4420">
            <v>1</v>
          </cell>
          <cell r="E4420">
            <v>19540917</v>
          </cell>
          <cell r="F4420">
            <v>20060401</v>
          </cell>
          <cell r="G4420">
            <v>36</v>
          </cell>
          <cell r="H4420">
            <v>6</v>
          </cell>
          <cell r="I4420">
            <v>19820401</v>
          </cell>
          <cell r="J4420">
            <v>0</v>
          </cell>
          <cell r="K4420">
            <v>0</v>
          </cell>
        </row>
        <row r="4421">
          <cell r="A4421">
            <v>139661</v>
          </cell>
          <cell r="B4421">
            <v>37207</v>
          </cell>
          <cell r="C4421" t="str">
            <v xml:space="preserve">ｻｸﾏ ﾋﾃﾞｱｷ           </v>
          </cell>
          <cell r="D4421">
            <v>1</v>
          </cell>
          <cell r="E4421">
            <v>19600705</v>
          </cell>
          <cell r="F4421">
            <v>20130401</v>
          </cell>
          <cell r="G4421">
            <v>36</v>
          </cell>
          <cell r="H4421">
            <v>1</v>
          </cell>
          <cell r="I4421">
            <v>19830401</v>
          </cell>
          <cell r="J4421">
            <v>0</v>
          </cell>
          <cell r="K4421">
            <v>0</v>
          </cell>
        </row>
        <row r="4422">
          <cell r="A4422">
            <v>142723</v>
          </cell>
          <cell r="B4422">
            <v>37207</v>
          </cell>
          <cell r="C4422" t="str">
            <v xml:space="preserve">ｱｼﾞﾄ ﾋﾛﾕｷ           </v>
          </cell>
          <cell r="D4422">
            <v>1</v>
          </cell>
          <cell r="E4422">
            <v>19620128</v>
          </cell>
          <cell r="F4422">
            <v>20140401</v>
          </cell>
          <cell r="G4422">
            <v>36</v>
          </cell>
          <cell r="H4422">
            <v>1</v>
          </cell>
          <cell r="I4422">
            <v>19840401</v>
          </cell>
          <cell r="J4422">
            <v>0</v>
          </cell>
          <cell r="K4422">
            <v>0</v>
          </cell>
        </row>
        <row r="4423">
          <cell r="A4423">
            <v>142789</v>
          </cell>
          <cell r="B4423">
            <v>37207</v>
          </cell>
          <cell r="C4423" t="str">
            <v xml:space="preserve">ｻｸﾏ ﾉﾌﾞｱｷ           </v>
          </cell>
          <cell r="D4423">
            <v>1</v>
          </cell>
          <cell r="E4423">
            <v>19620127</v>
          </cell>
          <cell r="F4423">
            <v>20120401</v>
          </cell>
          <cell r="G4423">
            <v>36</v>
          </cell>
          <cell r="H4423">
            <v>1</v>
          </cell>
          <cell r="I4423">
            <v>19840401</v>
          </cell>
          <cell r="J4423">
            <v>0</v>
          </cell>
          <cell r="K4423">
            <v>0</v>
          </cell>
        </row>
        <row r="4424">
          <cell r="A4424">
            <v>145394</v>
          </cell>
          <cell r="B4424">
            <v>37207</v>
          </cell>
          <cell r="C4424" t="str">
            <v xml:space="preserve">ｽｻ ﾋﾛﾉﾌﾞ            </v>
          </cell>
          <cell r="D4424">
            <v>1</v>
          </cell>
          <cell r="E4424">
            <v>19620517</v>
          </cell>
          <cell r="F4424">
            <v>20140401</v>
          </cell>
          <cell r="G4424">
            <v>36</v>
          </cell>
          <cell r="H4424">
            <v>1</v>
          </cell>
          <cell r="I4424">
            <v>19850401</v>
          </cell>
          <cell r="J4424">
            <v>0</v>
          </cell>
          <cell r="K4424">
            <v>0</v>
          </cell>
        </row>
        <row r="4425">
          <cell r="A4425">
            <v>145495</v>
          </cell>
          <cell r="B4425">
            <v>37207</v>
          </cell>
          <cell r="C4425" t="str">
            <v xml:space="preserve">ｴﾝﾄﾞｳ ﾘﾖｳｺ          </v>
          </cell>
          <cell r="D4425">
            <v>2</v>
          </cell>
          <cell r="E4425">
            <v>19620630</v>
          </cell>
          <cell r="F4425">
            <v>20130401</v>
          </cell>
          <cell r="G4425">
            <v>36</v>
          </cell>
          <cell r="H4425">
            <v>1</v>
          </cell>
          <cell r="I4425">
            <v>19850401</v>
          </cell>
          <cell r="J4425">
            <v>0</v>
          </cell>
          <cell r="K4425">
            <v>0</v>
          </cell>
        </row>
        <row r="4426">
          <cell r="A4426">
            <v>145573</v>
          </cell>
          <cell r="B4426">
            <v>37207</v>
          </cell>
          <cell r="C4426" t="str">
            <v xml:space="preserve">ｲﾉｳｴ ﾌｸｵ            </v>
          </cell>
          <cell r="D4426">
            <v>1</v>
          </cell>
          <cell r="E4426">
            <v>19600917</v>
          </cell>
          <cell r="F4426">
            <v>20060401</v>
          </cell>
          <cell r="G4426">
            <v>36</v>
          </cell>
          <cell r="H4426">
            <v>6</v>
          </cell>
          <cell r="I4426">
            <v>19850401</v>
          </cell>
          <cell r="J4426">
            <v>0</v>
          </cell>
          <cell r="K4426">
            <v>0</v>
          </cell>
        </row>
        <row r="4427">
          <cell r="A4427">
            <v>148356</v>
          </cell>
          <cell r="B4427">
            <v>37207</v>
          </cell>
          <cell r="C4427" t="str">
            <v xml:space="preserve">ﾀｶｸﾗ ｼﾝ             </v>
          </cell>
          <cell r="D4427">
            <v>1</v>
          </cell>
          <cell r="E4427">
            <v>19610615</v>
          </cell>
          <cell r="F4427">
            <v>20140401</v>
          </cell>
          <cell r="G4427">
            <v>36</v>
          </cell>
          <cell r="H4427">
            <v>1</v>
          </cell>
          <cell r="I4427">
            <v>19860401</v>
          </cell>
          <cell r="J4427">
            <v>0</v>
          </cell>
          <cell r="K4427">
            <v>0</v>
          </cell>
        </row>
        <row r="4428">
          <cell r="A4428">
            <v>151966</v>
          </cell>
          <cell r="B4428">
            <v>37207</v>
          </cell>
          <cell r="C4428" t="str">
            <v xml:space="preserve">ｶｼﾞ ｶｽﾞﾋｺ           </v>
          </cell>
          <cell r="D4428">
            <v>1</v>
          </cell>
          <cell r="E4428">
            <v>19580713</v>
          </cell>
          <cell r="F4428">
            <v>20150401</v>
          </cell>
          <cell r="G4428">
            <v>36</v>
          </cell>
          <cell r="H4428">
            <v>1</v>
          </cell>
          <cell r="I4428">
            <v>19870401</v>
          </cell>
          <cell r="J4428">
            <v>0</v>
          </cell>
          <cell r="K4428">
            <v>0</v>
          </cell>
        </row>
        <row r="4429">
          <cell r="A4429">
            <v>154849</v>
          </cell>
          <cell r="B4429">
            <v>37207</v>
          </cell>
          <cell r="C4429" t="str">
            <v xml:space="preserve">ﾆｲﾂﾏ ﾄｼｴｲ           </v>
          </cell>
          <cell r="D4429">
            <v>1</v>
          </cell>
          <cell r="E4429">
            <v>19650830</v>
          </cell>
          <cell r="F4429">
            <v>20120401</v>
          </cell>
          <cell r="G4429">
            <v>36</v>
          </cell>
          <cell r="H4429">
            <v>1</v>
          </cell>
          <cell r="I4429">
            <v>19880401</v>
          </cell>
          <cell r="J4429">
            <v>0</v>
          </cell>
          <cell r="K4429">
            <v>0</v>
          </cell>
        </row>
        <row r="4430">
          <cell r="A4430">
            <v>154949</v>
          </cell>
          <cell r="B4430">
            <v>37207</v>
          </cell>
          <cell r="C4430" t="str">
            <v xml:space="preserve">ﾀﾅｶ ｼﾞﾕﾝｺ           </v>
          </cell>
          <cell r="D4430">
            <v>2</v>
          </cell>
          <cell r="E4430">
            <v>19630821</v>
          </cell>
          <cell r="F4430">
            <v>20140401</v>
          </cell>
          <cell r="G4430">
            <v>36</v>
          </cell>
          <cell r="H4430">
            <v>1</v>
          </cell>
          <cell r="I4430">
            <v>19880401</v>
          </cell>
          <cell r="J4430">
            <v>0</v>
          </cell>
          <cell r="K4430">
            <v>0</v>
          </cell>
        </row>
        <row r="4431">
          <cell r="A4431">
            <v>158895</v>
          </cell>
          <cell r="B4431">
            <v>37207</v>
          </cell>
          <cell r="C4431" t="str">
            <v xml:space="preserve">ﾏｼｺ ﾀｶｺ             </v>
          </cell>
          <cell r="D4431">
            <v>2</v>
          </cell>
          <cell r="E4431">
            <v>19640105</v>
          </cell>
          <cell r="F4431">
            <v>20130401</v>
          </cell>
          <cell r="G4431">
            <v>36</v>
          </cell>
          <cell r="H4431">
            <v>1</v>
          </cell>
          <cell r="I4431">
            <v>19890401</v>
          </cell>
          <cell r="J4431">
            <v>0</v>
          </cell>
          <cell r="K4431">
            <v>0</v>
          </cell>
        </row>
        <row r="4432">
          <cell r="A4432">
            <v>163265</v>
          </cell>
          <cell r="B4432">
            <v>37207</v>
          </cell>
          <cell r="C4432" t="str">
            <v xml:space="preserve">ﾀｹｳﾁ ﾒｸﾞﾐ           </v>
          </cell>
          <cell r="D4432">
            <v>2</v>
          </cell>
          <cell r="E4432">
            <v>19670420</v>
          </cell>
          <cell r="F4432">
            <v>20150401</v>
          </cell>
          <cell r="G4432">
            <v>36</v>
          </cell>
          <cell r="H4432">
            <v>1</v>
          </cell>
          <cell r="I4432">
            <v>19900401</v>
          </cell>
          <cell r="J4432">
            <v>0</v>
          </cell>
          <cell r="K4432">
            <v>0</v>
          </cell>
        </row>
        <row r="4433">
          <cell r="A4433">
            <v>163344</v>
          </cell>
          <cell r="B4433">
            <v>37207</v>
          </cell>
          <cell r="C4433" t="str">
            <v xml:space="preserve">ｶﾝﾉ ﾋﾛﾔｽ            </v>
          </cell>
          <cell r="D4433">
            <v>1</v>
          </cell>
          <cell r="E4433">
            <v>19601010</v>
          </cell>
          <cell r="F4433">
            <v>20060401</v>
          </cell>
          <cell r="G4433">
            <v>36</v>
          </cell>
          <cell r="H4433">
            <v>6</v>
          </cell>
          <cell r="I4433">
            <v>19900401</v>
          </cell>
          <cell r="J4433">
            <v>0</v>
          </cell>
          <cell r="K4433">
            <v>0</v>
          </cell>
        </row>
        <row r="4434">
          <cell r="A4434">
            <v>163355</v>
          </cell>
          <cell r="B4434">
            <v>37207</v>
          </cell>
          <cell r="C4434" t="str">
            <v xml:space="preserve">ｵｵﾃﾞﾗ ｺｳｴﾂ          </v>
          </cell>
          <cell r="D4434">
            <v>1</v>
          </cell>
          <cell r="E4434">
            <v>19620309</v>
          </cell>
          <cell r="F4434">
            <v>20060401</v>
          </cell>
          <cell r="G4434">
            <v>36</v>
          </cell>
          <cell r="H4434">
            <v>6</v>
          </cell>
          <cell r="I4434">
            <v>19900401</v>
          </cell>
          <cell r="J4434">
            <v>0</v>
          </cell>
          <cell r="K4434">
            <v>0</v>
          </cell>
        </row>
        <row r="4435">
          <cell r="A4435">
            <v>166539</v>
          </cell>
          <cell r="B4435">
            <v>37207</v>
          </cell>
          <cell r="C4435" t="str">
            <v xml:space="preserve">ﾉｻﾞｷ ﾀﾂｵ            </v>
          </cell>
          <cell r="D4435">
            <v>1</v>
          </cell>
          <cell r="E4435">
            <v>19641116</v>
          </cell>
          <cell r="F4435">
            <v>20150401</v>
          </cell>
          <cell r="G4435">
            <v>36</v>
          </cell>
          <cell r="H4435">
            <v>1</v>
          </cell>
          <cell r="I4435">
            <v>19910401</v>
          </cell>
          <cell r="J4435">
            <v>0</v>
          </cell>
          <cell r="K4435">
            <v>0</v>
          </cell>
        </row>
        <row r="4436">
          <cell r="A4436">
            <v>170542</v>
          </cell>
          <cell r="B4436">
            <v>37207</v>
          </cell>
          <cell r="C4436" t="str">
            <v xml:space="preserve">ﾂﾑﾗﾔ ｻﾄｼ            </v>
          </cell>
          <cell r="D4436">
            <v>1</v>
          </cell>
          <cell r="E4436">
            <v>19690831</v>
          </cell>
          <cell r="F4436">
            <v>20120401</v>
          </cell>
          <cell r="G4436">
            <v>36</v>
          </cell>
          <cell r="H4436">
            <v>1</v>
          </cell>
          <cell r="I4436">
            <v>19920401</v>
          </cell>
          <cell r="J4436">
            <v>0</v>
          </cell>
          <cell r="K4436">
            <v>0</v>
          </cell>
        </row>
        <row r="4437">
          <cell r="A4437">
            <v>172429</v>
          </cell>
          <cell r="B4437">
            <v>37207</v>
          </cell>
          <cell r="C4437" t="str">
            <v xml:space="preserve">ｼﾏﾈ ｻﾁｺ             </v>
          </cell>
          <cell r="D4437">
            <v>2</v>
          </cell>
          <cell r="E4437">
            <v>19690610</v>
          </cell>
          <cell r="F4437">
            <v>20140401</v>
          </cell>
          <cell r="G4437">
            <v>36</v>
          </cell>
          <cell r="H4437">
            <v>1</v>
          </cell>
          <cell r="I4437">
            <v>19920401</v>
          </cell>
          <cell r="J4437">
            <v>0</v>
          </cell>
          <cell r="K4437">
            <v>0</v>
          </cell>
        </row>
        <row r="4438">
          <cell r="A4438">
            <v>174464</v>
          </cell>
          <cell r="B4438">
            <v>37207</v>
          </cell>
          <cell r="C4438" t="str">
            <v xml:space="preserve">ｶﾅｻﾞﾜ ｼﾉﾌﾞ          </v>
          </cell>
          <cell r="D4438">
            <v>2</v>
          </cell>
          <cell r="E4438">
            <v>19660215</v>
          </cell>
          <cell r="F4438">
            <v>20140401</v>
          </cell>
          <cell r="G4438">
            <v>36</v>
          </cell>
          <cell r="H4438">
            <v>1</v>
          </cell>
          <cell r="I4438">
            <v>19930401</v>
          </cell>
          <cell r="J4438">
            <v>0</v>
          </cell>
          <cell r="K4438">
            <v>0</v>
          </cell>
        </row>
        <row r="4439">
          <cell r="A4439">
            <v>174565</v>
          </cell>
          <cell r="B4439">
            <v>37207</v>
          </cell>
          <cell r="C4439" t="str">
            <v xml:space="preserve">ｻｶｷﾊﾞﾗ ﾄｼﾋﾛ         </v>
          </cell>
          <cell r="D4439">
            <v>1</v>
          </cell>
          <cell r="E4439">
            <v>19700630</v>
          </cell>
          <cell r="F4439">
            <v>20140401</v>
          </cell>
          <cell r="G4439">
            <v>36</v>
          </cell>
          <cell r="H4439">
            <v>1</v>
          </cell>
          <cell r="I4439">
            <v>19930401</v>
          </cell>
          <cell r="J4439">
            <v>0</v>
          </cell>
          <cell r="K4439">
            <v>0</v>
          </cell>
        </row>
        <row r="4440">
          <cell r="A4440">
            <v>179125</v>
          </cell>
          <cell r="B4440">
            <v>37207</v>
          </cell>
          <cell r="C4440" t="str">
            <v xml:space="preserve">ｼﾖｳｼﾞ ﾕｳｺ           </v>
          </cell>
          <cell r="D4440">
            <v>2</v>
          </cell>
          <cell r="E4440">
            <v>19640512</v>
          </cell>
          <cell r="F4440">
            <v>20130401</v>
          </cell>
          <cell r="G4440">
            <v>36</v>
          </cell>
          <cell r="H4440">
            <v>1</v>
          </cell>
          <cell r="I4440">
            <v>19940401</v>
          </cell>
          <cell r="J4440">
            <v>0</v>
          </cell>
          <cell r="K4440">
            <v>0</v>
          </cell>
        </row>
        <row r="4441">
          <cell r="A4441">
            <v>179271</v>
          </cell>
          <cell r="B4441">
            <v>37207</v>
          </cell>
          <cell r="C4441" t="str">
            <v xml:space="preserve">ｵｵﾔ ｺｳｼﾞ            </v>
          </cell>
          <cell r="D4441">
            <v>1</v>
          </cell>
          <cell r="E4441">
            <v>19700326</v>
          </cell>
          <cell r="F4441">
            <v>20150401</v>
          </cell>
          <cell r="G4441">
            <v>36</v>
          </cell>
          <cell r="H4441">
            <v>1</v>
          </cell>
          <cell r="I4441">
            <v>19940401</v>
          </cell>
          <cell r="J4441">
            <v>0</v>
          </cell>
          <cell r="K4441">
            <v>0</v>
          </cell>
        </row>
        <row r="4442">
          <cell r="A4442">
            <v>180588</v>
          </cell>
          <cell r="B4442">
            <v>37207</v>
          </cell>
          <cell r="C4442" t="str">
            <v xml:space="preserve">ｻﾄｳ ﾏｻｱｷ            </v>
          </cell>
          <cell r="D4442">
            <v>1</v>
          </cell>
          <cell r="E4442">
            <v>19600122</v>
          </cell>
          <cell r="F4442">
            <v>20060401</v>
          </cell>
          <cell r="G4442">
            <v>36</v>
          </cell>
          <cell r="H4442">
            <v>6</v>
          </cell>
          <cell r="I4442">
            <v>19940401</v>
          </cell>
          <cell r="J4442">
            <v>0</v>
          </cell>
          <cell r="K4442">
            <v>0</v>
          </cell>
        </row>
        <row r="4443">
          <cell r="A4443">
            <v>197588</v>
          </cell>
          <cell r="B4443">
            <v>37207</v>
          </cell>
          <cell r="C4443" t="str">
            <v xml:space="preserve">ﾊｷﾞﾜﾗ ﾋﾄﾐ           </v>
          </cell>
          <cell r="D4443">
            <v>2</v>
          </cell>
          <cell r="E4443">
            <v>19771129</v>
          </cell>
          <cell r="F4443">
            <v>20120401</v>
          </cell>
          <cell r="G4443">
            <v>36</v>
          </cell>
          <cell r="H4443">
            <v>1</v>
          </cell>
          <cell r="I4443">
            <v>20000401</v>
          </cell>
          <cell r="J4443">
            <v>0</v>
          </cell>
          <cell r="K4443">
            <v>0</v>
          </cell>
        </row>
        <row r="4444">
          <cell r="A4444">
            <v>202807</v>
          </cell>
          <cell r="B4444">
            <v>37207</v>
          </cell>
          <cell r="C4444" t="str">
            <v xml:space="preserve">ｵｵﾊｼ ﾖｼﾀｶ           </v>
          </cell>
          <cell r="D4444">
            <v>1</v>
          </cell>
          <cell r="E4444">
            <v>19740619</v>
          </cell>
          <cell r="F4444">
            <v>20150401</v>
          </cell>
          <cell r="G4444">
            <v>36</v>
          </cell>
          <cell r="H4444">
            <v>1</v>
          </cell>
          <cell r="I4444">
            <v>20020401</v>
          </cell>
          <cell r="J4444">
            <v>0</v>
          </cell>
          <cell r="K4444">
            <v>0</v>
          </cell>
        </row>
        <row r="4445">
          <cell r="A4445">
            <v>202818</v>
          </cell>
          <cell r="B4445">
            <v>37207</v>
          </cell>
          <cell r="C4445" t="str">
            <v xml:space="preserve">ﾊﾝｸﾞｲ ｼﾝｲﾁ          </v>
          </cell>
          <cell r="D4445">
            <v>1</v>
          </cell>
          <cell r="E4445">
            <v>19760130</v>
          </cell>
          <cell r="F4445">
            <v>20120401</v>
          </cell>
          <cell r="G4445">
            <v>36</v>
          </cell>
          <cell r="H4445">
            <v>1</v>
          </cell>
          <cell r="I4445">
            <v>20020401</v>
          </cell>
          <cell r="J4445">
            <v>0</v>
          </cell>
          <cell r="K4445">
            <v>0</v>
          </cell>
        </row>
        <row r="4446">
          <cell r="A4446">
            <v>223238</v>
          </cell>
          <cell r="B4446">
            <v>37207</v>
          </cell>
          <cell r="C4446" t="str">
            <v xml:space="preserve">ﾔﾏﾀﾞ ﾋﾛﾐ            </v>
          </cell>
          <cell r="D4446">
            <v>2</v>
          </cell>
          <cell r="E4446">
            <v>19920613</v>
          </cell>
          <cell r="F4446">
            <v>20130401</v>
          </cell>
          <cell r="G4446">
            <v>36</v>
          </cell>
          <cell r="H4446">
            <v>3</v>
          </cell>
          <cell r="I4446">
            <v>20130401</v>
          </cell>
          <cell r="J4446">
            <v>0</v>
          </cell>
          <cell r="K4446">
            <v>0</v>
          </cell>
        </row>
        <row r="4447">
          <cell r="A4447">
            <v>223249</v>
          </cell>
          <cell r="B4447">
            <v>37207</v>
          </cell>
          <cell r="C4447" t="str">
            <v xml:space="preserve">ﾔﾏｸﾞﾁ ﾁﾋﾛ           </v>
          </cell>
          <cell r="D4447">
            <v>1</v>
          </cell>
          <cell r="E4447">
            <v>19861118</v>
          </cell>
          <cell r="F4447">
            <v>20130401</v>
          </cell>
          <cell r="G4447">
            <v>36</v>
          </cell>
          <cell r="H4447">
            <v>1</v>
          </cell>
          <cell r="I4447">
            <v>20130401</v>
          </cell>
          <cell r="J4447">
            <v>0</v>
          </cell>
          <cell r="K4447">
            <v>0</v>
          </cell>
        </row>
        <row r="4448">
          <cell r="A4448">
            <v>302793</v>
          </cell>
          <cell r="B4448">
            <v>37207</v>
          </cell>
          <cell r="C4448" t="str">
            <v xml:space="preserve">ｵｶﾍﾞ ﾄﾐﾋﾛ           </v>
          </cell>
          <cell r="D4448">
            <v>1</v>
          </cell>
          <cell r="E4448">
            <v>19671231</v>
          </cell>
          <cell r="F4448">
            <v>20140401</v>
          </cell>
          <cell r="G4448">
            <v>36</v>
          </cell>
          <cell r="H4448">
            <v>7</v>
          </cell>
          <cell r="I4448">
            <v>19900401</v>
          </cell>
          <cell r="J4448">
            <v>20140401</v>
          </cell>
          <cell r="K4448">
            <v>0</v>
          </cell>
        </row>
        <row r="4449">
          <cell r="A4449">
            <v>122941</v>
          </cell>
          <cell r="B4449">
            <v>37370</v>
          </cell>
          <cell r="C4449" t="str">
            <v xml:space="preserve">ﾏﾂｻﾞｷ ﾚｲｺ           </v>
          </cell>
          <cell r="D4449">
            <v>2</v>
          </cell>
          <cell r="E4449">
            <v>19570801</v>
          </cell>
          <cell r="F4449">
            <v>20140401</v>
          </cell>
          <cell r="G4449">
            <v>36</v>
          </cell>
          <cell r="H4449">
            <v>3</v>
          </cell>
          <cell r="I4449">
            <v>19780401</v>
          </cell>
          <cell r="J4449">
            <v>0</v>
          </cell>
          <cell r="K4449">
            <v>0</v>
          </cell>
        </row>
        <row r="4450">
          <cell r="A4450">
            <v>126182</v>
          </cell>
          <cell r="B4450">
            <v>37370</v>
          </cell>
          <cell r="C4450" t="str">
            <v xml:space="preserve">ﾜﾀﾍﾞ ﾋﾃﾞﾕｷ          </v>
          </cell>
          <cell r="D4450">
            <v>1</v>
          </cell>
          <cell r="E4450">
            <v>19560426</v>
          </cell>
          <cell r="F4450">
            <v>20000401</v>
          </cell>
          <cell r="G4450">
            <v>36</v>
          </cell>
          <cell r="H4450">
            <v>1</v>
          </cell>
          <cell r="I4450">
            <v>19790401</v>
          </cell>
          <cell r="J4450">
            <v>0</v>
          </cell>
          <cell r="K4450">
            <v>0</v>
          </cell>
        </row>
        <row r="4451">
          <cell r="A4451">
            <v>133190</v>
          </cell>
          <cell r="B4451">
            <v>37370</v>
          </cell>
          <cell r="C4451" t="str">
            <v xml:space="preserve">ﾜﾀﾍﾞ ﾏｻｱｷ           </v>
          </cell>
          <cell r="D4451">
            <v>1</v>
          </cell>
          <cell r="E4451">
            <v>19560617</v>
          </cell>
          <cell r="F4451">
            <v>20150401</v>
          </cell>
          <cell r="G4451">
            <v>36</v>
          </cell>
          <cell r="H4451">
            <v>1</v>
          </cell>
          <cell r="I4451">
            <v>19810401</v>
          </cell>
          <cell r="J4451">
            <v>0</v>
          </cell>
          <cell r="K4451">
            <v>0</v>
          </cell>
        </row>
        <row r="4452">
          <cell r="A4452">
            <v>136408</v>
          </cell>
          <cell r="B4452">
            <v>37370</v>
          </cell>
          <cell r="C4452" t="str">
            <v xml:space="preserve">ﾀｹﾊﾗ ﾀｶｼ            </v>
          </cell>
          <cell r="D4452">
            <v>1</v>
          </cell>
          <cell r="E4452">
            <v>19560401</v>
          </cell>
          <cell r="F4452">
            <v>20140401</v>
          </cell>
          <cell r="G4452">
            <v>36</v>
          </cell>
          <cell r="H4452">
            <v>1</v>
          </cell>
          <cell r="I4452">
            <v>19820401</v>
          </cell>
          <cell r="J4452">
            <v>0</v>
          </cell>
          <cell r="K4452">
            <v>0</v>
          </cell>
        </row>
        <row r="4453">
          <cell r="A4453">
            <v>143036</v>
          </cell>
          <cell r="B4453">
            <v>37370</v>
          </cell>
          <cell r="C4453" t="str">
            <v xml:space="preserve">ﾃｼﾛｷﾞ ﾉﾘﾋﾛ          </v>
          </cell>
          <cell r="D4453">
            <v>1</v>
          </cell>
          <cell r="E4453">
            <v>19620119</v>
          </cell>
          <cell r="F4453">
            <v>20150401</v>
          </cell>
          <cell r="G4453">
            <v>36</v>
          </cell>
          <cell r="H4453">
            <v>1</v>
          </cell>
          <cell r="I4453">
            <v>19840401</v>
          </cell>
          <cell r="J4453">
            <v>0</v>
          </cell>
          <cell r="K4453">
            <v>0</v>
          </cell>
        </row>
        <row r="4454">
          <cell r="A4454">
            <v>151474</v>
          </cell>
          <cell r="B4454">
            <v>37370</v>
          </cell>
          <cell r="C4454" t="str">
            <v xml:space="preserve">ｽﾀﾞ ﾄｼｵ             </v>
          </cell>
          <cell r="D4454">
            <v>1</v>
          </cell>
          <cell r="E4454">
            <v>19611206</v>
          </cell>
          <cell r="F4454">
            <v>20140401</v>
          </cell>
          <cell r="G4454">
            <v>36</v>
          </cell>
          <cell r="H4454">
            <v>1</v>
          </cell>
          <cell r="I4454">
            <v>19870401</v>
          </cell>
          <cell r="J4454">
            <v>0</v>
          </cell>
          <cell r="K4454">
            <v>0</v>
          </cell>
        </row>
        <row r="4455">
          <cell r="A4455">
            <v>151564</v>
          </cell>
          <cell r="B4455">
            <v>37370</v>
          </cell>
          <cell r="C4455" t="str">
            <v xml:space="preserve">ﾊｾｶﾞﾜ ﾄﾐﾌｻ          </v>
          </cell>
          <cell r="D4455">
            <v>1</v>
          </cell>
          <cell r="E4455">
            <v>19600215</v>
          </cell>
          <cell r="F4455">
            <v>20140401</v>
          </cell>
          <cell r="G4455">
            <v>36</v>
          </cell>
          <cell r="H4455">
            <v>1</v>
          </cell>
          <cell r="I4455">
            <v>19870401</v>
          </cell>
          <cell r="J4455">
            <v>0</v>
          </cell>
          <cell r="K4455">
            <v>0</v>
          </cell>
        </row>
        <row r="4456">
          <cell r="A4456">
            <v>151597</v>
          </cell>
          <cell r="B4456">
            <v>37370</v>
          </cell>
          <cell r="C4456" t="str">
            <v xml:space="preserve">ﾔﾏﾀﾞ ﾄｼﾋｺ           </v>
          </cell>
          <cell r="D4456">
            <v>1</v>
          </cell>
          <cell r="E4456">
            <v>19600804</v>
          </cell>
          <cell r="F4456">
            <v>20130401</v>
          </cell>
          <cell r="G4456">
            <v>36</v>
          </cell>
          <cell r="H4456">
            <v>1</v>
          </cell>
          <cell r="I4456">
            <v>19870401</v>
          </cell>
          <cell r="J4456">
            <v>0</v>
          </cell>
          <cell r="K4456">
            <v>0</v>
          </cell>
        </row>
        <row r="4457">
          <cell r="A4457">
            <v>159052</v>
          </cell>
          <cell r="B4457">
            <v>37370</v>
          </cell>
          <cell r="C4457" t="str">
            <v xml:space="preserve">ｳﾁﾔﾏ ﾋﾛｼ            </v>
          </cell>
          <cell r="D4457">
            <v>1</v>
          </cell>
          <cell r="E4457">
            <v>19641202</v>
          </cell>
          <cell r="F4457">
            <v>20040401</v>
          </cell>
          <cell r="G4457">
            <v>36</v>
          </cell>
          <cell r="H4457">
            <v>1</v>
          </cell>
          <cell r="I4457">
            <v>19890401</v>
          </cell>
          <cell r="J4457">
            <v>0</v>
          </cell>
          <cell r="K4457">
            <v>0</v>
          </cell>
        </row>
        <row r="4458">
          <cell r="A4458">
            <v>159063</v>
          </cell>
          <cell r="B4458">
            <v>37370</v>
          </cell>
          <cell r="C4458" t="str">
            <v xml:space="preserve">ｶﾜｶﾐ ﾃﾂﾔ            </v>
          </cell>
          <cell r="D4458">
            <v>1</v>
          </cell>
          <cell r="E4458">
            <v>19640212</v>
          </cell>
          <cell r="F4458">
            <v>20150401</v>
          </cell>
          <cell r="G4458">
            <v>36</v>
          </cell>
          <cell r="H4458">
            <v>1</v>
          </cell>
          <cell r="I4458">
            <v>19890401</v>
          </cell>
          <cell r="J4458">
            <v>0</v>
          </cell>
          <cell r="K4458">
            <v>0</v>
          </cell>
        </row>
        <row r="4459">
          <cell r="A4459">
            <v>170988</v>
          </cell>
          <cell r="B4459">
            <v>37370</v>
          </cell>
          <cell r="C4459" t="str">
            <v xml:space="preserve">ｶｹﾞﾔﾏ ｴｲｲﾁ          </v>
          </cell>
          <cell r="D4459">
            <v>1</v>
          </cell>
          <cell r="E4459">
            <v>19641028</v>
          </cell>
          <cell r="F4459">
            <v>20000401</v>
          </cell>
          <cell r="G4459">
            <v>36</v>
          </cell>
          <cell r="H4459">
            <v>6</v>
          </cell>
          <cell r="I4459">
            <v>19920401</v>
          </cell>
          <cell r="J4459">
            <v>0</v>
          </cell>
          <cell r="K4459">
            <v>0</v>
          </cell>
        </row>
        <row r="4460">
          <cell r="A4460">
            <v>174777</v>
          </cell>
          <cell r="B4460">
            <v>37370</v>
          </cell>
          <cell r="C4460" t="str">
            <v xml:space="preserve">ﾊｼﾓﾄ ﾏｻﾉﾌﾞ          </v>
          </cell>
          <cell r="D4460">
            <v>1</v>
          </cell>
          <cell r="E4460">
            <v>19700208</v>
          </cell>
          <cell r="F4460">
            <v>20150401</v>
          </cell>
          <cell r="G4460">
            <v>36</v>
          </cell>
          <cell r="H4460">
            <v>1</v>
          </cell>
          <cell r="I4460">
            <v>19930401</v>
          </cell>
          <cell r="J4460">
            <v>0</v>
          </cell>
          <cell r="K4460">
            <v>0</v>
          </cell>
        </row>
        <row r="4461">
          <cell r="A4461">
            <v>179974</v>
          </cell>
          <cell r="B4461">
            <v>37370</v>
          </cell>
          <cell r="C4461" t="str">
            <v xml:space="preserve">ｵｵｼﾏ ﾔｽﾉﾘ           </v>
          </cell>
          <cell r="D4461">
            <v>1</v>
          </cell>
          <cell r="E4461">
            <v>19720126</v>
          </cell>
          <cell r="F4461">
            <v>20150401</v>
          </cell>
          <cell r="G4461">
            <v>36</v>
          </cell>
          <cell r="H4461">
            <v>1</v>
          </cell>
          <cell r="I4461">
            <v>19940401</v>
          </cell>
          <cell r="J4461">
            <v>0</v>
          </cell>
          <cell r="K4461">
            <v>0</v>
          </cell>
        </row>
        <row r="4462">
          <cell r="A4462">
            <v>182578</v>
          </cell>
          <cell r="B4462">
            <v>37370</v>
          </cell>
          <cell r="C4462" t="str">
            <v xml:space="preserve">ｵｵﾇﾏ ﾃﾂｵ            </v>
          </cell>
          <cell r="D4462">
            <v>1</v>
          </cell>
          <cell r="E4462">
            <v>19730914</v>
          </cell>
          <cell r="F4462">
            <v>20120401</v>
          </cell>
          <cell r="G4462">
            <v>36</v>
          </cell>
          <cell r="H4462">
            <v>3</v>
          </cell>
          <cell r="I4462">
            <v>19950401</v>
          </cell>
          <cell r="J4462">
            <v>0</v>
          </cell>
          <cell r="K4462">
            <v>0</v>
          </cell>
        </row>
        <row r="4463">
          <cell r="A4463">
            <v>185351</v>
          </cell>
          <cell r="B4463">
            <v>37370</v>
          </cell>
          <cell r="C4463" t="str">
            <v xml:space="preserve">ｲﾄｳ ﾋﾛﾋｻ            </v>
          </cell>
          <cell r="D4463">
            <v>1</v>
          </cell>
          <cell r="E4463">
            <v>19661114</v>
          </cell>
          <cell r="F4463">
            <v>20120401</v>
          </cell>
          <cell r="G4463">
            <v>36</v>
          </cell>
          <cell r="H4463">
            <v>1</v>
          </cell>
          <cell r="I4463">
            <v>19960401</v>
          </cell>
          <cell r="J4463">
            <v>0</v>
          </cell>
          <cell r="K4463">
            <v>0</v>
          </cell>
        </row>
        <row r="4464">
          <cell r="A4464">
            <v>191341</v>
          </cell>
          <cell r="B4464">
            <v>37370</v>
          </cell>
          <cell r="C4464" t="str">
            <v xml:space="preserve">ﾑﾗｶﾐ ｶｵﾘ            </v>
          </cell>
          <cell r="D4464">
            <v>2</v>
          </cell>
          <cell r="E4464">
            <v>19740318</v>
          </cell>
          <cell r="F4464">
            <v>20100401</v>
          </cell>
          <cell r="G4464">
            <v>36</v>
          </cell>
          <cell r="H4464">
            <v>1</v>
          </cell>
          <cell r="I4464">
            <v>19980401</v>
          </cell>
          <cell r="J4464">
            <v>0</v>
          </cell>
          <cell r="K4464">
            <v>72</v>
          </cell>
        </row>
        <row r="4465">
          <cell r="A4465">
            <v>197465</v>
          </cell>
          <cell r="B4465">
            <v>37370</v>
          </cell>
          <cell r="C4465" t="str">
            <v xml:space="preserve">ｵｶﾞﾜ ﾋﾃﾞｷ           </v>
          </cell>
          <cell r="D4465">
            <v>1</v>
          </cell>
          <cell r="E4465">
            <v>19710918</v>
          </cell>
          <cell r="F4465">
            <v>20110601</v>
          </cell>
          <cell r="G4465">
            <v>36</v>
          </cell>
          <cell r="H4465">
            <v>1</v>
          </cell>
          <cell r="I4465">
            <v>20000401</v>
          </cell>
          <cell r="J4465">
            <v>0</v>
          </cell>
          <cell r="K4465">
            <v>0</v>
          </cell>
        </row>
        <row r="4466">
          <cell r="A4466">
            <v>226658</v>
          </cell>
          <cell r="B4466">
            <v>37370</v>
          </cell>
          <cell r="C4466" t="str">
            <v xml:space="preserve">ﾌｸﾔﾏ ﾌﾐｺ            </v>
          </cell>
          <cell r="D4466">
            <v>2</v>
          </cell>
          <cell r="E4466">
            <v>19900123</v>
          </cell>
          <cell r="F4466">
            <v>20140401</v>
          </cell>
          <cell r="G4466">
            <v>36</v>
          </cell>
          <cell r="H4466">
            <v>1</v>
          </cell>
          <cell r="I4466">
            <v>20140401</v>
          </cell>
          <cell r="J4466">
            <v>0</v>
          </cell>
          <cell r="K4466">
            <v>0</v>
          </cell>
        </row>
        <row r="4467">
          <cell r="A4467">
            <v>122002</v>
          </cell>
          <cell r="B4467">
            <v>37380</v>
          </cell>
          <cell r="C4467" t="str">
            <v xml:space="preserve">ｴﾍﾞ ｹﾝｲﾁ            </v>
          </cell>
          <cell r="D4467">
            <v>1</v>
          </cell>
          <cell r="E4467">
            <v>19551006</v>
          </cell>
          <cell r="F4467">
            <v>20130401</v>
          </cell>
          <cell r="G4467">
            <v>36</v>
          </cell>
          <cell r="H4467">
            <v>6</v>
          </cell>
          <cell r="I4467">
            <v>19780401</v>
          </cell>
          <cell r="J4467">
            <v>0</v>
          </cell>
          <cell r="K4467">
            <v>0</v>
          </cell>
        </row>
        <row r="4468">
          <cell r="A4468">
            <v>125958</v>
          </cell>
          <cell r="B4468">
            <v>37380</v>
          </cell>
          <cell r="C4468" t="str">
            <v xml:space="preserve">ｽｽﾞｷ ﾏｺﾄ            </v>
          </cell>
          <cell r="D4468">
            <v>1</v>
          </cell>
          <cell r="E4468">
            <v>19550505</v>
          </cell>
          <cell r="F4468">
            <v>20140401</v>
          </cell>
          <cell r="G4468">
            <v>36</v>
          </cell>
          <cell r="H4468">
            <v>6</v>
          </cell>
          <cell r="I4468">
            <v>19790401</v>
          </cell>
          <cell r="J4468">
            <v>0</v>
          </cell>
          <cell r="K4468">
            <v>0</v>
          </cell>
        </row>
        <row r="4469">
          <cell r="A4469">
            <v>129356</v>
          </cell>
          <cell r="B4469">
            <v>37380</v>
          </cell>
          <cell r="C4469" t="str">
            <v xml:space="preserve">ｵｶﾞﾀ ﾔｽｵ            </v>
          </cell>
          <cell r="D4469">
            <v>1</v>
          </cell>
          <cell r="E4469">
            <v>19570924</v>
          </cell>
          <cell r="F4469">
            <v>20150401</v>
          </cell>
          <cell r="G4469">
            <v>36</v>
          </cell>
          <cell r="H4469">
            <v>6</v>
          </cell>
          <cell r="I4469">
            <v>19800401</v>
          </cell>
          <cell r="J4469">
            <v>0</v>
          </cell>
          <cell r="K4469">
            <v>0</v>
          </cell>
        </row>
        <row r="4470">
          <cell r="A4470">
            <v>132876</v>
          </cell>
          <cell r="B4470">
            <v>37380</v>
          </cell>
          <cell r="C4470" t="str">
            <v xml:space="preserve">ｻﾄｳ ﾐﾁｵ             </v>
          </cell>
          <cell r="D4470">
            <v>1</v>
          </cell>
          <cell r="E4470">
            <v>19571029</v>
          </cell>
          <cell r="F4470">
            <v>20150401</v>
          </cell>
          <cell r="G4470">
            <v>36</v>
          </cell>
          <cell r="H4470">
            <v>6</v>
          </cell>
          <cell r="I4470">
            <v>19810401</v>
          </cell>
          <cell r="J4470">
            <v>0</v>
          </cell>
          <cell r="K4470">
            <v>0</v>
          </cell>
        </row>
        <row r="4471">
          <cell r="A4471">
            <v>132887</v>
          </cell>
          <cell r="B4471">
            <v>37380</v>
          </cell>
          <cell r="C4471" t="str">
            <v xml:space="preserve">ｽｽﾞｷ ｼﾖｳｲﾁ          </v>
          </cell>
          <cell r="D4471">
            <v>1</v>
          </cell>
          <cell r="E4471">
            <v>19560202</v>
          </cell>
          <cell r="F4471">
            <v>20120401</v>
          </cell>
          <cell r="G4471">
            <v>36</v>
          </cell>
          <cell r="H4471">
            <v>6</v>
          </cell>
          <cell r="I4471">
            <v>19810401</v>
          </cell>
          <cell r="J4471">
            <v>0</v>
          </cell>
          <cell r="K4471">
            <v>0</v>
          </cell>
        </row>
        <row r="4472">
          <cell r="A4472">
            <v>143684</v>
          </cell>
          <cell r="B4472">
            <v>37380</v>
          </cell>
          <cell r="C4472" t="str">
            <v xml:space="preserve">ｷｸﾁ ﾏｻﾉﾌﾞ           </v>
          </cell>
          <cell r="D4472">
            <v>1</v>
          </cell>
          <cell r="E4472">
            <v>19650604</v>
          </cell>
          <cell r="F4472">
            <v>20120401</v>
          </cell>
          <cell r="G4472">
            <v>36</v>
          </cell>
          <cell r="H4472">
            <v>6</v>
          </cell>
          <cell r="I4472">
            <v>19840501</v>
          </cell>
          <cell r="J4472">
            <v>0</v>
          </cell>
          <cell r="K4472">
            <v>0</v>
          </cell>
        </row>
        <row r="4473">
          <cell r="A4473">
            <v>145606</v>
          </cell>
          <cell r="B4473">
            <v>37380</v>
          </cell>
          <cell r="C4473" t="str">
            <v xml:space="preserve">ﾌｼﾞﾀ ﾂﾈｵ            </v>
          </cell>
          <cell r="D4473">
            <v>1</v>
          </cell>
          <cell r="E4473">
            <v>19590916</v>
          </cell>
          <cell r="F4473">
            <v>20120401</v>
          </cell>
          <cell r="G4473">
            <v>36</v>
          </cell>
          <cell r="H4473">
            <v>6</v>
          </cell>
          <cell r="I4473">
            <v>19850401</v>
          </cell>
          <cell r="J4473">
            <v>0</v>
          </cell>
          <cell r="K4473">
            <v>0</v>
          </cell>
        </row>
        <row r="4474">
          <cell r="A4474">
            <v>162494</v>
          </cell>
          <cell r="B4474">
            <v>37380</v>
          </cell>
          <cell r="C4474" t="str">
            <v xml:space="preserve">ｻｸﾏ ﾄｵﾙ             </v>
          </cell>
          <cell r="D4474">
            <v>1</v>
          </cell>
          <cell r="E4474">
            <v>19680312</v>
          </cell>
          <cell r="F4474">
            <v>20120401</v>
          </cell>
          <cell r="G4474">
            <v>36</v>
          </cell>
          <cell r="H4474">
            <v>1</v>
          </cell>
          <cell r="I4474">
            <v>19900401</v>
          </cell>
          <cell r="J4474">
            <v>0</v>
          </cell>
          <cell r="K4474">
            <v>0</v>
          </cell>
        </row>
        <row r="4475">
          <cell r="A4475">
            <v>163466</v>
          </cell>
          <cell r="B4475">
            <v>37380</v>
          </cell>
          <cell r="C4475" t="str">
            <v xml:space="preserve">ﾔﾏﾉﾍﾞ ｱｷﾌﾞﾐ         </v>
          </cell>
          <cell r="D4475">
            <v>1</v>
          </cell>
          <cell r="E4475">
            <v>19670929</v>
          </cell>
          <cell r="F4475">
            <v>20140401</v>
          </cell>
          <cell r="G4475">
            <v>36</v>
          </cell>
          <cell r="H4475">
            <v>1</v>
          </cell>
          <cell r="I4475">
            <v>19900401</v>
          </cell>
          <cell r="J4475">
            <v>0</v>
          </cell>
          <cell r="K4475">
            <v>0</v>
          </cell>
        </row>
        <row r="4476">
          <cell r="A4476">
            <v>170732</v>
          </cell>
          <cell r="B4476">
            <v>37380</v>
          </cell>
          <cell r="C4476" t="str">
            <v xml:space="preserve">ｼﾌﾞﾔ ﾀｹﾋｻ           </v>
          </cell>
          <cell r="D4476">
            <v>1</v>
          </cell>
          <cell r="E4476">
            <v>19680802</v>
          </cell>
          <cell r="F4476">
            <v>20120401</v>
          </cell>
          <cell r="G4476">
            <v>36</v>
          </cell>
          <cell r="H4476">
            <v>1</v>
          </cell>
          <cell r="I4476">
            <v>19920401</v>
          </cell>
          <cell r="J4476">
            <v>0</v>
          </cell>
          <cell r="K4476">
            <v>0</v>
          </cell>
        </row>
        <row r="4477">
          <cell r="A4477">
            <v>178968</v>
          </cell>
          <cell r="B4477">
            <v>37380</v>
          </cell>
          <cell r="C4477" t="str">
            <v xml:space="preserve">ﾜﾀﾅﾍﾞ ﾏｻﾄ           </v>
          </cell>
          <cell r="D4477">
            <v>1</v>
          </cell>
          <cell r="E4477">
            <v>19640726</v>
          </cell>
          <cell r="F4477">
            <v>20150401</v>
          </cell>
          <cell r="G4477">
            <v>36</v>
          </cell>
          <cell r="H4477">
            <v>1</v>
          </cell>
          <cell r="I4477">
            <v>19940401</v>
          </cell>
          <cell r="J4477">
            <v>0</v>
          </cell>
          <cell r="K4477">
            <v>0</v>
          </cell>
        </row>
        <row r="4478">
          <cell r="A4478">
            <v>180422</v>
          </cell>
          <cell r="B4478">
            <v>37380</v>
          </cell>
          <cell r="C4478" t="str">
            <v xml:space="preserve">ﾜﾀﾅﾍﾞ ﾋﾛﾕｷ          </v>
          </cell>
          <cell r="D4478">
            <v>1</v>
          </cell>
          <cell r="E4478">
            <v>19720214</v>
          </cell>
          <cell r="F4478">
            <v>20150401</v>
          </cell>
          <cell r="G4478">
            <v>36</v>
          </cell>
          <cell r="H4478">
            <v>1</v>
          </cell>
          <cell r="I4478">
            <v>19940401</v>
          </cell>
          <cell r="J4478">
            <v>0</v>
          </cell>
          <cell r="K4478">
            <v>0</v>
          </cell>
        </row>
        <row r="4479">
          <cell r="A4479">
            <v>182780</v>
          </cell>
          <cell r="B4479">
            <v>37380</v>
          </cell>
          <cell r="C4479" t="str">
            <v xml:space="preserve">ｴﾉﾓﾄ ﾏｻﾋﾛ           </v>
          </cell>
          <cell r="D4479">
            <v>1</v>
          </cell>
          <cell r="E4479">
            <v>19700930</v>
          </cell>
          <cell r="F4479">
            <v>20140401</v>
          </cell>
          <cell r="G4479">
            <v>36</v>
          </cell>
          <cell r="H4479">
            <v>1</v>
          </cell>
          <cell r="I4479">
            <v>19950401</v>
          </cell>
          <cell r="J4479">
            <v>0</v>
          </cell>
          <cell r="K4479">
            <v>0</v>
          </cell>
        </row>
        <row r="4480">
          <cell r="A4480">
            <v>188502</v>
          </cell>
          <cell r="B4480">
            <v>37380</v>
          </cell>
          <cell r="C4480" t="str">
            <v xml:space="preserve">ｲｹｶﾞﾜ ﾏｻﾄ           </v>
          </cell>
          <cell r="D4480">
            <v>1</v>
          </cell>
          <cell r="E4480">
            <v>19680627</v>
          </cell>
          <cell r="F4480">
            <v>20120401</v>
          </cell>
          <cell r="G4480">
            <v>36</v>
          </cell>
          <cell r="H4480">
            <v>1</v>
          </cell>
          <cell r="I4480">
            <v>19970401</v>
          </cell>
          <cell r="J4480">
            <v>0</v>
          </cell>
          <cell r="K4480">
            <v>0</v>
          </cell>
        </row>
        <row r="4481">
          <cell r="A4481">
            <v>197856</v>
          </cell>
          <cell r="B4481">
            <v>37380</v>
          </cell>
          <cell r="C4481" t="str">
            <v xml:space="preserve">ﾁﾖｸﾎﾞ ﾀｶｼ           </v>
          </cell>
          <cell r="D4481">
            <v>1</v>
          </cell>
          <cell r="E4481">
            <v>19751222</v>
          </cell>
          <cell r="F4481">
            <v>20140401</v>
          </cell>
          <cell r="G4481">
            <v>36</v>
          </cell>
          <cell r="H4481">
            <v>1</v>
          </cell>
          <cell r="I4481">
            <v>20000401</v>
          </cell>
          <cell r="J4481">
            <v>0</v>
          </cell>
          <cell r="K4481">
            <v>0</v>
          </cell>
        </row>
        <row r="4482">
          <cell r="A4482">
            <v>198649</v>
          </cell>
          <cell r="B4482">
            <v>37380</v>
          </cell>
          <cell r="C4482" t="str">
            <v xml:space="preserve">ﾔﾏﾀﾞ ﾏﾅﾌﾞ           </v>
          </cell>
          <cell r="D4482">
            <v>1</v>
          </cell>
          <cell r="E4482">
            <v>19701110</v>
          </cell>
          <cell r="F4482">
            <v>20110601</v>
          </cell>
          <cell r="G4482">
            <v>36</v>
          </cell>
          <cell r="H4482">
            <v>1</v>
          </cell>
          <cell r="I4482">
            <v>20000401</v>
          </cell>
          <cell r="J4482">
            <v>0</v>
          </cell>
          <cell r="K4482">
            <v>0</v>
          </cell>
        </row>
        <row r="4483">
          <cell r="A4483">
            <v>226669</v>
          </cell>
          <cell r="B4483">
            <v>37380</v>
          </cell>
          <cell r="C4483" t="str">
            <v xml:space="preserve">ﾜﾀﾅﾍﾞ ﾘﾖｳﾀ          </v>
          </cell>
          <cell r="D4483">
            <v>1</v>
          </cell>
          <cell r="E4483">
            <v>19890715</v>
          </cell>
          <cell r="F4483">
            <v>20140401</v>
          </cell>
          <cell r="G4483">
            <v>36</v>
          </cell>
          <cell r="H4483">
            <v>1</v>
          </cell>
          <cell r="I4483">
            <v>20140401</v>
          </cell>
          <cell r="J4483">
            <v>0</v>
          </cell>
          <cell r="K4483">
            <v>0</v>
          </cell>
        </row>
        <row r="4484">
          <cell r="A4484">
            <v>226670</v>
          </cell>
          <cell r="B4484">
            <v>37380</v>
          </cell>
          <cell r="C4484" t="str">
            <v xml:space="preserve">ｽｽﾞｷ ｻﾄｼ            </v>
          </cell>
          <cell r="D4484">
            <v>1</v>
          </cell>
          <cell r="E4484">
            <v>19900907</v>
          </cell>
          <cell r="F4484">
            <v>20140401</v>
          </cell>
          <cell r="G4484">
            <v>36</v>
          </cell>
          <cell r="H4484">
            <v>1</v>
          </cell>
          <cell r="I4484">
            <v>20140401</v>
          </cell>
          <cell r="J4484">
            <v>0</v>
          </cell>
          <cell r="K4484">
            <v>0</v>
          </cell>
        </row>
        <row r="4485">
          <cell r="A4485">
            <v>226681</v>
          </cell>
          <cell r="B4485">
            <v>37380</v>
          </cell>
          <cell r="C4485" t="str">
            <v xml:space="preserve">ﾓﾘｵｶ ﾖｼｱｷ           </v>
          </cell>
          <cell r="D4485">
            <v>1</v>
          </cell>
          <cell r="E4485">
            <v>19910606</v>
          </cell>
          <cell r="F4485">
            <v>20140401</v>
          </cell>
          <cell r="G4485">
            <v>36</v>
          </cell>
          <cell r="H4485">
            <v>1</v>
          </cell>
          <cell r="I4485">
            <v>20140401</v>
          </cell>
          <cell r="J4485">
            <v>0</v>
          </cell>
          <cell r="K4485">
            <v>0</v>
          </cell>
        </row>
        <row r="4486">
          <cell r="A4486">
            <v>229776</v>
          </cell>
          <cell r="B4486">
            <v>37380</v>
          </cell>
          <cell r="C4486" t="str">
            <v xml:space="preserve">ｺﾀﾞﾏ ﾘﾖｳﾍｲ          </v>
          </cell>
          <cell r="D4486">
            <v>1</v>
          </cell>
          <cell r="E4486">
            <v>19911229</v>
          </cell>
          <cell r="F4486">
            <v>20150401</v>
          </cell>
          <cell r="G4486">
            <v>36</v>
          </cell>
          <cell r="H4486">
            <v>1</v>
          </cell>
          <cell r="I4486">
            <v>20150401</v>
          </cell>
          <cell r="J4486">
            <v>0</v>
          </cell>
          <cell r="K4486">
            <v>0</v>
          </cell>
        </row>
        <row r="4487">
          <cell r="A4487">
            <v>273131</v>
          </cell>
          <cell r="B4487">
            <v>37380</v>
          </cell>
          <cell r="C4487" t="str">
            <v xml:space="preserve">ｳｽﾊﾞ ｺｳﾀﾛｳ          </v>
          </cell>
          <cell r="D4487">
            <v>1</v>
          </cell>
          <cell r="E4487">
            <v>19881020</v>
          </cell>
          <cell r="F4487">
            <v>20140401</v>
          </cell>
          <cell r="G4487">
            <v>36</v>
          </cell>
          <cell r="H4487">
            <v>6</v>
          </cell>
          <cell r="I4487">
            <v>20140401</v>
          </cell>
          <cell r="J4487">
            <v>0</v>
          </cell>
          <cell r="K4487">
            <v>0</v>
          </cell>
        </row>
        <row r="4488">
          <cell r="A4488">
            <v>136353</v>
          </cell>
          <cell r="B4488">
            <v>37381</v>
          </cell>
          <cell r="C4488" t="str">
            <v xml:space="preserve">ﾏﾂﾓﾄ ｲｸｵ            </v>
          </cell>
          <cell r="D4488">
            <v>1</v>
          </cell>
          <cell r="E4488">
            <v>19581027</v>
          </cell>
          <cell r="F4488">
            <v>20140401</v>
          </cell>
          <cell r="G4488">
            <v>36</v>
          </cell>
          <cell r="H4488">
            <v>6</v>
          </cell>
          <cell r="I4488">
            <v>19820401</v>
          </cell>
          <cell r="J4488">
            <v>0</v>
          </cell>
          <cell r="K4488">
            <v>0</v>
          </cell>
        </row>
        <row r="4489">
          <cell r="A4489">
            <v>182601</v>
          </cell>
          <cell r="B4489">
            <v>37381</v>
          </cell>
          <cell r="C4489" t="str">
            <v xml:space="preserve">ｻﾄｳ ﾀﾂﾏ             </v>
          </cell>
          <cell r="D4489">
            <v>1</v>
          </cell>
          <cell r="E4489">
            <v>19701111</v>
          </cell>
          <cell r="F4489">
            <v>20150401</v>
          </cell>
          <cell r="G4489">
            <v>36</v>
          </cell>
          <cell r="H4489">
            <v>1</v>
          </cell>
          <cell r="I4489">
            <v>19950401</v>
          </cell>
          <cell r="J4489">
            <v>0</v>
          </cell>
          <cell r="K4489">
            <v>0</v>
          </cell>
        </row>
        <row r="4490">
          <cell r="A4490">
            <v>194615</v>
          </cell>
          <cell r="B4490">
            <v>37381</v>
          </cell>
          <cell r="C4490" t="str">
            <v xml:space="preserve">ﾅﾘﾀ ｶｵﾙ             </v>
          </cell>
          <cell r="D4490">
            <v>1</v>
          </cell>
          <cell r="E4490">
            <v>19740524</v>
          </cell>
          <cell r="F4490">
            <v>20130401</v>
          </cell>
          <cell r="G4490">
            <v>36</v>
          </cell>
          <cell r="H4490">
            <v>1</v>
          </cell>
          <cell r="I4490">
            <v>19990401</v>
          </cell>
          <cell r="J4490">
            <v>0</v>
          </cell>
          <cell r="K4490">
            <v>0</v>
          </cell>
        </row>
        <row r="4491">
          <cell r="A4491">
            <v>117486</v>
          </cell>
          <cell r="B4491">
            <v>37400</v>
          </cell>
          <cell r="C4491" t="str">
            <v xml:space="preserve">ﾀｶﾀﾞ ﾄｼﾊﾙ           </v>
          </cell>
          <cell r="D4491">
            <v>1</v>
          </cell>
          <cell r="E4491">
            <v>19540627</v>
          </cell>
          <cell r="F4491">
            <v>19761001</v>
          </cell>
          <cell r="G4491">
            <v>36</v>
          </cell>
          <cell r="H4491">
            <v>6</v>
          </cell>
          <cell r="I4491">
            <v>19761001</v>
          </cell>
          <cell r="J4491">
            <v>0</v>
          </cell>
          <cell r="K4491">
            <v>0</v>
          </cell>
        </row>
        <row r="4492">
          <cell r="A4492">
            <v>127445</v>
          </cell>
          <cell r="B4492">
            <v>37400</v>
          </cell>
          <cell r="C4492" t="str">
            <v xml:space="preserve">ｽｽﾞｷ ｼﾕﾝｼﾞ          </v>
          </cell>
          <cell r="D4492">
            <v>1</v>
          </cell>
          <cell r="E4492">
            <v>19561013</v>
          </cell>
          <cell r="F4492">
            <v>20140401</v>
          </cell>
          <cell r="G4492">
            <v>36</v>
          </cell>
          <cell r="H4492">
            <v>6</v>
          </cell>
          <cell r="I4492">
            <v>19790601</v>
          </cell>
          <cell r="J4492">
            <v>0</v>
          </cell>
          <cell r="K4492">
            <v>0</v>
          </cell>
        </row>
        <row r="4493">
          <cell r="A4493">
            <v>136375</v>
          </cell>
          <cell r="B4493">
            <v>37400</v>
          </cell>
          <cell r="C4493" t="str">
            <v xml:space="preserve">ｲｽﾞﾐ ｼｹﾞﾋｺ          </v>
          </cell>
          <cell r="D4493">
            <v>1</v>
          </cell>
          <cell r="E4493">
            <v>19570127</v>
          </cell>
          <cell r="F4493">
            <v>20090401</v>
          </cell>
          <cell r="G4493">
            <v>36</v>
          </cell>
          <cell r="H4493">
            <v>6</v>
          </cell>
          <cell r="I4493">
            <v>19820401</v>
          </cell>
          <cell r="J4493">
            <v>0</v>
          </cell>
          <cell r="K4493">
            <v>0</v>
          </cell>
        </row>
        <row r="4494">
          <cell r="A4494">
            <v>157912</v>
          </cell>
          <cell r="B4494">
            <v>37400</v>
          </cell>
          <cell r="C4494" t="str">
            <v xml:space="preserve">ｽｷﾞﾊﾗ ﾕｳｺ           </v>
          </cell>
          <cell r="D4494">
            <v>2</v>
          </cell>
          <cell r="E4494">
            <v>19630323</v>
          </cell>
          <cell r="F4494">
            <v>20150401</v>
          </cell>
          <cell r="G4494">
            <v>36</v>
          </cell>
          <cell r="H4494">
            <v>1</v>
          </cell>
          <cell r="I4494">
            <v>19890401</v>
          </cell>
          <cell r="J4494">
            <v>0</v>
          </cell>
          <cell r="K4494">
            <v>0</v>
          </cell>
        </row>
        <row r="4495">
          <cell r="A4495">
            <v>166652</v>
          </cell>
          <cell r="B4495">
            <v>37400</v>
          </cell>
          <cell r="C4495" t="str">
            <v xml:space="preserve">ｶﾜﾀ ｷﾞﾖｳ            </v>
          </cell>
          <cell r="D4495">
            <v>1</v>
          </cell>
          <cell r="E4495">
            <v>19631017</v>
          </cell>
          <cell r="F4495">
            <v>20120401</v>
          </cell>
          <cell r="G4495">
            <v>36</v>
          </cell>
          <cell r="H4495">
            <v>1</v>
          </cell>
          <cell r="I4495">
            <v>19910401</v>
          </cell>
          <cell r="J4495">
            <v>0</v>
          </cell>
          <cell r="K4495">
            <v>0</v>
          </cell>
        </row>
        <row r="4496">
          <cell r="A4496">
            <v>170743</v>
          </cell>
          <cell r="B4496">
            <v>37400</v>
          </cell>
          <cell r="C4496" t="str">
            <v xml:space="preserve">ｻｻｷ ｹｲｲﾁ            </v>
          </cell>
          <cell r="D4496">
            <v>1</v>
          </cell>
          <cell r="E4496">
            <v>19680928</v>
          </cell>
          <cell r="F4496">
            <v>20150401</v>
          </cell>
          <cell r="G4496">
            <v>36</v>
          </cell>
          <cell r="H4496">
            <v>1</v>
          </cell>
          <cell r="I4496">
            <v>19920401</v>
          </cell>
          <cell r="J4496">
            <v>0</v>
          </cell>
          <cell r="K4496">
            <v>0</v>
          </cell>
        </row>
        <row r="4497">
          <cell r="A4497">
            <v>174576</v>
          </cell>
          <cell r="B4497">
            <v>37400</v>
          </cell>
          <cell r="C4497" t="str">
            <v xml:space="preserve">ﾀｶｻｷ ｶｽﾞﾖｼ          </v>
          </cell>
          <cell r="D4497">
            <v>1</v>
          </cell>
          <cell r="E4497">
            <v>19700530</v>
          </cell>
          <cell r="F4497">
            <v>20150401</v>
          </cell>
          <cell r="G4497">
            <v>36</v>
          </cell>
          <cell r="H4497">
            <v>1</v>
          </cell>
          <cell r="I4497">
            <v>19930401</v>
          </cell>
          <cell r="J4497">
            <v>0</v>
          </cell>
          <cell r="K4497">
            <v>0</v>
          </cell>
        </row>
        <row r="4498">
          <cell r="A4498">
            <v>174610</v>
          </cell>
          <cell r="B4498">
            <v>37400</v>
          </cell>
          <cell r="C4498" t="str">
            <v xml:space="preserve">ｻﾄｳ ﾄｼﾕｷ            </v>
          </cell>
          <cell r="D4498">
            <v>1</v>
          </cell>
          <cell r="E4498">
            <v>19680626</v>
          </cell>
          <cell r="F4498">
            <v>20140401</v>
          </cell>
          <cell r="G4498">
            <v>36</v>
          </cell>
          <cell r="H4498">
            <v>1</v>
          </cell>
          <cell r="I4498">
            <v>19930401</v>
          </cell>
          <cell r="J4498">
            <v>0</v>
          </cell>
          <cell r="K4498">
            <v>0</v>
          </cell>
        </row>
        <row r="4499">
          <cell r="A4499">
            <v>212665</v>
          </cell>
          <cell r="B4499">
            <v>37400</v>
          </cell>
          <cell r="C4499" t="str">
            <v xml:space="preserve">ﾆｲｾﾞｷ ｺｳｼﾞ          </v>
          </cell>
          <cell r="D4499">
            <v>1</v>
          </cell>
          <cell r="E4499">
            <v>19840915</v>
          </cell>
          <cell r="F4499">
            <v>20120401</v>
          </cell>
          <cell r="G4499">
            <v>36</v>
          </cell>
          <cell r="H4499">
            <v>1</v>
          </cell>
          <cell r="I4499">
            <v>20070401</v>
          </cell>
          <cell r="J4499">
            <v>0</v>
          </cell>
          <cell r="K4499">
            <v>0</v>
          </cell>
        </row>
        <row r="4500">
          <cell r="A4500">
            <v>223272</v>
          </cell>
          <cell r="B4500">
            <v>37400</v>
          </cell>
          <cell r="C4500" t="str">
            <v xml:space="preserve">ｳﾗﾉ ﾀｸﾐ             </v>
          </cell>
          <cell r="D4500">
            <v>1</v>
          </cell>
          <cell r="E4500">
            <v>19870106</v>
          </cell>
          <cell r="F4500">
            <v>20130401</v>
          </cell>
          <cell r="G4500">
            <v>36</v>
          </cell>
          <cell r="H4500">
            <v>1</v>
          </cell>
          <cell r="I4500">
            <v>20130401</v>
          </cell>
          <cell r="J4500">
            <v>0</v>
          </cell>
          <cell r="K4500">
            <v>0</v>
          </cell>
        </row>
        <row r="4501">
          <cell r="A4501">
            <v>226692</v>
          </cell>
          <cell r="B4501">
            <v>37400</v>
          </cell>
          <cell r="C4501" t="str">
            <v xml:space="preserve">ﾓﾘｼﾀ ﾀﾞｲｺﾞ          </v>
          </cell>
          <cell r="D4501">
            <v>1</v>
          </cell>
          <cell r="E4501">
            <v>19900216</v>
          </cell>
          <cell r="F4501">
            <v>20140401</v>
          </cell>
          <cell r="G4501">
            <v>36</v>
          </cell>
          <cell r="H4501">
            <v>1</v>
          </cell>
          <cell r="I4501">
            <v>20140401</v>
          </cell>
          <cell r="J4501">
            <v>0</v>
          </cell>
          <cell r="K4501">
            <v>0</v>
          </cell>
        </row>
        <row r="4502">
          <cell r="A4502">
            <v>126283</v>
          </cell>
          <cell r="B4502">
            <v>41005</v>
          </cell>
          <cell r="C4502" t="str">
            <v xml:space="preserve">ｻｸﾏ ﾋﾃﾞｱｷ           </v>
          </cell>
          <cell r="D4502">
            <v>1</v>
          </cell>
          <cell r="E4502">
            <v>19560218</v>
          </cell>
          <cell r="F4502">
            <v>20140401</v>
          </cell>
          <cell r="G4502">
            <v>41</v>
          </cell>
          <cell r="H4502">
            <v>1</v>
          </cell>
          <cell r="I4502">
            <v>19790401</v>
          </cell>
          <cell r="J4502">
            <v>0</v>
          </cell>
          <cell r="K4502">
            <v>33</v>
          </cell>
        </row>
        <row r="4503">
          <cell r="A4503">
            <v>126316</v>
          </cell>
          <cell r="B4503">
            <v>41005</v>
          </cell>
          <cell r="C4503" t="str">
            <v xml:space="preserve">ﾊｶﾞ ｴｲｼﾞ            </v>
          </cell>
          <cell r="D4503">
            <v>1</v>
          </cell>
          <cell r="E4503">
            <v>19550413</v>
          </cell>
          <cell r="F4503">
            <v>20140401</v>
          </cell>
          <cell r="G4503">
            <v>41</v>
          </cell>
          <cell r="H4503">
            <v>1</v>
          </cell>
          <cell r="I4503">
            <v>19790401</v>
          </cell>
          <cell r="J4503">
            <v>0</v>
          </cell>
          <cell r="K4503">
            <v>31</v>
          </cell>
        </row>
        <row r="4504">
          <cell r="A4504">
            <v>126372</v>
          </cell>
          <cell r="B4504">
            <v>41005</v>
          </cell>
          <cell r="C4504" t="str">
            <v xml:space="preserve">ｻﾄｳ ﾀｶｵ             </v>
          </cell>
          <cell r="D4504">
            <v>1</v>
          </cell>
          <cell r="E4504">
            <v>19560409</v>
          </cell>
          <cell r="F4504">
            <v>20150401</v>
          </cell>
          <cell r="G4504">
            <v>41</v>
          </cell>
          <cell r="H4504">
            <v>1</v>
          </cell>
          <cell r="I4504">
            <v>19790401</v>
          </cell>
          <cell r="J4504">
            <v>0</v>
          </cell>
          <cell r="K4504">
            <v>0</v>
          </cell>
        </row>
        <row r="4505">
          <cell r="A4505">
            <v>133379</v>
          </cell>
          <cell r="B4505">
            <v>41005</v>
          </cell>
          <cell r="C4505" t="str">
            <v xml:space="preserve">ﾑﾛｲ ﾖｼﾌﾐ            </v>
          </cell>
          <cell r="D4505">
            <v>1</v>
          </cell>
          <cell r="E4505">
            <v>19580723</v>
          </cell>
          <cell r="F4505">
            <v>20150401</v>
          </cell>
          <cell r="G4505">
            <v>41</v>
          </cell>
          <cell r="H4505">
            <v>1</v>
          </cell>
          <cell r="I4505">
            <v>19810401</v>
          </cell>
          <cell r="J4505">
            <v>0</v>
          </cell>
          <cell r="K4505">
            <v>0</v>
          </cell>
        </row>
        <row r="4506">
          <cell r="A4506">
            <v>137113</v>
          </cell>
          <cell r="B4506">
            <v>41005</v>
          </cell>
          <cell r="C4506" t="str">
            <v xml:space="preserve">ｵｵｶﾜﾗ ｻﾄｼ           </v>
          </cell>
          <cell r="D4506">
            <v>1</v>
          </cell>
          <cell r="E4506">
            <v>19580623</v>
          </cell>
          <cell r="F4506">
            <v>20150401</v>
          </cell>
          <cell r="G4506">
            <v>41</v>
          </cell>
          <cell r="H4506">
            <v>1</v>
          </cell>
          <cell r="I4506">
            <v>19820401</v>
          </cell>
          <cell r="J4506">
            <v>0</v>
          </cell>
          <cell r="K4506">
            <v>0</v>
          </cell>
        </row>
        <row r="4507">
          <cell r="A4507">
            <v>139594</v>
          </cell>
          <cell r="B4507">
            <v>41005</v>
          </cell>
          <cell r="C4507" t="str">
            <v xml:space="preserve">ﾐｳﾗ ﾕｷｺ             </v>
          </cell>
          <cell r="D4507">
            <v>2</v>
          </cell>
          <cell r="E4507">
            <v>19650228</v>
          </cell>
          <cell r="F4507">
            <v>20110601</v>
          </cell>
          <cell r="G4507">
            <v>41</v>
          </cell>
          <cell r="H4507">
            <v>3</v>
          </cell>
          <cell r="I4507">
            <v>19830401</v>
          </cell>
          <cell r="J4507">
            <v>0</v>
          </cell>
          <cell r="K4507">
            <v>0</v>
          </cell>
        </row>
        <row r="4508">
          <cell r="A4508">
            <v>140197</v>
          </cell>
          <cell r="B4508">
            <v>41005</v>
          </cell>
          <cell r="C4508" t="str">
            <v xml:space="preserve">ｽｽﾞｷ ﾉﾌﾞｵ           </v>
          </cell>
          <cell r="D4508">
            <v>1</v>
          </cell>
          <cell r="E4508">
            <v>19600227</v>
          </cell>
          <cell r="F4508">
            <v>20140401</v>
          </cell>
          <cell r="G4508">
            <v>41</v>
          </cell>
          <cell r="H4508">
            <v>1</v>
          </cell>
          <cell r="I4508">
            <v>19830401</v>
          </cell>
          <cell r="J4508">
            <v>0</v>
          </cell>
          <cell r="K4508">
            <v>31</v>
          </cell>
        </row>
        <row r="4509">
          <cell r="A4509">
            <v>143271</v>
          </cell>
          <cell r="B4509">
            <v>41005</v>
          </cell>
          <cell r="C4509" t="str">
            <v xml:space="preserve">ｲﾉﾏﾀ ﾏｻﾄ            </v>
          </cell>
          <cell r="D4509">
            <v>1</v>
          </cell>
          <cell r="E4509">
            <v>19610301</v>
          </cell>
          <cell r="F4509">
            <v>20130401</v>
          </cell>
          <cell r="G4509">
            <v>41</v>
          </cell>
          <cell r="H4509">
            <v>6</v>
          </cell>
          <cell r="I4509">
            <v>19840401</v>
          </cell>
          <cell r="J4509">
            <v>0</v>
          </cell>
          <cell r="K4509">
            <v>68</v>
          </cell>
        </row>
        <row r="4510">
          <cell r="A4510">
            <v>155241</v>
          </cell>
          <cell r="B4510">
            <v>41005</v>
          </cell>
          <cell r="C4510" t="str">
            <v xml:space="preserve">ﾀﾝｼﾞ ﾋﾃﾞﾕｷ          </v>
          </cell>
          <cell r="D4510">
            <v>1</v>
          </cell>
          <cell r="E4510">
            <v>19620319</v>
          </cell>
          <cell r="F4510">
            <v>20150401</v>
          </cell>
          <cell r="G4510">
            <v>41</v>
          </cell>
          <cell r="H4510">
            <v>1</v>
          </cell>
          <cell r="I4510">
            <v>19880401</v>
          </cell>
          <cell r="J4510">
            <v>0</v>
          </cell>
          <cell r="K4510">
            <v>0</v>
          </cell>
        </row>
        <row r="4511">
          <cell r="A4511">
            <v>157207</v>
          </cell>
          <cell r="B4511">
            <v>41005</v>
          </cell>
          <cell r="C4511" t="str">
            <v xml:space="preserve">ｳｴﾑﾛ ﾊﾙｵ            </v>
          </cell>
          <cell r="D4511">
            <v>1</v>
          </cell>
          <cell r="E4511">
            <v>19660326</v>
          </cell>
          <cell r="F4511">
            <v>20150401</v>
          </cell>
          <cell r="G4511">
            <v>41</v>
          </cell>
          <cell r="H4511">
            <v>1</v>
          </cell>
          <cell r="I4511">
            <v>19890401</v>
          </cell>
          <cell r="J4511">
            <v>0</v>
          </cell>
          <cell r="K4511">
            <v>0</v>
          </cell>
        </row>
        <row r="4512">
          <cell r="A4512">
            <v>159856</v>
          </cell>
          <cell r="B4512">
            <v>41005</v>
          </cell>
          <cell r="C4512" t="str">
            <v xml:space="preserve">ｱﾍﾞ ｲｸｵ             </v>
          </cell>
          <cell r="D4512">
            <v>1</v>
          </cell>
          <cell r="E4512">
            <v>19640513</v>
          </cell>
          <cell r="F4512">
            <v>20130401</v>
          </cell>
          <cell r="G4512">
            <v>41</v>
          </cell>
          <cell r="H4512">
            <v>1</v>
          </cell>
          <cell r="I4512">
            <v>19890401</v>
          </cell>
          <cell r="J4512">
            <v>0</v>
          </cell>
          <cell r="K4512">
            <v>33</v>
          </cell>
        </row>
        <row r="4513">
          <cell r="A4513">
            <v>159891</v>
          </cell>
          <cell r="B4513">
            <v>41005</v>
          </cell>
          <cell r="C4513" t="str">
            <v xml:space="preserve">ｺﾊﾞﾔｼ ﾖｼｴ           </v>
          </cell>
          <cell r="D4513">
            <v>2</v>
          </cell>
          <cell r="E4513">
            <v>19700613</v>
          </cell>
          <cell r="F4513">
            <v>20130401</v>
          </cell>
          <cell r="G4513">
            <v>41</v>
          </cell>
          <cell r="H4513">
            <v>3</v>
          </cell>
          <cell r="I4513">
            <v>19890401</v>
          </cell>
          <cell r="J4513">
            <v>0</v>
          </cell>
          <cell r="K4513">
            <v>0</v>
          </cell>
        </row>
        <row r="4514">
          <cell r="A4514">
            <v>172710</v>
          </cell>
          <cell r="B4514">
            <v>41005</v>
          </cell>
          <cell r="C4514" t="str">
            <v xml:space="preserve">ﾋﾗﾉ ｼｹﾞﾕｷ           </v>
          </cell>
          <cell r="D4514">
            <v>1</v>
          </cell>
          <cell r="E4514">
            <v>19680829</v>
          </cell>
          <cell r="F4514">
            <v>20130401</v>
          </cell>
          <cell r="G4514">
            <v>41</v>
          </cell>
          <cell r="H4514">
            <v>1</v>
          </cell>
          <cell r="I4514">
            <v>19920401</v>
          </cell>
          <cell r="J4514">
            <v>0</v>
          </cell>
          <cell r="K4514">
            <v>0</v>
          </cell>
        </row>
        <row r="4515">
          <cell r="A4515">
            <v>172899</v>
          </cell>
          <cell r="B4515">
            <v>41005</v>
          </cell>
          <cell r="C4515" t="str">
            <v xml:space="preserve">ｶﾝﾉ ﾀｶｼ             </v>
          </cell>
          <cell r="D4515">
            <v>1</v>
          </cell>
          <cell r="E4515">
            <v>19680525</v>
          </cell>
          <cell r="F4515">
            <v>20150401</v>
          </cell>
          <cell r="G4515">
            <v>41</v>
          </cell>
          <cell r="H4515">
            <v>7</v>
          </cell>
          <cell r="I4515">
            <v>19920401</v>
          </cell>
          <cell r="J4515">
            <v>20150401</v>
          </cell>
          <cell r="K4515">
            <v>0</v>
          </cell>
        </row>
        <row r="4516">
          <cell r="A4516">
            <v>179326</v>
          </cell>
          <cell r="B4516">
            <v>41005</v>
          </cell>
          <cell r="C4516" t="str">
            <v xml:space="preserve">ｾｷﾈ ｺｳｲﾁ            </v>
          </cell>
          <cell r="D4516">
            <v>1</v>
          </cell>
          <cell r="E4516">
            <v>19711227</v>
          </cell>
          <cell r="F4516">
            <v>20130401</v>
          </cell>
          <cell r="G4516">
            <v>41</v>
          </cell>
          <cell r="H4516">
            <v>1</v>
          </cell>
          <cell r="I4516">
            <v>19940401</v>
          </cell>
          <cell r="J4516">
            <v>0</v>
          </cell>
          <cell r="K4516">
            <v>68</v>
          </cell>
        </row>
        <row r="4517">
          <cell r="A4517">
            <v>180444</v>
          </cell>
          <cell r="B4517">
            <v>41005</v>
          </cell>
          <cell r="C4517" t="str">
            <v xml:space="preserve">ﾜﾀﾅﾍﾞ ｶｽﾞﾋﾛ         </v>
          </cell>
          <cell r="D4517">
            <v>1</v>
          </cell>
          <cell r="E4517">
            <v>19700511</v>
          </cell>
          <cell r="F4517">
            <v>20120401</v>
          </cell>
          <cell r="G4517">
            <v>41</v>
          </cell>
          <cell r="H4517">
            <v>1</v>
          </cell>
          <cell r="I4517">
            <v>19940401</v>
          </cell>
          <cell r="J4517">
            <v>0</v>
          </cell>
          <cell r="K4517">
            <v>0</v>
          </cell>
        </row>
        <row r="4518">
          <cell r="A4518">
            <v>182868</v>
          </cell>
          <cell r="B4518">
            <v>41005</v>
          </cell>
          <cell r="C4518" t="str">
            <v xml:space="preserve">ｶﾄｳ ﾉﾘﾕｷ            </v>
          </cell>
          <cell r="D4518">
            <v>1</v>
          </cell>
          <cell r="E4518">
            <v>19690706</v>
          </cell>
          <cell r="F4518">
            <v>20130401</v>
          </cell>
          <cell r="G4518">
            <v>41</v>
          </cell>
          <cell r="H4518">
            <v>1</v>
          </cell>
          <cell r="I4518">
            <v>19950401</v>
          </cell>
          <cell r="J4518">
            <v>0</v>
          </cell>
          <cell r="K4518">
            <v>33</v>
          </cell>
        </row>
        <row r="4519">
          <cell r="A4519">
            <v>183451</v>
          </cell>
          <cell r="B4519">
            <v>41005</v>
          </cell>
          <cell r="C4519" t="str">
            <v xml:space="preserve">ｶﾄｳ ｴｲｼﾞ            </v>
          </cell>
          <cell r="D4519">
            <v>1</v>
          </cell>
          <cell r="E4519">
            <v>19720929</v>
          </cell>
          <cell r="F4519">
            <v>20150401</v>
          </cell>
          <cell r="G4519">
            <v>41</v>
          </cell>
          <cell r="H4519">
            <v>1</v>
          </cell>
          <cell r="I4519">
            <v>19950401</v>
          </cell>
          <cell r="J4519">
            <v>0</v>
          </cell>
          <cell r="K4519">
            <v>0</v>
          </cell>
        </row>
        <row r="4520">
          <cell r="A4520">
            <v>186144</v>
          </cell>
          <cell r="B4520">
            <v>41005</v>
          </cell>
          <cell r="C4520" t="str">
            <v xml:space="preserve">ｻﾄｳ ﾋﾃﾞﾉﾘ           </v>
          </cell>
          <cell r="D4520">
            <v>1</v>
          </cell>
          <cell r="E4520">
            <v>19701010</v>
          </cell>
          <cell r="F4520">
            <v>20150401</v>
          </cell>
          <cell r="G4520">
            <v>41</v>
          </cell>
          <cell r="H4520">
            <v>1</v>
          </cell>
          <cell r="I4520">
            <v>19960401</v>
          </cell>
          <cell r="J4520">
            <v>0</v>
          </cell>
          <cell r="K4520">
            <v>0</v>
          </cell>
        </row>
        <row r="4521">
          <cell r="A4521">
            <v>191497</v>
          </cell>
          <cell r="B4521">
            <v>41005</v>
          </cell>
          <cell r="C4521" t="str">
            <v xml:space="preserve">ﾑﾗｶﾐ ｼｹﾞﾄｼ          </v>
          </cell>
          <cell r="D4521">
            <v>1</v>
          </cell>
          <cell r="E4521">
            <v>19720511</v>
          </cell>
          <cell r="F4521">
            <v>20110601</v>
          </cell>
          <cell r="G4521">
            <v>41</v>
          </cell>
          <cell r="H4521">
            <v>1</v>
          </cell>
          <cell r="I4521">
            <v>19980401</v>
          </cell>
          <cell r="J4521">
            <v>0</v>
          </cell>
          <cell r="K4521">
            <v>0</v>
          </cell>
        </row>
        <row r="4522">
          <cell r="A4522">
            <v>192089</v>
          </cell>
          <cell r="B4522">
            <v>41005</v>
          </cell>
          <cell r="C4522" t="str">
            <v xml:space="preserve">ｺﾐｽﾞ ｵｳｷ            </v>
          </cell>
          <cell r="D4522">
            <v>1</v>
          </cell>
          <cell r="E4522">
            <v>19750911</v>
          </cell>
          <cell r="F4522">
            <v>20150401</v>
          </cell>
          <cell r="G4522">
            <v>41</v>
          </cell>
          <cell r="H4522">
            <v>1</v>
          </cell>
          <cell r="I4522">
            <v>19980401</v>
          </cell>
          <cell r="J4522">
            <v>0</v>
          </cell>
          <cell r="K4522">
            <v>31</v>
          </cell>
        </row>
        <row r="4523">
          <cell r="A4523">
            <v>193643</v>
          </cell>
          <cell r="B4523">
            <v>41005</v>
          </cell>
          <cell r="C4523" t="str">
            <v xml:space="preserve">ｼﾉｻﾞｷ ｱﾂｼ           </v>
          </cell>
          <cell r="D4523">
            <v>1</v>
          </cell>
          <cell r="E4523">
            <v>19800719</v>
          </cell>
          <cell r="F4523">
            <v>20100401</v>
          </cell>
          <cell r="G4523">
            <v>41</v>
          </cell>
          <cell r="H4523">
            <v>3</v>
          </cell>
          <cell r="I4523">
            <v>19990401</v>
          </cell>
          <cell r="J4523">
            <v>0</v>
          </cell>
          <cell r="K4523">
            <v>0</v>
          </cell>
        </row>
        <row r="4524">
          <cell r="A4524">
            <v>194962</v>
          </cell>
          <cell r="B4524">
            <v>41005</v>
          </cell>
          <cell r="C4524" t="str">
            <v xml:space="preserve">ﾀｶﾑﾗ ｱｷﾑﾈ           </v>
          </cell>
          <cell r="D4524">
            <v>1</v>
          </cell>
          <cell r="E4524">
            <v>19760322</v>
          </cell>
          <cell r="F4524">
            <v>20120401</v>
          </cell>
          <cell r="G4524">
            <v>41</v>
          </cell>
          <cell r="H4524">
            <v>1</v>
          </cell>
          <cell r="I4524">
            <v>19990401</v>
          </cell>
          <cell r="J4524">
            <v>0</v>
          </cell>
          <cell r="K4524">
            <v>0</v>
          </cell>
        </row>
        <row r="4525">
          <cell r="A4525">
            <v>200483</v>
          </cell>
          <cell r="B4525">
            <v>41005</v>
          </cell>
          <cell r="C4525" t="str">
            <v xml:space="preserve">ｳﾒﾂ ﾁｴﾐ             </v>
          </cell>
          <cell r="D4525">
            <v>2</v>
          </cell>
          <cell r="E4525">
            <v>19791207</v>
          </cell>
          <cell r="F4525">
            <v>20150401</v>
          </cell>
          <cell r="G4525">
            <v>41</v>
          </cell>
          <cell r="H4525">
            <v>3</v>
          </cell>
          <cell r="I4525">
            <v>20010401</v>
          </cell>
          <cell r="J4525">
            <v>0</v>
          </cell>
          <cell r="K4525">
            <v>0</v>
          </cell>
        </row>
        <row r="4526">
          <cell r="A4526">
            <v>200538</v>
          </cell>
          <cell r="B4526">
            <v>41005</v>
          </cell>
          <cell r="C4526" t="str">
            <v xml:space="preserve">ｻｲﾄｳ ﾀｶｼ            </v>
          </cell>
          <cell r="D4526">
            <v>1</v>
          </cell>
          <cell r="E4526">
            <v>19770405</v>
          </cell>
          <cell r="F4526">
            <v>20140401</v>
          </cell>
          <cell r="G4526">
            <v>41</v>
          </cell>
          <cell r="H4526">
            <v>1</v>
          </cell>
          <cell r="I4526">
            <v>20010401</v>
          </cell>
          <cell r="J4526">
            <v>0</v>
          </cell>
          <cell r="K4526">
            <v>0</v>
          </cell>
        </row>
        <row r="4527">
          <cell r="A4527">
            <v>207055</v>
          </cell>
          <cell r="B4527">
            <v>41005</v>
          </cell>
          <cell r="C4527" t="str">
            <v xml:space="preserve">ｽｴﾅｶﾞ ｶﾂﾋﾛ          </v>
          </cell>
          <cell r="D4527">
            <v>1</v>
          </cell>
          <cell r="E4527">
            <v>19820611</v>
          </cell>
          <cell r="F4527">
            <v>20120401</v>
          </cell>
          <cell r="G4527">
            <v>41</v>
          </cell>
          <cell r="H4527">
            <v>3</v>
          </cell>
          <cell r="I4527">
            <v>20040401</v>
          </cell>
          <cell r="J4527">
            <v>0</v>
          </cell>
          <cell r="K4527">
            <v>0</v>
          </cell>
        </row>
        <row r="4528">
          <cell r="A4528">
            <v>207155</v>
          </cell>
          <cell r="B4528">
            <v>41005</v>
          </cell>
          <cell r="C4528" t="str">
            <v xml:space="preserve">ﾔｷﾞｳﾁ ﾖｼｶｽﾞ         </v>
          </cell>
          <cell r="D4528">
            <v>1</v>
          </cell>
          <cell r="E4528">
            <v>19780707</v>
          </cell>
          <cell r="F4528">
            <v>20150401</v>
          </cell>
          <cell r="G4528">
            <v>41</v>
          </cell>
          <cell r="H4528">
            <v>1</v>
          </cell>
          <cell r="I4528">
            <v>20040401</v>
          </cell>
          <cell r="J4528">
            <v>0</v>
          </cell>
          <cell r="K4528">
            <v>0</v>
          </cell>
        </row>
        <row r="4529">
          <cell r="A4529">
            <v>211816</v>
          </cell>
          <cell r="B4529">
            <v>41005</v>
          </cell>
          <cell r="C4529" t="str">
            <v xml:space="preserve">ｱﾗ ﾅｵｷ              </v>
          </cell>
          <cell r="D4529">
            <v>1</v>
          </cell>
          <cell r="E4529">
            <v>19830715</v>
          </cell>
          <cell r="F4529">
            <v>20110601</v>
          </cell>
          <cell r="G4529">
            <v>41</v>
          </cell>
          <cell r="H4529">
            <v>1</v>
          </cell>
          <cell r="I4529">
            <v>20060401</v>
          </cell>
          <cell r="J4529">
            <v>0</v>
          </cell>
          <cell r="K4529">
            <v>0</v>
          </cell>
        </row>
        <row r="4530">
          <cell r="A4530">
            <v>213515</v>
          </cell>
          <cell r="B4530">
            <v>41005</v>
          </cell>
          <cell r="C4530" t="str">
            <v xml:space="preserve">ｳﾂﾐ ﾕﾐｺ             </v>
          </cell>
          <cell r="D4530">
            <v>2</v>
          </cell>
          <cell r="E4530">
            <v>19840718</v>
          </cell>
          <cell r="F4530">
            <v>20130401</v>
          </cell>
          <cell r="G4530">
            <v>41</v>
          </cell>
          <cell r="H4530">
            <v>1</v>
          </cell>
          <cell r="I4530">
            <v>20080401</v>
          </cell>
          <cell r="J4530">
            <v>0</v>
          </cell>
          <cell r="K4530">
            <v>0</v>
          </cell>
        </row>
        <row r="4531">
          <cell r="A4531">
            <v>215382</v>
          </cell>
          <cell r="B4531">
            <v>41005</v>
          </cell>
          <cell r="C4531" t="str">
            <v xml:space="preserve">ｽｴﾅｶﾞ ｼﾖｳ           </v>
          </cell>
          <cell r="D4531">
            <v>1</v>
          </cell>
          <cell r="E4531">
            <v>19861127</v>
          </cell>
          <cell r="F4531">
            <v>20140401</v>
          </cell>
          <cell r="G4531">
            <v>41</v>
          </cell>
          <cell r="H4531">
            <v>1</v>
          </cell>
          <cell r="I4531">
            <v>20090401</v>
          </cell>
          <cell r="J4531">
            <v>0</v>
          </cell>
          <cell r="K4531">
            <v>0</v>
          </cell>
        </row>
        <row r="4532">
          <cell r="A4532">
            <v>216129</v>
          </cell>
          <cell r="B4532">
            <v>41005</v>
          </cell>
          <cell r="C4532" t="str">
            <v xml:space="preserve">ﾔｽﾀﾞ ﾕｳｲﾁ           </v>
          </cell>
          <cell r="D4532">
            <v>1</v>
          </cell>
          <cell r="E4532">
            <v>19860810</v>
          </cell>
          <cell r="F4532">
            <v>20150401</v>
          </cell>
          <cell r="G4532">
            <v>41</v>
          </cell>
          <cell r="H4532">
            <v>1</v>
          </cell>
          <cell r="I4532">
            <v>20100401</v>
          </cell>
          <cell r="J4532">
            <v>0</v>
          </cell>
          <cell r="K4532">
            <v>0</v>
          </cell>
        </row>
        <row r="4533">
          <cell r="A4533">
            <v>219427</v>
          </cell>
          <cell r="B4533">
            <v>41005</v>
          </cell>
          <cell r="C4533" t="str">
            <v xml:space="preserve">ｲｼｲ ｶﾂｷ             </v>
          </cell>
          <cell r="D4533">
            <v>1</v>
          </cell>
          <cell r="E4533">
            <v>19860930</v>
          </cell>
          <cell r="F4533">
            <v>20150401</v>
          </cell>
          <cell r="G4533">
            <v>41</v>
          </cell>
          <cell r="H4533">
            <v>1</v>
          </cell>
          <cell r="I4533">
            <v>20120401</v>
          </cell>
          <cell r="J4533">
            <v>0</v>
          </cell>
          <cell r="K4533">
            <v>0</v>
          </cell>
        </row>
        <row r="4534">
          <cell r="A4534">
            <v>220121</v>
          </cell>
          <cell r="B4534">
            <v>41005</v>
          </cell>
          <cell r="C4534" t="str">
            <v xml:space="preserve">ｼﾝｶｲ ﾀｶﾋﾛ           </v>
          </cell>
          <cell r="D4534">
            <v>1</v>
          </cell>
          <cell r="E4534">
            <v>19881025</v>
          </cell>
          <cell r="F4534">
            <v>20150401</v>
          </cell>
          <cell r="G4534">
            <v>41</v>
          </cell>
          <cell r="H4534">
            <v>1</v>
          </cell>
          <cell r="I4534">
            <v>20120401</v>
          </cell>
          <cell r="J4534">
            <v>0</v>
          </cell>
          <cell r="K4534">
            <v>68</v>
          </cell>
        </row>
        <row r="4535">
          <cell r="A4535">
            <v>226703</v>
          </cell>
          <cell r="B4535">
            <v>41005</v>
          </cell>
          <cell r="C4535" t="str">
            <v xml:space="preserve">ﾀｶﾊｼ ﾉﾌﾞｱｷ          </v>
          </cell>
          <cell r="D4535">
            <v>1</v>
          </cell>
          <cell r="E4535">
            <v>19860116</v>
          </cell>
          <cell r="F4535">
            <v>20140401</v>
          </cell>
          <cell r="G4535">
            <v>41</v>
          </cell>
          <cell r="H4535">
            <v>1</v>
          </cell>
          <cell r="I4535">
            <v>20140401</v>
          </cell>
          <cell r="J4535">
            <v>0</v>
          </cell>
          <cell r="K4535">
            <v>0</v>
          </cell>
        </row>
        <row r="4536">
          <cell r="A4536">
            <v>226714</v>
          </cell>
          <cell r="B4536">
            <v>41005</v>
          </cell>
          <cell r="C4536" t="str">
            <v xml:space="preserve">ﾉｻﾞｷ ﾊﾙﾅ            </v>
          </cell>
          <cell r="D4536">
            <v>2</v>
          </cell>
          <cell r="E4536">
            <v>19890807</v>
          </cell>
          <cell r="F4536">
            <v>20140401</v>
          </cell>
          <cell r="G4536">
            <v>41</v>
          </cell>
          <cell r="H4536">
            <v>1</v>
          </cell>
          <cell r="I4536">
            <v>20140401</v>
          </cell>
          <cell r="J4536">
            <v>0</v>
          </cell>
          <cell r="K4536">
            <v>0</v>
          </cell>
        </row>
        <row r="4537">
          <cell r="A4537">
            <v>226725</v>
          </cell>
          <cell r="B4537">
            <v>41005</v>
          </cell>
          <cell r="C4537" t="str">
            <v xml:space="preserve">ﾔﾏﾉﾒ ﾅｵﾄ            </v>
          </cell>
          <cell r="D4537">
            <v>1</v>
          </cell>
          <cell r="E4537">
            <v>19910531</v>
          </cell>
          <cell r="F4537">
            <v>20140401</v>
          </cell>
          <cell r="G4537">
            <v>41</v>
          </cell>
          <cell r="H4537">
            <v>1</v>
          </cell>
          <cell r="I4537">
            <v>20140401</v>
          </cell>
          <cell r="J4537">
            <v>0</v>
          </cell>
          <cell r="K4537">
            <v>0</v>
          </cell>
        </row>
        <row r="4538">
          <cell r="A4538">
            <v>226736</v>
          </cell>
          <cell r="B4538">
            <v>41005</v>
          </cell>
          <cell r="C4538" t="str">
            <v xml:space="preserve">ｱｲﾊﾗ ｱﾔﾉ            </v>
          </cell>
          <cell r="D4538">
            <v>2</v>
          </cell>
          <cell r="E4538">
            <v>19911201</v>
          </cell>
          <cell r="F4538">
            <v>20140401</v>
          </cell>
          <cell r="G4538">
            <v>41</v>
          </cell>
          <cell r="H4538">
            <v>1</v>
          </cell>
          <cell r="I4538">
            <v>20140401</v>
          </cell>
          <cell r="J4538">
            <v>0</v>
          </cell>
          <cell r="K4538">
            <v>0</v>
          </cell>
        </row>
        <row r="4539">
          <cell r="A4539">
            <v>229787</v>
          </cell>
          <cell r="B4539">
            <v>41005</v>
          </cell>
          <cell r="C4539" t="str">
            <v xml:space="preserve">ﾏｽﾄ ﾕｲ              </v>
          </cell>
          <cell r="D4539">
            <v>2</v>
          </cell>
          <cell r="E4539">
            <v>19911122</v>
          </cell>
          <cell r="F4539">
            <v>20150401</v>
          </cell>
          <cell r="G4539">
            <v>41</v>
          </cell>
          <cell r="H4539">
            <v>1</v>
          </cell>
          <cell r="I4539">
            <v>20150401</v>
          </cell>
          <cell r="J4539">
            <v>0</v>
          </cell>
          <cell r="K4539">
            <v>0</v>
          </cell>
        </row>
        <row r="4540">
          <cell r="A4540">
            <v>229798</v>
          </cell>
          <cell r="B4540">
            <v>41005</v>
          </cell>
          <cell r="C4540" t="str">
            <v xml:space="preserve">ｼｼﾄﾞ ｷﾖﾐ            </v>
          </cell>
          <cell r="D4540">
            <v>2</v>
          </cell>
          <cell r="E4540">
            <v>19911212</v>
          </cell>
          <cell r="F4540">
            <v>20150401</v>
          </cell>
          <cell r="G4540">
            <v>41</v>
          </cell>
          <cell r="H4540">
            <v>1</v>
          </cell>
          <cell r="I4540">
            <v>20150401</v>
          </cell>
          <cell r="J4540">
            <v>0</v>
          </cell>
          <cell r="K4540">
            <v>0</v>
          </cell>
        </row>
        <row r="4541">
          <cell r="A4541">
            <v>229809</v>
          </cell>
          <cell r="B4541">
            <v>41005</v>
          </cell>
          <cell r="C4541" t="str">
            <v xml:space="preserve">ﾐﾅｶﾜ ｻﾄﾙ            </v>
          </cell>
          <cell r="D4541">
            <v>1</v>
          </cell>
          <cell r="E4541">
            <v>19920730</v>
          </cell>
          <cell r="F4541">
            <v>20150401</v>
          </cell>
          <cell r="G4541">
            <v>41</v>
          </cell>
          <cell r="H4541">
            <v>1</v>
          </cell>
          <cell r="I4541">
            <v>20150401</v>
          </cell>
          <cell r="J4541">
            <v>0</v>
          </cell>
          <cell r="K4541">
            <v>0</v>
          </cell>
        </row>
        <row r="4542">
          <cell r="A4542">
            <v>271700</v>
          </cell>
          <cell r="B4542">
            <v>41005</v>
          </cell>
          <cell r="C4542" t="str">
            <v xml:space="preserve">ﾀﾀﾞ ﾖｳｽｹ            </v>
          </cell>
          <cell r="D4542">
            <v>1</v>
          </cell>
          <cell r="E4542">
            <v>19851106</v>
          </cell>
          <cell r="F4542">
            <v>20150401</v>
          </cell>
          <cell r="G4542">
            <v>41</v>
          </cell>
          <cell r="H4542">
            <v>1</v>
          </cell>
          <cell r="I4542">
            <v>20150401</v>
          </cell>
          <cell r="J4542">
            <v>0</v>
          </cell>
          <cell r="K4542">
            <v>0</v>
          </cell>
        </row>
        <row r="4543">
          <cell r="A4543">
            <v>353868</v>
          </cell>
          <cell r="B4543">
            <v>41005</v>
          </cell>
          <cell r="C4543" t="str">
            <v xml:space="preserve">ﾆﾍｲ ﾏｻﾋﾛ            </v>
          </cell>
          <cell r="D4543">
            <v>1</v>
          </cell>
          <cell r="E4543">
            <v>19610201</v>
          </cell>
          <cell r="F4543">
            <v>20150401</v>
          </cell>
          <cell r="G4543">
            <v>41</v>
          </cell>
          <cell r="H4543">
            <v>1</v>
          </cell>
          <cell r="I4543">
            <v>19840401</v>
          </cell>
          <cell r="J4543">
            <v>0</v>
          </cell>
          <cell r="K4543">
            <v>0</v>
          </cell>
        </row>
        <row r="4544">
          <cell r="A4544">
            <v>354159</v>
          </cell>
          <cell r="B4544">
            <v>41005</v>
          </cell>
          <cell r="C4544" t="str">
            <v xml:space="preserve">ｼｼﾄﾞ ｻﾄｼ            </v>
          </cell>
          <cell r="D4544">
            <v>1</v>
          </cell>
          <cell r="E4544">
            <v>19660317</v>
          </cell>
          <cell r="F4544">
            <v>20140401</v>
          </cell>
          <cell r="G4544">
            <v>41</v>
          </cell>
          <cell r="H4544">
            <v>3</v>
          </cell>
          <cell r="I4544">
            <v>19870401</v>
          </cell>
          <cell r="J4544">
            <v>0</v>
          </cell>
          <cell r="K4544">
            <v>0</v>
          </cell>
        </row>
        <row r="4545">
          <cell r="A4545">
            <v>364777</v>
          </cell>
          <cell r="B4545">
            <v>41005</v>
          </cell>
          <cell r="C4545" t="str">
            <v xml:space="preserve">ｾｲﾉ ｶﾂｱｷ            </v>
          </cell>
          <cell r="D4545">
            <v>1</v>
          </cell>
          <cell r="E4545">
            <v>19600218</v>
          </cell>
          <cell r="F4545">
            <v>20140401</v>
          </cell>
          <cell r="G4545">
            <v>41</v>
          </cell>
          <cell r="H4545">
            <v>1</v>
          </cell>
          <cell r="I4545">
            <v>19850401</v>
          </cell>
          <cell r="J4545">
            <v>0</v>
          </cell>
          <cell r="K4545">
            <v>0</v>
          </cell>
        </row>
        <row r="4546">
          <cell r="A4546">
            <v>366945</v>
          </cell>
          <cell r="B4546">
            <v>41005</v>
          </cell>
          <cell r="C4546" t="str">
            <v xml:space="preserve">ﾊｼﾓﾄ ｼﾕｳｲﾁ          </v>
          </cell>
          <cell r="D4546">
            <v>1</v>
          </cell>
          <cell r="E4546">
            <v>19741015</v>
          </cell>
          <cell r="F4546">
            <v>20130401</v>
          </cell>
          <cell r="G4546">
            <v>41</v>
          </cell>
          <cell r="H4546">
            <v>1</v>
          </cell>
          <cell r="I4546">
            <v>19990401</v>
          </cell>
          <cell r="J4546">
            <v>0</v>
          </cell>
          <cell r="K4546">
            <v>0</v>
          </cell>
        </row>
        <row r="4547">
          <cell r="A4547">
            <v>367716</v>
          </cell>
          <cell r="B4547">
            <v>41005</v>
          </cell>
          <cell r="C4547" t="str">
            <v xml:space="preserve">ｺｽｷﾞ ﾕﾀｶ            </v>
          </cell>
          <cell r="D4547">
            <v>1</v>
          </cell>
          <cell r="E4547">
            <v>19840703</v>
          </cell>
          <cell r="F4547">
            <v>20120401</v>
          </cell>
          <cell r="G4547">
            <v>41</v>
          </cell>
          <cell r="H4547">
            <v>3</v>
          </cell>
          <cell r="I4547">
            <v>20050401</v>
          </cell>
          <cell r="J4547">
            <v>0</v>
          </cell>
          <cell r="K4547">
            <v>0</v>
          </cell>
        </row>
        <row r="4548">
          <cell r="A4548">
            <v>368186</v>
          </cell>
          <cell r="B4548">
            <v>41005</v>
          </cell>
          <cell r="C4548" t="str">
            <v xml:space="preserve">ｿｳﾀﾞ ｼﾕｳﾍｲ          </v>
          </cell>
          <cell r="D4548">
            <v>1</v>
          </cell>
          <cell r="E4548">
            <v>19841204</v>
          </cell>
          <cell r="F4548">
            <v>20150401</v>
          </cell>
          <cell r="G4548">
            <v>41</v>
          </cell>
          <cell r="H4548">
            <v>1</v>
          </cell>
          <cell r="I4548">
            <v>20100401</v>
          </cell>
          <cell r="J4548">
            <v>0</v>
          </cell>
          <cell r="K4548">
            <v>0</v>
          </cell>
        </row>
        <row r="4549">
          <cell r="A4549">
            <v>838425</v>
          </cell>
          <cell r="B4549">
            <v>41005</v>
          </cell>
          <cell r="C4549" t="str">
            <v xml:space="preserve">ｻｲﾄｳ ｱｷﾋﾛ           </v>
          </cell>
          <cell r="D4549">
            <v>1</v>
          </cell>
          <cell r="E4549">
            <v>19580329</v>
          </cell>
          <cell r="F4549">
            <v>20150401</v>
          </cell>
          <cell r="G4549">
            <v>41</v>
          </cell>
          <cell r="H4549">
            <v>3</v>
          </cell>
          <cell r="I4549">
            <v>19760601</v>
          </cell>
          <cell r="J4549">
            <v>0</v>
          </cell>
          <cell r="K4549">
            <v>0</v>
          </cell>
        </row>
        <row r="4550">
          <cell r="A4550">
            <v>841476</v>
          </cell>
          <cell r="B4550">
            <v>41005</v>
          </cell>
          <cell r="C4550" t="str">
            <v xml:space="preserve">ｷｸﾁ ｼﾝｲﾁﾛｳ          </v>
          </cell>
          <cell r="D4550">
            <v>1</v>
          </cell>
          <cell r="E4550">
            <v>19550729</v>
          </cell>
          <cell r="F4550">
            <v>20140401</v>
          </cell>
          <cell r="G4550">
            <v>41</v>
          </cell>
          <cell r="H4550">
            <v>1</v>
          </cell>
          <cell r="I4550">
            <v>19780401</v>
          </cell>
          <cell r="J4550">
            <v>0</v>
          </cell>
          <cell r="K4550">
            <v>68</v>
          </cell>
        </row>
        <row r="4551">
          <cell r="A4551">
            <v>850965</v>
          </cell>
          <cell r="B4551">
            <v>41005</v>
          </cell>
          <cell r="C4551" t="str">
            <v xml:space="preserve">ｽｽﾞｷ ﾀｶｵ            </v>
          </cell>
          <cell r="D4551">
            <v>1</v>
          </cell>
          <cell r="E4551">
            <v>19611122</v>
          </cell>
          <cell r="F4551">
            <v>20150401</v>
          </cell>
          <cell r="G4551">
            <v>41</v>
          </cell>
          <cell r="H4551">
            <v>1</v>
          </cell>
          <cell r="I4551">
            <v>19840401</v>
          </cell>
          <cell r="J4551">
            <v>0</v>
          </cell>
          <cell r="K4551">
            <v>0</v>
          </cell>
        </row>
        <row r="4552">
          <cell r="A4552">
            <v>852529</v>
          </cell>
          <cell r="B4552">
            <v>41005</v>
          </cell>
          <cell r="C4552" t="str">
            <v xml:space="preserve">ｲｲﾇﾏ ﾋﾃﾞﾄｼ          </v>
          </cell>
          <cell r="D4552">
            <v>1</v>
          </cell>
          <cell r="E4552">
            <v>19631225</v>
          </cell>
          <cell r="F4552">
            <v>20140401</v>
          </cell>
          <cell r="G4552">
            <v>41</v>
          </cell>
          <cell r="H4552">
            <v>1</v>
          </cell>
          <cell r="I4552">
            <v>19860401</v>
          </cell>
          <cell r="J4552">
            <v>0</v>
          </cell>
          <cell r="K4552">
            <v>0</v>
          </cell>
        </row>
        <row r="4553">
          <cell r="A4553">
            <v>133335</v>
          </cell>
          <cell r="B4553">
            <v>41025</v>
          </cell>
          <cell r="C4553" t="str">
            <v xml:space="preserve">ｽｽﾞｷ ﾋﾃﾞﾄ           </v>
          </cell>
          <cell r="D4553">
            <v>1</v>
          </cell>
          <cell r="E4553">
            <v>19610201</v>
          </cell>
          <cell r="F4553">
            <v>20140401</v>
          </cell>
          <cell r="G4553">
            <v>41</v>
          </cell>
          <cell r="H4553">
            <v>1</v>
          </cell>
          <cell r="I4553">
            <v>19810401</v>
          </cell>
          <cell r="J4553">
            <v>0</v>
          </cell>
          <cell r="K4553">
            <v>0</v>
          </cell>
        </row>
        <row r="4554">
          <cell r="A4554">
            <v>133514</v>
          </cell>
          <cell r="B4554">
            <v>41025</v>
          </cell>
          <cell r="C4554" t="str">
            <v xml:space="preserve">ﾎｼ ｹｲｽｹ             </v>
          </cell>
          <cell r="D4554">
            <v>1</v>
          </cell>
          <cell r="E4554">
            <v>19590218</v>
          </cell>
          <cell r="F4554">
            <v>20140401</v>
          </cell>
          <cell r="G4554">
            <v>41</v>
          </cell>
          <cell r="H4554">
            <v>1</v>
          </cell>
          <cell r="I4554">
            <v>19810401</v>
          </cell>
          <cell r="J4554">
            <v>0</v>
          </cell>
          <cell r="K4554">
            <v>0</v>
          </cell>
        </row>
        <row r="4555">
          <cell r="A4555">
            <v>133603</v>
          </cell>
          <cell r="B4555">
            <v>41025</v>
          </cell>
          <cell r="C4555" t="str">
            <v xml:space="preserve">ｽｽﾞｷ ﾉﾘﾋﾛ           </v>
          </cell>
          <cell r="D4555">
            <v>1</v>
          </cell>
          <cell r="E4555">
            <v>19581121</v>
          </cell>
          <cell r="F4555">
            <v>20150401</v>
          </cell>
          <cell r="G4555">
            <v>41</v>
          </cell>
          <cell r="H4555">
            <v>1</v>
          </cell>
          <cell r="I4555">
            <v>19810401</v>
          </cell>
          <cell r="J4555">
            <v>0</v>
          </cell>
          <cell r="K4555">
            <v>0</v>
          </cell>
        </row>
        <row r="4556">
          <cell r="A4556">
            <v>136811</v>
          </cell>
          <cell r="B4556">
            <v>41025</v>
          </cell>
          <cell r="C4556" t="str">
            <v xml:space="preserve">ﾏｼｺ ﾖｼｶﾂ            </v>
          </cell>
          <cell r="D4556">
            <v>1</v>
          </cell>
          <cell r="E4556">
            <v>19610415</v>
          </cell>
          <cell r="F4556">
            <v>20140401</v>
          </cell>
          <cell r="G4556">
            <v>41</v>
          </cell>
          <cell r="H4556">
            <v>3</v>
          </cell>
          <cell r="I4556">
            <v>19820401</v>
          </cell>
          <cell r="J4556">
            <v>0</v>
          </cell>
          <cell r="K4556">
            <v>0</v>
          </cell>
        </row>
        <row r="4557">
          <cell r="A4557">
            <v>138342</v>
          </cell>
          <cell r="B4557">
            <v>41025</v>
          </cell>
          <cell r="C4557" t="str">
            <v xml:space="preserve">ｶﾝﾉ ｶﾂｵ             </v>
          </cell>
          <cell r="D4557">
            <v>1</v>
          </cell>
          <cell r="E4557">
            <v>19631112</v>
          </cell>
          <cell r="F4557">
            <v>20150401</v>
          </cell>
          <cell r="G4557">
            <v>41</v>
          </cell>
          <cell r="H4557">
            <v>3</v>
          </cell>
          <cell r="I4557">
            <v>19830401</v>
          </cell>
          <cell r="J4557">
            <v>0</v>
          </cell>
          <cell r="K4557">
            <v>0</v>
          </cell>
        </row>
        <row r="4558">
          <cell r="A4558">
            <v>143103</v>
          </cell>
          <cell r="B4558">
            <v>41025</v>
          </cell>
          <cell r="C4558" t="str">
            <v xml:space="preserve">ﾔｽﾀ ﾋﾛﾐﾁ            </v>
          </cell>
          <cell r="D4558">
            <v>1</v>
          </cell>
          <cell r="E4558">
            <v>19610402</v>
          </cell>
          <cell r="F4558">
            <v>20150401</v>
          </cell>
          <cell r="G4558">
            <v>41</v>
          </cell>
          <cell r="H4558">
            <v>1</v>
          </cell>
          <cell r="I4558">
            <v>19840401</v>
          </cell>
          <cell r="J4558">
            <v>0</v>
          </cell>
          <cell r="K4558">
            <v>0</v>
          </cell>
        </row>
        <row r="4559">
          <cell r="A4559">
            <v>143304</v>
          </cell>
          <cell r="B4559">
            <v>41025</v>
          </cell>
          <cell r="C4559" t="str">
            <v xml:space="preserve">ｱｼﾉ ﾋﾃﾞｱｷ           </v>
          </cell>
          <cell r="D4559">
            <v>1</v>
          </cell>
          <cell r="E4559">
            <v>19611111</v>
          </cell>
          <cell r="F4559">
            <v>20150401</v>
          </cell>
          <cell r="G4559">
            <v>41</v>
          </cell>
          <cell r="H4559">
            <v>1</v>
          </cell>
          <cell r="I4559">
            <v>19840401</v>
          </cell>
          <cell r="J4559">
            <v>0</v>
          </cell>
          <cell r="K4559">
            <v>0</v>
          </cell>
        </row>
        <row r="4560">
          <cell r="A4560">
            <v>145864</v>
          </cell>
          <cell r="B4560">
            <v>41025</v>
          </cell>
          <cell r="C4560" t="str">
            <v xml:space="preserve">ｲﾉﾏﾀ ｹｲｿﾞｳ          </v>
          </cell>
          <cell r="D4560">
            <v>1</v>
          </cell>
          <cell r="E4560">
            <v>19620519</v>
          </cell>
          <cell r="F4560">
            <v>20120401</v>
          </cell>
          <cell r="G4560">
            <v>41</v>
          </cell>
          <cell r="H4560">
            <v>1</v>
          </cell>
          <cell r="I4560">
            <v>19850401</v>
          </cell>
          <cell r="J4560">
            <v>0</v>
          </cell>
          <cell r="K4560">
            <v>0</v>
          </cell>
        </row>
        <row r="4561">
          <cell r="A4561">
            <v>148133</v>
          </cell>
          <cell r="B4561">
            <v>41025</v>
          </cell>
          <cell r="C4561" t="str">
            <v xml:space="preserve">ﾎﾘｷﾘ ｴｲｼﾞ           </v>
          </cell>
          <cell r="D4561">
            <v>1</v>
          </cell>
          <cell r="E4561">
            <v>19631112</v>
          </cell>
          <cell r="F4561">
            <v>20140401</v>
          </cell>
          <cell r="G4561">
            <v>41</v>
          </cell>
          <cell r="H4561">
            <v>1</v>
          </cell>
          <cell r="I4561">
            <v>19860401</v>
          </cell>
          <cell r="J4561">
            <v>0</v>
          </cell>
          <cell r="K4561">
            <v>0</v>
          </cell>
        </row>
        <row r="4562">
          <cell r="A4562">
            <v>148668</v>
          </cell>
          <cell r="B4562">
            <v>41025</v>
          </cell>
          <cell r="C4562" t="str">
            <v xml:space="preserve">ｷﾑﾗ ﾖｼﾀｶ            </v>
          </cell>
          <cell r="D4562">
            <v>1</v>
          </cell>
          <cell r="E4562">
            <v>19611005</v>
          </cell>
          <cell r="F4562">
            <v>20140401</v>
          </cell>
          <cell r="G4562">
            <v>41</v>
          </cell>
          <cell r="H4562">
            <v>1</v>
          </cell>
          <cell r="I4562">
            <v>19860401</v>
          </cell>
          <cell r="J4562">
            <v>0</v>
          </cell>
          <cell r="K4562">
            <v>0</v>
          </cell>
        </row>
        <row r="4563">
          <cell r="A4563">
            <v>155442</v>
          </cell>
          <cell r="B4563">
            <v>41025</v>
          </cell>
          <cell r="C4563" t="str">
            <v xml:space="preserve">ﾅﾝﾊﾞ ﾀｶｼ            </v>
          </cell>
          <cell r="D4563">
            <v>1</v>
          </cell>
          <cell r="E4563">
            <v>19641201</v>
          </cell>
          <cell r="F4563">
            <v>20150401</v>
          </cell>
          <cell r="G4563">
            <v>41</v>
          </cell>
          <cell r="H4563">
            <v>1</v>
          </cell>
          <cell r="I4563">
            <v>19880401</v>
          </cell>
          <cell r="J4563">
            <v>0</v>
          </cell>
          <cell r="K4563">
            <v>0</v>
          </cell>
        </row>
        <row r="4564">
          <cell r="A4564">
            <v>158459</v>
          </cell>
          <cell r="B4564">
            <v>41025</v>
          </cell>
          <cell r="C4564" t="str">
            <v xml:space="preserve">ﾊｾｶﾞﾜ ﾕｳｺ           </v>
          </cell>
          <cell r="D4564">
            <v>2</v>
          </cell>
          <cell r="E4564">
            <v>19680810</v>
          </cell>
          <cell r="F4564">
            <v>20140401</v>
          </cell>
          <cell r="G4564">
            <v>41</v>
          </cell>
          <cell r="H4564">
            <v>3</v>
          </cell>
          <cell r="I4564">
            <v>19890401</v>
          </cell>
          <cell r="J4564">
            <v>0</v>
          </cell>
          <cell r="K4564">
            <v>0</v>
          </cell>
        </row>
        <row r="4565">
          <cell r="A4565">
            <v>159600</v>
          </cell>
          <cell r="B4565">
            <v>41025</v>
          </cell>
          <cell r="C4565" t="str">
            <v xml:space="preserve">ﾋｷﾁ ﾄｼﾐﾂ            </v>
          </cell>
          <cell r="D4565">
            <v>1</v>
          </cell>
          <cell r="E4565">
            <v>19640702</v>
          </cell>
          <cell r="F4565">
            <v>20150401</v>
          </cell>
          <cell r="G4565">
            <v>41</v>
          </cell>
          <cell r="H4565">
            <v>1</v>
          </cell>
          <cell r="I4565">
            <v>19890401</v>
          </cell>
          <cell r="J4565">
            <v>0</v>
          </cell>
          <cell r="K4565">
            <v>0</v>
          </cell>
        </row>
        <row r="4566">
          <cell r="A4566">
            <v>159823</v>
          </cell>
          <cell r="B4566">
            <v>41025</v>
          </cell>
          <cell r="C4566" t="str">
            <v xml:space="preserve">ｼﾀﾞ ｷﾝﾔ             </v>
          </cell>
          <cell r="D4566">
            <v>1</v>
          </cell>
          <cell r="E4566">
            <v>19680920</v>
          </cell>
          <cell r="F4566">
            <v>20130401</v>
          </cell>
          <cell r="G4566">
            <v>41</v>
          </cell>
          <cell r="H4566">
            <v>1</v>
          </cell>
          <cell r="I4566">
            <v>19890401</v>
          </cell>
          <cell r="J4566">
            <v>0</v>
          </cell>
          <cell r="K4566">
            <v>0</v>
          </cell>
        </row>
        <row r="4567">
          <cell r="A4567">
            <v>164036</v>
          </cell>
          <cell r="B4567">
            <v>41025</v>
          </cell>
          <cell r="C4567" t="str">
            <v xml:space="preserve">ｼﾏ ﾐﾉﾙ              </v>
          </cell>
          <cell r="D4567">
            <v>1</v>
          </cell>
          <cell r="E4567">
            <v>19660927</v>
          </cell>
          <cell r="F4567">
            <v>20140401</v>
          </cell>
          <cell r="G4567">
            <v>41</v>
          </cell>
          <cell r="H4567">
            <v>1</v>
          </cell>
          <cell r="I4567">
            <v>19900401</v>
          </cell>
          <cell r="J4567">
            <v>0</v>
          </cell>
          <cell r="K4567">
            <v>0</v>
          </cell>
        </row>
        <row r="4568">
          <cell r="A4568">
            <v>164047</v>
          </cell>
          <cell r="B4568">
            <v>41025</v>
          </cell>
          <cell r="C4568" t="str">
            <v xml:space="preserve">ﾔｻﾞﾜ ﾄｼﾕｷ           </v>
          </cell>
          <cell r="D4568">
            <v>1</v>
          </cell>
          <cell r="E4568">
            <v>19670118</v>
          </cell>
          <cell r="F4568">
            <v>20150401</v>
          </cell>
          <cell r="G4568">
            <v>41</v>
          </cell>
          <cell r="H4568">
            <v>1</v>
          </cell>
          <cell r="I4568">
            <v>19900401</v>
          </cell>
          <cell r="J4568">
            <v>0</v>
          </cell>
          <cell r="K4568">
            <v>0</v>
          </cell>
        </row>
        <row r="4569">
          <cell r="A4569">
            <v>167098</v>
          </cell>
          <cell r="B4569">
            <v>41025</v>
          </cell>
          <cell r="C4569" t="str">
            <v xml:space="preserve">ﾀﾀﾞﾉ ﾏｻﾋﾛ           </v>
          </cell>
          <cell r="D4569">
            <v>1</v>
          </cell>
          <cell r="E4569">
            <v>19680825</v>
          </cell>
          <cell r="F4569">
            <v>20150401</v>
          </cell>
          <cell r="G4569">
            <v>41</v>
          </cell>
          <cell r="H4569">
            <v>1</v>
          </cell>
          <cell r="I4569">
            <v>19910401</v>
          </cell>
          <cell r="J4569">
            <v>0</v>
          </cell>
          <cell r="K4569">
            <v>0</v>
          </cell>
        </row>
        <row r="4570">
          <cell r="A4570">
            <v>174844</v>
          </cell>
          <cell r="B4570">
            <v>41025</v>
          </cell>
          <cell r="C4570" t="str">
            <v xml:space="preserve">ｴﾝﾄﾞｳ ﾋﾛｷ           </v>
          </cell>
          <cell r="D4570">
            <v>1</v>
          </cell>
          <cell r="E4570">
            <v>19720406</v>
          </cell>
          <cell r="F4570">
            <v>20140401</v>
          </cell>
          <cell r="G4570">
            <v>41</v>
          </cell>
          <cell r="H4570">
            <v>3</v>
          </cell>
          <cell r="I4570">
            <v>19930401</v>
          </cell>
          <cell r="J4570">
            <v>0</v>
          </cell>
          <cell r="K4570">
            <v>0</v>
          </cell>
        </row>
        <row r="4571">
          <cell r="A4571">
            <v>179717</v>
          </cell>
          <cell r="B4571">
            <v>41025</v>
          </cell>
          <cell r="C4571" t="str">
            <v xml:space="preserve">ｱｻﾉ ﾏｻｷ             </v>
          </cell>
          <cell r="D4571">
            <v>1</v>
          </cell>
          <cell r="E4571">
            <v>19720206</v>
          </cell>
          <cell r="F4571">
            <v>20150401</v>
          </cell>
          <cell r="G4571">
            <v>41</v>
          </cell>
          <cell r="H4571">
            <v>1</v>
          </cell>
          <cell r="I4571">
            <v>19940401</v>
          </cell>
          <cell r="J4571">
            <v>0</v>
          </cell>
          <cell r="K4571">
            <v>0</v>
          </cell>
        </row>
        <row r="4572">
          <cell r="A4572">
            <v>182791</v>
          </cell>
          <cell r="B4572">
            <v>41025</v>
          </cell>
          <cell r="C4572" t="str">
            <v xml:space="preserve">ﾊﾗ ﾋﾛﾐﾁ             </v>
          </cell>
          <cell r="D4572">
            <v>1</v>
          </cell>
          <cell r="E4572">
            <v>19700228</v>
          </cell>
          <cell r="F4572">
            <v>20150401</v>
          </cell>
          <cell r="G4572">
            <v>41</v>
          </cell>
          <cell r="H4572">
            <v>1</v>
          </cell>
          <cell r="I4572">
            <v>19950401</v>
          </cell>
          <cell r="J4572">
            <v>0</v>
          </cell>
          <cell r="K4572">
            <v>0</v>
          </cell>
        </row>
        <row r="4573">
          <cell r="A4573">
            <v>185585</v>
          </cell>
          <cell r="B4573">
            <v>41025</v>
          </cell>
          <cell r="C4573" t="str">
            <v xml:space="preserve">ｱﾝｻﾞｲ ﾏｻﾄ           </v>
          </cell>
          <cell r="D4573">
            <v>1</v>
          </cell>
          <cell r="E4573">
            <v>19690427</v>
          </cell>
          <cell r="F4573">
            <v>20150401</v>
          </cell>
          <cell r="G4573">
            <v>41</v>
          </cell>
          <cell r="H4573">
            <v>7</v>
          </cell>
          <cell r="I4573">
            <v>19960401</v>
          </cell>
          <cell r="J4573">
            <v>20020401</v>
          </cell>
          <cell r="K4573">
            <v>0</v>
          </cell>
        </row>
        <row r="4574">
          <cell r="A4574">
            <v>185685</v>
          </cell>
          <cell r="B4574">
            <v>41025</v>
          </cell>
          <cell r="C4574" t="str">
            <v xml:space="preserve">ｽｽﾞｷ ﾋﾛｱｷ           </v>
          </cell>
          <cell r="D4574">
            <v>1</v>
          </cell>
          <cell r="E4574">
            <v>19701027</v>
          </cell>
          <cell r="F4574">
            <v>20130401</v>
          </cell>
          <cell r="G4574">
            <v>41</v>
          </cell>
          <cell r="H4574">
            <v>1</v>
          </cell>
          <cell r="I4574">
            <v>19960401</v>
          </cell>
          <cell r="J4574">
            <v>0</v>
          </cell>
          <cell r="K4574">
            <v>0</v>
          </cell>
        </row>
        <row r="4575">
          <cell r="A4575">
            <v>188826</v>
          </cell>
          <cell r="B4575">
            <v>41025</v>
          </cell>
          <cell r="C4575" t="str">
            <v xml:space="preserve">ﾊﾞﾝﾉ ﾌﾐﾉﾘ           </v>
          </cell>
          <cell r="D4575">
            <v>1</v>
          </cell>
          <cell r="E4575">
            <v>19720419</v>
          </cell>
          <cell r="F4575">
            <v>20150401</v>
          </cell>
          <cell r="G4575">
            <v>41</v>
          </cell>
          <cell r="H4575">
            <v>1</v>
          </cell>
          <cell r="I4575">
            <v>19970401</v>
          </cell>
          <cell r="J4575">
            <v>0</v>
          </cell>
          <cell r="K4575">
            <v>0</v>
          </cell>
        </row>
        <row r="4576">
          <cell r="A4576">
            <v>194973</v>
          </cell>
          <cell r="B4576">
            <v>41025</v>
          </cell>
          <cell r="C4576" t="str">
            <v xml:space="preserve">ｵｵﾜﾀﾞ ﾄﾓﾋｺ          </v>
          </cell>
          <cell r="D4576">
            <v>1</v>
          </cell>
          <cell r="E4576">
            <v>19760410</v>
          </cell>
          <cell r="F4576">
            <v>20120401</v>
          </cell>
          <cell r="G4576">
            <v>41</v>
          </cell>
          <cell r="H4576">
            <v>1</v>
          </cell>
          <cell r="I4576">
            <v>19990401</v>
          </cell>
          <cell r="J4576">
            <v>0</v>
          </cell>
          <cell r="K4576">
            <v>0</v>
          </cell>
        </row>
        <row r="4577">
          <cell r="A4577">
            <v>197913</v>
          </cell>
          <cell r="B4577">
            <v>41025</v>
          </cell>
          <cell r="C4577" t="str">
            <v xml:space="preserve">ﾐﾔﾀﾆ ﾄﾓﾋﾄ           </v>
          </cell>
          <cell r="D4577">
            <v>1</v>
          </cell>
          <cell r="E4577">
            <v>19771010</v>
          </cell>
          <cell r="F4577">
            <v>20130401</v>
          </cell>
          <cell r="G4577">
            <v>41</v>
          </cell>
          <cell r="H4577">
            <v>1</v>
          </cell>
          <cell r="I4577">
            <v>20000401</v>
          </cell>
          <cell r="J4577">
            <v>0</v>
          </cell>
          <cell r="K4577">
            <v>0</v>
          </cell>
        </row>
        <row r="4578">
          <cell r="A4578">
            <v>198225</v>
          </cell>
          <cell r="B4578">
            <v>41025</v>
          </cell>
          <cell r="C4578" t="str">
            <v xml:space="preserve">ﾜﾀﾅﾍﾞ ｹﾝﾔ           </v>
          </cell>
          <cell r="D4578">
            <v>1</v>
          </cell>
          <cell r="E4578">
            <v>19750505</v>
          </cell>
          <cell r="F4578">
            <v>20150401</v>
          </cell>
          <cell r="G4578">
            <v>41</v>
          </cell>
          <cell r="H4578">
            <v>1</v>
          </cell>
          <cell r="I4578">
            <v>20000401</v>
          </cell>
          <cell r="J4578">
            <v>0</v>
          </cell>
          <cell r="K4578">
            <v>0</v>
          </cell>
        </row>
        <row r="4579">
          <cell r="A4579">
            <v>198393</v>
          </cell>
          <cell r="B4579">
            <v>41025</v>
          </cell>
          <cell r="C4579" t="str">
            <v xml:space="preserve">ｻﾄｳ ﾔｽﾄｼ            </v>
          </cell>
          <cell r="D4579">
            <v>1</v>
          </cell>
          <cell r="E4579">
            <v>19750607</v>
          </cell>
          <cell r="F4579">
            <v>20140401</v>
          </cell>
          <cell r="G4579">
            <v>41</v>
          </cell>
          <cell r="H4579">
            <v>1</v>
          </cell>
          <cell r="I4579">
            <v>20000401</v>
          </cell>
          <cell r="J4579">
            <v>0</v>
          </cell>
          <cell r="K4579">
            <v>0</v>
          </cell>
        </row>
        <row r="4580">
          <cell r="A4580">
            <v>200896</v>
          </cell>
          <cell r="B4580">
            <v>41025</v>
          </cell>
          <cell r="C4580" t="str">
            <v xml:space="preserve">ｽﾜ ﾏｻﾋﾛ             </v>
          </cell>
          <cell r="D4580">
            <v>1</v>
          </cell>
          <cell r="E4580">
            <v>19761004</v>
          </cell>
          <cell r="F4580">
            <v>20120401</v>
          </cell>
          <cell r="G4580">
            <v>41</v>
          </cell>
          <cell r="H4580">
            <v>1</v>
          </cell>
          <cell r="I4580">
            <v>20010401</v>
          </cell>
          <cell r="J4580">
            <v>0</v>
          </cell>
          <cell r="K4580">
            <v>0</v>
          </cell>
        </row>
        <row r="4581">
          <cell r="A4581">
            <v>203021</v>
          </cell>
          <cell r="B4581">
            <v>41025</v>
          </cell>
          <cell r="C4581" t="str">
            <v xml:space="preserve">ｺﾀﾞﾏ ﾋﾛｼ            </v>
          </cell>
          <cell r="D4581">
            <v>1</v>
          </cell>
          <cell r="E4581">
            <v>19770125</v>
          </cell>
          <cell r="F4581">
            <v>20130401</v>
          </cell>
          <cell r="G4581">
            <v>41</v>
          </cell>
          <cell r="H4581">
            <v>1</v>
          </cell>
          <cell r="I4581">
            <v>20020401</v>
          </cell>
          <cell r="J4581">
            <v>0</v>
          </cell>
          <cell r="K4581">
            <v>0</v>
          </cell>
        </row>
        <row r="4582">
          <cell r="A4582">
            <v>205814</v>
          </cell>
          <cell r="B4582">
            <v>41025</v>
          </cell>
          <cell r="C4582" t="str">
            <v xml:space="preserve">ｲｶﾞﾘ ﾏｻｱｷ           </v>
          </cell>
          <cell r="D4582">
            <v>1</v>
          </cell>
          <cell r="E4582">
            <v>19790718</v>
          </cell>
          <cell r="F4582">
            <v>20120401</v>
          </cell>
          <cell r="G4582">
            <v>41</v>
          </cell>
          <cell r="H4582">
            <v>1</v>
          </cell>
          <cell r="I4582">
            <v>20030401</v>
          </cell>
          <cell r="J4582">
            <v>0</v>
          </cell>
          <cell r="K4582">
            <v>0</v>
          </cell>
        </row>
        <row r="4583">
          <cell r="A4583">
            <v>207893</v>
          </cell>
          <cell r="B4583">
            <v>41025</v>
          </cell>
          <cell r="C4583" t="str">
            <v xml:space="preserve">ｶﾄｳ ﾐﾎ              </v>
          </cell>
          <cell r="D4583">
            <v>2</v>
          </cell>
          <cell r="E4583">
            <v>19810612</v>
          </cell>
          <cell r="F4583">
            <v>20140401</v>
          </cell>
          <cell r="G4583">
            <v>41</v>
          </cell>
          <cell r="H4583">
            <v>1</v>
          </cell>
          <cell r="I4583">
            <v>20040401</v>
          </cell>
          <cell r="J4583">
            <v>0</v>
          </cell>
          <cell r="K4583">
            <v>0</v>
          </cell>
        </row>
        <row r="4584">
          <cell r="A4584">
            <v>211827</v>
          </cell>
          <cell r="B4584">
            <v>41025</v>
          </cell>
          <cell r="C4584" t="str">
            <v xml:space="preserve">ｻｲﾄｳ ﾀｲﾁ            </v>
          </cell>
          <cell r="D4584">
            <v>1</v>
          </cell>
          <cell r="E4584">
            <v>19810919</v>
          </cell>
          <cell r="F4584">
            <v>20140401</v>
          </cell>
          <cell r="G4584">
            <v>41</v>
          </cell>
          <cell r="H4584">
            <v>7</v>
          </cell>
          <cell r="I4584">
            <v>20060401</v>
          </cell>
          <cell r="J4584">
            <v>20140401</v>
          </cell>
          <cell r="K4584">
            <v>0</v>
          </cell>
        </row>
        <row r="4585">
          <cell r="A4585">
            <v>211905</v>
          </cell>
          <cell r="B4585">
            <v>41025</v>
          </cell>
          <cell r="C4585" t="str">
            <v xml:space="preserve">ｲｼﾊﾀ ﾏｻﾋﾛ           </v>
          </cell>
          <cell r="D4585">
            <v>1</v>
          </cell>
          <cell r="E4585">
            <v>19820806</v>
          </cell>
          <cell r="F4585">
            <v>20130401</v>
          </cell>
          <cell r="G4585">
            <v>41</v>
          </cell>
          <cell r="H4585">
            <v>1</v>
          </cell>
          <cell r="I4585">
            <v>20060401</v>
          </cell>
          <cell r="J4585">
            <v>0</v>
          </cell>
          <cell r="K4585">
            <v>0</v>
          </cell>
        </row>
        <row r="4586">
          <cell r="A4586">
            <v>212888</v>
          </cell>
          <cell r="B4586">
            <v>41025</v>
          </cell>
          <cell r="C4586" t="str">
            <v xml:space="preserve">ｶﾀｵｶ ｶｽﾞｵ           </v>
          </cell>
          <cell r="D4586">
            <v>1</v>
          </cell>
          <cell r="E4586">
            <v>19780626</v>
          </cell>
          <cell r="F4586">
            <v>20140401</v>
          </cell>
          <cell r="G4586">
            <v>41</v>
          </cell>
          <cell r="H4586">
            <v>1</v>
          </cell>
          <cell r="I4586">
            <v>20070401</v>
          </cell>
          <cell r="J4586">
            <v>0</v>
          </cell>
          <cell r="K4586">
            <v>0</v>
          </cell>
        </row>
        <row r="4587">
          <cell r="A4587">
            <v>212912</v>
          </cell>
          <cell r="B4587">
            <v>41025</v>
          </cell>
          <cell r="C4587" t="str">
            <v xml:space="preserve">ｶﾀﾖｾ ﾄﾓﾔｽ           </v>
          </cell>
          <cell r="D4587">
            <v>1</v>
          </cell>
          <cell r="E4587">
            <v>19840912</v>
          </cell>
          <cell r="F4587">
            <v>20130401</v>
          </cell>
          <cell r="G4587">
            <v>41</v>
          </cell>
          <cell r="H4587">
            <v>1</v>
          </cell>
          <cell r="I4587">
            <v>20070401</v>
          </cell>
          <cell r="J4587">
            <v>0</v>
          </cell>
          <cell r="K4587">
            <v>0</v>
          </cell>
        </row>
        <row r="4588">
          <cell r="A4588">
            <v>214052</v>
          </cell>
          <cell r="B4588">
            <v>41025</v>
          </cell>
          <cell r="C4588" t="str">
            <v xml:space="preserve">ｲｼｶﾜ ｶｽﾞﾋｺ          </v>
          </cell>
          <cell r="D4588">
            <v>1</v>
          </cell>
          <cell r="E4588">
            <v>19840229</v>
          </cell>
          <cell r="F4588">
            <v>20140401</v>
          </cell>
          <cell r="G4588">
            <v>41</v>
          </cell>
          <cell r="H4588">
            <v>1</v>
          </cell>
          <cell r="I4588">
            <v>20080401</v>
          </cell>
          <cell r="J4588">
            <v>0</v>
          </cell>
          <cell r="K4588">
            <v>0</v>
          </cell>
        </row>
        <row r="4589">
          <cell r="A4589">
            <v>216789</v>
          </cell>
          <cell r="B4589">
            <v>41025</v>
          </cell>
          <cell r="C4589" t="str">
            <v xml:space="preserve">ｻﾄｳ ﾄｼｷ             </v>
          </cell>
          <cell r="D4589">
            <v>1</v>
          </cell>
          <cell r="E4589">
            <v>19890410</v>
          </cell>
          <cell r="F4589">
            <v>20140401</v>
          </cell>
          <cell r="G4589">
            <v>41</v>
          </cell>
          <cell r="H4589">
            <v>3</v>
          </cell>
          <cell r="I4589">
            <v>20100401</v>
          </cell>
          <cell r="J4589">
            <v>0</v>
          </cell>
          <cell r="K4589">
            <v>0</v>
          </cell>
        </row>
        <row r="4590">
          <cell r="A4590">
            <v>226747</v>
          </cell>
          <cell r="B4590">
            <v>41025</v>
          </cell>
          <cell r="C4590" t="str">
            <v xml:space="preserve">ﾔﾏﾓﾄ ｱｲ             </v>
          </cell>
          <cell r="D4590">
            <v>2</v>
          </cell>
          <cell r="E4590">
            <v>19840612</v>
          </cell>
          <cell r="F4590">
            <v>20140401</v>
          </cell>
          <cell r="G4590">
            <v>41</v>
          </cell>
          <cell r="H4590">
            <v>1</v>
          </cell>
          <cell r="I4590">
            <v>20140401</v>
          </cell>
          <cell r="J4590">
            <v>0</v>
          </cell>
          <cell r="K4590">
            <v>35</v>
          </cell>
        </row>
        <row r="4591">
          <cell r="A4591">
            <v>230458</v>
          </cell>
          <cell r="B4591">
            <v>41025</v>
          </cell>
          <cell r="C4591" t="str">
            <v xml:space="preserve">ｾｷﾈ ﾕｶﾘ             </v>
          </cell>
          <cell r="D4591">
            <v>2</v>
          </cell>
          <cell r="E4591">
            <v>19901103</v>
          </cell>
          <cell r="F4591">
            <v>20151016</v>
          </cell>
          <cell r="G4591">
            <v>41</v>
          </cell>
          <cell r="H4591">
            <v>6</v>
          </cell>
          <cell r="I4591">
            <v>20151016</v>
          </cell>
          <cell r="J4591">
            <v>0</v>
          </cell>
          <cell r="K4591">
            <v>0</v>
          </cell>
        </row>
        <row r="4592">
          <cell r="A4592">
            <v>109026</v>
          </cell>
          <cell r="B4592">
            <v>41035</v>
          </cell>
          <cell r="C4592" t="str">
            <v xml:space="preserve">ｵｵｼﾏ ﾀｶﾕｷ           </v>
          </cell>
          <cell r="D4592">
            <v>1</v>
          </cell>
          <cell r="E4592">
            <v>19550618</v>
          </cell>
          <cell r="F4592">
            <v>20140401</v>
          </cell>
          <cell r="G4592">
            <v>41</v>
          </cell>
          <cell r="H4592">
            <v>3</v>
          </cell>
          <cell r="I4592">
            <v>19740401</v>
          </cell>
          <cell r="J4592">
            <v>0</v>
          </cell>
          <cell r="K4592">
            <v>0</v>
          </cell>
        </row>
        <row r="4593">
          <cell r="A4593">
            <v>126517</v>
          </cell>
          <cell r="B4593">
            <v>41035</v>
          </cell>
          <cell r="C4593" t="str">
            <v xml:space="preserve">ｻﾄｳ ｺｳｲﾁ            </v>
          </cell>
          <cell r="D4593">
            <v>1</v>
          </cell>
          <cell r="E4593">
            <v>19560930</v>
          </cell>
          <cell r="F4593">
            <v>20150401</v>
          </cell>
          <cell r="G4593">
            <v>41</v>
          </cell>
          <cell r="H4593">
            <v>1</v>
          </cell>
          <cell r="I4593">
            <v>19790401</v>
          </cell>
          <cell r="J4593">
            <v>0</v>
          </cell>
          <cell r="K4593">
            <v>0</v>
          </cell>
        </row>
        <row r="4594">
          <cell r="A4594">
            <v>130004</v>
          </cell>
          <cell r="B4594">
            <v>41035</v>
          </cell>
          <cell r="C4594" t="str">
            <v xml:space="preserve">ｻﾄｳ ｲﾜｵ             </v>
          </cell>
          <cell r="D4594">
            <v>1</v>
          </cell>
          <cell r="E4594">
            <v>19580312</v>
          </cell>
          <cell r="F4594">
            <v>20100401</v>
          </cell>
          <cell r="G4594">
            <v>41</v>
          </cell>
          <cell r="H4594">
            <v>1</v>
          </cell>
          <cell r="I4594">
            <v>19800401</v>
          </cell>
          <cell r="J4594">
            <v>0</v>
          </cell>
          <cell r="K4594">
            <v>0</v>
          </cell>
        </row>
        <row r="4595">
          <cell r="A4595">
            <v>130105</v>
          </cell>
          <cell r="B4595">
            <v>41035</v>
          </cell>
          <cell r="C4595" t="str">
            <v xml:space="preserve">ｽｽﾞｷ ﾋﾃﾞﾋｺ          </v>
          </cell>
          <cell r="D4595">
            <v>1</v>
          </cell>
          <cell r="E4595">
            <v>19570830</v>
          </cell>
          <cell r="F4595">
            <v>20130401</v>
          </cell>
          <cell r="G4595">
            <v>41</v>
          </cell>
          <cell r="H4595">
            <v>1</v>
          </cell>
          <cell r="I4595">
            <v>19800401</v>
          </cell>
          <cell r="J4595">
            <v>0</v>
          </cell>
          <cell r="K4595">
            <v>0</v>
          </cell>
        </row>
        <row r="4596">
          <cell r="A4596">
            <v>143081</v>
          </cell>
          <cell r="B4596">
            <v>41035</v>
          </cell>
          <cell r="C4596" t="str">
            <v xml:space="preserve">ﾜﾀﾞ ﾏｺﾄ             </v>
          </cell>
          <cell r="D4596">
            <v>1</v>
          </cell>
          <cell r="E4596">
            <v>19600917</v>
          </cell>
          <cell r="F4596">
            <v>20140401</v>
          </cell>
          <cell r="G4596">
            <v>41</v>
          </cell>
          <cell r="H4596">
            <v>1</v>
          </cell>
          <cell r="I4596">
            <v>19840401</v>
          </cell>
          <cell r="J4596">
            <v>0</v>
          </cell>
          <cell r="K4596">
            <v>0</v>
          </cell>
        </row>
        <row r="4597">
          <cell r="A4597">
            <v>148624</v>
          </cell>
          <cell r="B4597">
            <v>41035</v>
          </cell>
          <cell r="C4597" t="str">
            <v xml:space="preserve">ﾖｼﾀﾞ ﾕｳｼﾞ           </v>
          </cell>
          <cell r="D4597">
            <v>1</v>
          </cell>
          <cell r="E4597">
            <v>19610801</v>
          </cell>
          <cell r="F4597">
            <v>20150401</v>
          </cell>
          <cell r="G4597">
            <v>41</v>
          </cell>
          <cell r="H4597">
            <v>1</v>
          </cell>
          <cell r="I4597">
            <v>19860401</v>
          </cell>
          <cell r="J4597">
            <v>0</v>
          </cell>
          <cell r="K4597">
            <v>0</v>
          </cell>
        </row>
        <row r="4598">
          <cell r="A4598">
            <v>151754</v>
          </cell>
          <cell r="B4598">
            <v>41035</v>
          </cell>
          <cell r="C4598" t="str">
            <v xml:space="preserve">ｲｿﾏﾂ ﾉﾘﾋｺ           </v>
          </cell>
          <cell r="D4598">
            <v>1</v>
          </cell>
          <cell r="E4598">
            <v>19630328</v>
          </cell>
          <cell r="F4598">
            <v>20150401</v>
          </cell>
          <cell r="G4598">
            <v>41</v>
          </cell>
          <cell r="H4598">
            <v>1</v>
          </cell>
          <cell r="I4598">
            <v>19870401</v>
          </cell>
          <cell r="J4598">
            <v>0</v>
          </cell>
          <cell r="K4598">
            <v>0</v>
          </cell>
        </row>
        <row r="4599">
          <cell r="A4599">
            <v>151809</v>
          </cell>
          <cell r="B4599">
            <v>41035</v>
          </cell>
          <cell r="C4599" t="str">
            <v xml:space="preserve">ﾌｼﾞﾖｼ ﾋﾃﾞｷ          </v>
          </cell>
          <cell r="D4599">
            <v>1</v>
          </cell>
          <cell r="E4599">
            <v>19620107</v>
          </cell>
          <cell r="F4599">
            <v>20150401</v>
          </cell>
          <cell r="G4599">
            <v>41</v>
          </cell>
          <cell r="H4599">
            <v>1</v>
          </cell>
          <cell r="I4599">
            <v>19870401</v>
          </cell>
          <cell r="J4599">
            <v>0</v>
          </cell>
          <cell r="K4599">
            <v>0</v>
          </cell>
        </row>
        <row r="4600">
          <cell r="A4600">
            <v>155419</v>
          </cell>
          <cell r="B4600">
            <v>41035</v>
          </cell>
          <cell r="C4600" t="str">
            <v xml:space="preserve">ｲﾄﾞｶﾞﾜ ｼﾝ           </v>
          </cell>
          <cell r="D4600">
            <v>1</v>
          </cell>
          <cell r="E4600">
            <v>19620424</v>
          </cell>
          <cell r="F4600">
            <v>20150401</v>
          </cell>
          <cell r="G4600">
            <v>41</v>
          </cell>
          <cell r="H4600">
            <v>1</v>
          </cell>
          <cell r="I4600">
            <v>19880401</v>
          </cell>
          <cell r="J4600">
            <v>0</v>
          </cell>
          <cell r="K4600">
            <v>0</v>
          </cell>
        </row>
        <row r="4601">
          <cell r="A4601">
            <v>159376</v>
          </cell>
          <cell r="B4601">
            <v>41035</v>
          </cell>
          <cell r="C4601" t="str">
            <v xml:space="preserve">ｽｽﾞｷ ﾕｷﾋｺ           </v>
          </cell>
          <cell r="D4601">
            <v>1</v>
          </cell>
          <cell r="E4601">
            <v>19661004</v>
          </cell>
          <cell r="F4601">
            <v>20150401</v>
          </cell>
          <cell r="G4601">
            <v>41</v>
          </cell>
          <cell r="H4601">
            <v>1</v>
          </cell>
          <cell r="I4601">
            <v>19890401</v>
          </cell>
          <cell r="J4601">
            <v>0</v>
          </cell>
          <cell r="K4601">
            <v>0</v>
          </cell>
        </row>
        <row r="4602">
          <cell r="A4602">
            <v>171066</v>
          </cell>
          <cell r="B4602">
            <v>41035</v>
          </cell>
          <cell r="C4602" t="str">
            <v xml:space="preserve">ｲﾜﾓﾄ ﾂﾖｼ            </v>
          </cell>
          <cell r="D4602">
            <v>1</v>
          </cell>
          <cell r="E4602">
            <v>19700115</v>
          </cell>
          <cell r="F4602">
            <v>20130401</v>
          </cell>
          <cell r="G4602">
            <v>41</v>
          </cell>
          <cell r="H4602">
            <v>1</v>
          </cell>
          <cell r="I4602">
            <v>19920401</v>
          </cell>
          <cell r="J4602">
            <v>0</v>
          </cell>
          <cell r="K4602">
            <v>0</v>
          </cell>
        </row>
        <row r="4603">
          <cell r="A4603">
            <v>171167</v>
          </cell>
          <cell r="B4603">
            <v>41035</v>
          </cell>
          <cell r="C4603" t="str">
            <v xml:space="preserve">ﾀｶﾊｼ ﾋﾃﾞﾊﾙ          </v>
          </cell>
          <cell r="D4603">
            <v>1</v>
          </cell>
          <cell r="E4603">
            <v>19700319</v>
          </cell>
          <cell r="F4603">
            <v>20140401</v>
          </cell>
          <cell r="G4603">
            <v>41</v>
          </cell>
          <cell r="H4603">
            <v>1</v>
          </cell>
          <cell r="I4603">
            <v>19920401</v>
          </cell>
          <cell r="J4603">
            <v>0</v>
          </cell>
          <cell r="K4603">
            <v>0</v>
          </cell>
        </row>
        <row r="4604">
          <cell r="A4604">
            <v>174912</v>
          </cell>
          <cell r="B4604">
            <v>41035</v>
          </cell>
          <cell r="C4604" t="str">
            <v xml:space="preserve">ｼﾗｲﾜ ﾄﾐｵ            </v>
          </cell>
          <cell r="D4604">
            <v>1</v>
          </cell>
          <cell r="E4604">
            <v>19700523</v>
          </cell>
          <cell r="F4604">
            <v>20150401</v>
          </cell>
          <cell r="G4604">
            <v>41</v>
          </cell>
          <cell r="H4604">
            <v>1</v>
          </cell>
          <cell r="I4604">
            <v>19930401</v>
          </cell>
          <cell r="J4604">
            <v>0</v>
          </cell>
          <cell r="K4604">
            <v>0</v>
          </cell>
        </row>
        <row r="4605">
          <cell r="A4605">
            <v>179404</v>
          </cell>
          <cell r="B4605">
            <v>41035</v>
          </cell>
          <cell r="C4605" t="str">
            <v xml:space="preserve">ﾊﾀﾉ ﾅｵﾋﾛ            </v>
          </cell>
          <cell r="D4605">
            <v>1</v>
          </cell>
          <cell r="E4605">
            <v>19700414</v>
          </cell>
          <cell r="F4605">
            <v>20140401</v>
          </cell>
          <cell r="G4605">
            <v>41</v>
          </cell>
          <cell r="H4605">
            <v>1</v>
          </cell>
          <cell r="I4605">
            <v>19940401</v>
          </cell>
          <cell r="J4605">
            <v>0</v>
          </cell>
          <cell r="K4605">
            <v>0</v>
          </cell>
        </row>
        <row r="4606">
          <cell r="A4606">
            <v>179516</v>
          </cell>
          <cell r="B4606">
            <v>41035</v>
          </cell>
          <cell r="C4606" t="str">
            <v xml:space="preserve">ｴﾝﾄﾞｳ ﾌﾐﾖｼ          </v>
          </cell>
          <cell r="D4606">
            <v>1</v>
          </cell>
          <cell r="E4606">
            <v>19650625</v>
          </cell>
          <cell r="F4606">
            <v>20140401</v>
          </cell>
          <cell r="G4606">
            <v>41</v>
          </cell>
          <cell r="H4606">
            <v>1</v>
          </cell>
          <cell r="I4606">
            <v>19940401</v>
          </cell>
          <cell r="J4606">
            <v>0</v>
          </cell>
          <cell r="K4606">
            <v>0</v>
          </cell>
        </row>
        <row r="4607">
          <cell r="A4607">
            <v>179662</v>
          </cell>
          <cell r="B4607">
            <v>41035</v>
          </cell>
          <cell r="C4607" t="str">
            <v xml:space="preserve">ｶﾄｳｷﾞ ｱｷﾗ           </v>
          </cell>
          <cell r="D4607">
            <v>1</v>
          </cell>
          <cell r="E4607">
            <v>19720212</v>
          </cell>
          <cell r="F4607">
            <v>20150401</v>
          </cell>
          <cell r="G4607">
            <v>41</v>
          </cell>
          <cell r="H4607">
            <v>1</v>
          </cell>
          <cell r="I4607">
            <v>19940401</v>
          </cell>
          <cell r="J4607">
            <v>0</v>
          </cell>
          <cell r="K4607">
            <v>0</v>
          </cell>
        </row>
        <row r="4608">
          <cell r="A4608">
            <v>182881</v>
          </cell>
          <cell r="B4608">
            <v>41035</v>
          </cell>
          <cell r="C4608" t="str">
            <v xml:space="preserve">ｲｶﾞﾘ ﾀﾀﾞﾋｺ          </v>
          </cell>
          <cell r="D4608">
            <v>1</v>
          </cell>
          <cell r="E4608">
            <v>19730131</v>
          </cell>
          <cell r="F4608">
            <v>20140401</v>
          </cell>
          <cell r="G4608">
            <v>41</v>
          </cell>
          <cell r="H4608">
            <v>1</v>
          </cell>
          <cell r="I4608">
            <v>19950401</v>
          </cell>
          <cell r="J4608">
            <v>0</v>
          </cell>
          <cell r="K4608">
            <v>0</v>
          </cell>
        </row>
        <row r="4609">
          <cell r="A4609">
            <v>185641</v>
          </cell>
          <cell r="B4609">
            <v>41035</v>
          </cell>
          <cell r="C4609" t="str">
            <v xml:space="preserve">ﾈﾓﾄ ﾘﾕｳｼﾞ           </v>
          </cell>
          <cell r="D4609">
            <v>1</v>
          </cell>
          <cell r="E4609">
            <v>19770912</v>
          </cell>
          <cell r="F4609">
            <v>20120401</v>
          </cell>
          <cell r="G4609">
            <v>41</v>
          </cell>
          <cell r="H4609">
            <v>3</v>
          </cell>
          <cell r="I4609">
            <v>19960401</v>
          </cell>
          <cell r="J4609">
            <v>0</v>
          </cell>
          <cell r="K4609">
            <v>0</v>
          </cell>
        </row>
        <row r="4610">
          <cell r="A4610">
            <v>188625</v>
          </cell>
          <cell r="B4610">
            <v>41035</v>
          </cell>
          <cell r="C4610" t="str">
            <v xml:space="preserve">ﾀﾝﾉ ﾏｻﾄ             </v>
          </cell>
          <cell r="D4610">
            <v>1</v>
          </cell>
          <cell r="E4610">
            <v>19760817</v>
          </cell>
          <cell r="F4610">
            <v>20150401</v>
          </cell>
          <cell r="G4610">
            <v>41</v>
          </cell>
          <cell r="H4610">
            <v>1</v>
          </cell>
          <cell r="I4610">
            <v>19970401</v>
          </cell>
          <cell r="J4610">
            <v>0</v>
          </cell>
          <cell r="K4610">
            <v>0</v>
          </cell>
        </row>
        <row r="4611">
          <cell r="A4611">
            <v>191888</v>
          </cell>
          <cell r="B4611">
            <v>41035</v>
          </cell>
          <cell r="C4611" t="str">
            <v xml:space="preserve">ｲｵｻﾞﾜ ﾋﾛﾕｷ          </v>
          </cell>
          <cell r="D4611">
            <v>1</v>
          </cell>
          <cell r="E4611">
            <v>19800318</v>
          </cell>
          <cell r="F4611">
            <v>20140401</v>
          </cell>
          <cell r="G4611">
            <v>41</v>
          </cell>
          <cell r="H4611">
            <v>3</v>
          </cell>
          <cell r="I4611">
            <v>19980401</v>
          </cell>
          <cell r="J4611">
            <v>0</v>
          </cell>
          <cell r="K4611">
            <v>0</v>
          </cell>
        </row>
        <row r="4612">
          <cell r="A4612">
            <v>191911</v>
          </cell>
          <cell r="B4612">
            <v>41035</v>
          </cell>
          <cell r="C4612" t="str">
            <v xml:space="preserve">ﾂﾀﾞ ﾏｻｷ             </v>
          </cell>
          <cell r="D4612">
            <v>1</v>
          </cell>
          <cell r="E4612">
            <v>19760306</v>
          </cell>
          <cell r="F4612">
            <v>20140401</v>
          </cell>
          <cell r="G4612">
            <v>41</v>
          </cell>
          <cell r="H4612">
            <v>1</v>
          </cell>
          <cell r="I4612">
            <v>19980401</v>
          </cell>
          <cell r="J4612">
            <v>0</v>
          </cell>
          <cell r="K4612">
            <v>0</v>
          </cell>
        </row>
        <row r="4613">
          <cell r="A4613">
            <v>194794</v>
          </cell>
          <cell r="B4613">
            <v>41035</v>
          </cell>
          <cell r="C4613" t="str">
            <v xml:space="preserve">ｼｶﾞ ﾀｶﾕｷ            </v>
          </cell>
          <cell r="D4613">
            <v>1</v>
          </cell>
          <cell r="E4613">
            <v>19720720</v>
          </cell>
          <cell r="F4613">
            <v>20120401</v>
          </cell>
          <cell r="G4613">
            <v>41</v>
          </cell>
          <cell r="H4613">
            <v>1</v>
          </cell>
          <cell r="I4613">
            <v>19990401</v>
          </cell>
          <cell r="J4613">
            <v>0</v>
          </cell>
          <cell r="K4613">
            <v>0</v>
          </cell>
        </row>
        <row r="4614">
          <cell r="A4614">
            <v>194928</v>
          </cell>
          <cell r="B4614">
            <v>41035</v>
          </cell>
          <cell r="C4614" t="str">
            <v xml:space="preserve">ﾊｼﾓﾄ ﾉﾘｱｷ           </v>
          </cell>
          <cell r="D4614">
            <v>1</v>
          </cell>
          <cell r="E4614">
            <v>19700610</v>
          </cell>
          <cell r="F4614">
            <v>20130401</v>
          </cell>
          <cell r="G4614">
            <v>41</v>
          </cell>
          <cell r="H4614">
            <v>1</v>
          </cell>
          <cell r="I4614">
            <v>19990401</v>
          </cell>
          <cell r="J4614">
            <v>0</v>
          </cell>
          <cell r="K4614">
            <v>0</v>
          </cell>
        </row>
        <row r="4615">
          <cell r="A4615">
            <v>195141</v>
          </cell>
          <cell r="B4615">
            <v>41035</v>
          </cell>
          <cell r="C4615" t="str">
            <v xml:space="preserve">ｷﾑﾗ ﾂﾖｼ             </v>
          </cell>
          <cell r="D4615">
            <v>1</v>
          </cell>
          <cell r="E4615">
            <v>19750623</v>
          </cell>
          <cell r="F4615">
            <v>20150401</v>
          </cell>
          <cell r="G4615">
            <v>41</v>
          </cell>
          <cell r="H4615">
            <v>1</v>
          </cell>
          <cell r="I4615">
            <v>19990401</v>
          </cell>
          <cell r="J4615">
            <v>0</v>
          </cell>
          <cell r="K4615">
            <v>0</v>
          </cell>
        </row>
        <row r="4616">
          <cell r="A4616">
            <v>196526</v>
          </cell>
          <cell r="B4616">
            <v>41035</v>
          </cell>
          <cell r="C4616" t="str">
            <v xml:space="preserve">ｲﾄｳ ﾄﾓﾐ             </v>
          </cell>
          <cell r="D4616">
            <v>2</v>
          </cell>
          <cell r="E4616">
            <v>19731209</v>
          </cell>
          <cell r="F4616">
            <v>20120401</v>
          </cell>
          <cell r="G4616">
            <v>41</v>
          </cell>
          <cell r="H4616">
            <v>1</v>
          </cell>
          <cell r="I4616">
            <v>20000401</v>
          </cell>
          <cell r="J4616">
            <v>0</v>
          </cell>
          <cell r="K4616">
            <v>0</v>
          </cell>
        </row>
        <row r="4617">
          <cell r="A4617">
            <v>197968</v>
          </cell>
          <cell r="B4617">
            <v>41035</v>
          </cell>
          <cell r="C4617" t="str">
            <v xml:space="preserve">ｻｸﾗｻﾞﾜ ｶｽﾞﾄﾓ        </v>
          </cell>
          <cell r="D4617">
            <v>1</v>
          </cell>
          <cell r="E4617">
            <v>19711104</v>
          </cell>
          <cell r="F4617">
            <v>20130401</v>
          </cell>
          <cell r="G4617">
            <v>41</v>
          </cell>
          <cell r="H4617">
            <v>1</v>
          </cell>
          <cell r="I4617">
            <v>20000401</v>
          </cell>
          <cell r="J4617">
            <v>0</v>
          </cell>
          <cell r="K4617">
            <v>0</v>
          </cell>
        </row>
        <row r="4618">
          <cell r="A4618">
            <v>198057</v>
          </cell>
          <cell r="B4618">
            <v>41035</v>
          </cell>
          <cell r="C4618" t="str">
            <v xml:space="preserve">ﾐﾔｺｼ ﾄｵﾙ            </v>
          </cell>
          <cell r="D4618">
            <v>1</v>
          </cell>
          <cell r="E4618">
            <v>19780103</v>
          </cell>
          <cell r="F4618">
            <v>20140401</v>
          </cell>
          <cell r="G4618">
            <v>41</v>
          </cell>
          <cell r="H4618">
            <v>1</v>
          </cell>
          <cell r="I4618">
            <v>20000401</v>
          </cell>
          <cell r="J4618">
            <v>0</v>
          </cell>
          <cell r="K4618">
            <v>0</v>
          </cell>
        </row>
        <row r="4619">
          <cell r="A4619">
            <v>198081</v>
          </cell>
          <cell r="B4619">
            <v>41035</v>
          </cell>
          <cell r="C4619" t="str">
            <v xml:space="preserve">ｱｵｷ ﾏｺﾄ             </v>
          </cell>
          <cell r="D4619">
            <v>1</v>
          </cell>
          <cell r="E4619">
            <v>19820310</v>
          </cell>
          <cell r="F4619">
            <v>20130401</v>
          </cell>
          <cell r="G4619">
            <v>41</v>
          </cell>
          <cell r="H4619">
            <v>3</v>
          </cell>
          <cell r="I4619">
            <v>20000401</v>
          </cell>
          <cell r="J4619">
            <v>0</v>
          </cell>
          <cell r="K4619">
            <v>0</v>
          </cell>
        </row>
        <row r="4620">
          <cell r="A4620">
            <v>198348</v>
          </cell>
          <cell r="B4620">
            <v>41035</v>
          </cell>
          <cell r="C4620" t="str">
            <v xml:space="preserve">ﾔﾊﾞｼ ﾃﾙｵ            </v>
          </cell>
          <cell r="D4620">
            <v>1</v>
          </cell>
          <cell r="E4620">
            <v>19820227</v>
          </cell>
          <cell r="F4620">
            <v>20140401</v>
          </cell>
          <cell r="G4620">
            <v>41</v>
          </cell>
          <cell r="H4620">
            <v>3</v>
          </cell>
          <cell r="I4620">
            <v>20000401</v>
          </cell>
          <cell r="J4620">
            <v>0</v>
          </cell>
          <cell r="K4620">
            <v>0</v>
          </cell>
        </row>
        <row r="4621">
          <cell r="A4621">
            <v>200829</v>
          </cell>
          <cell r="B4621">
            <v>41035</v>
          </cell>
          <cell r="C4621" t="str">
            <v xml:space="preserve">ｼﾏﾊﾗ ｼﾞﾕﾝ           </v>
          </cell>
          <cell r="D4621">
            <v>1</v>
          </cell>
          <cell r="E4621">
            <v>19760418</v>
          </cell>
          <cell r="F4621">
            <v>20140401</v>
          </cell>
          <cell r="G4621">
            <v>41</v>
          </cell>
          <cell r="H4621">
            <v>1</v>
          </cell>
          <cell r="I4621">
            <v>20010401</v>
          </cell>
          <cell r="J4621">
            <v>0</v>
          </cell>
          <cell r="K4621">
            <v>0</v>
          </cell>
        </row>
        <row r="4622">
          <cell r="A4622">
            <v>200841</v>
          </cell>
          <cell r="B4622">
            <v>41035</v>
          </cell>
          <cell r="C4622" t="str">
            <v xml:space="preserve">ｼｷﾞﾊﾗ ﾔｽｼ           </v>
          </cell>
          <cell r="D4622">
            <v>1</v>
          </cell>
          <cell r="E4622">
            <v>19770407</v>
          </cell>
          <cell r="F4622">
            <v>20150401</v>
          </cell>
          <cell r="G4622">
            <v>41</v>
          </cell>
          <cell r="H4622">
            <v>1</v>
          </cell>
          <cell r="I4622">
            <v>20010401</v>
          </cell>
          <cell r="J4622">
            <v>0</v>
          </cell>
          <cell r="K4622">
            <v>0</v>
          </cell>
        </row>
        <row r="4623">
          <cell r="A4623">
            <v>200885</v>
          </cell>
          <cell r="B4623">
            <v>41035</v>
          </cell>
          <cell r="C4623" t="str">
            <v xml:space="preserve">ｲﾁｼﾞﾖｳ ｻﾄｼ          </v>
          </cell>
          <cell r="D4623">
            <v>1</v>
          </cell>
          <cell r="E4623">
            <v>19751007</v>
          </cell>
          <cell r="F4623">
            <v>20130401</v>
          </cell>
          <cell r="G4623">
            <v>41</v>
          </cell>
          <cell r="H4623">
            <v>1</v>
          </cell>
          <cell r="I4623">
            <v>20010401</v>
          </cell>
          <cell r="J4623">
            <v>0</v>
          </cell>
          <cell r="K4623">
            <v>0</v>
          </cell>
        </row>
        <row r="4624">
          <cell r="A4624">
            <v>202942</v>
          </cell>
          <cell r="B4624">
            <v>41035</v>
          </cell>
          <cell r="C4624" t="str">
            <v xml:space="preserve">ﾀｶｸ ﾘﾖｳｵｳ           </v>
          </cell>
          <cell r="D4624">
            <v>1</v>
          </cell>
          <cell r="E4624">
            <v>19770903</v>
          </cell>
          <cell r="F4624">
            <v>20140401</v>
          </cell>
          <cell r="G4624">
            <v>41</v>
          </cell>
          <cell r="H4624">
            <v>1</v>
          </cell>
          <cell r="I4624">
            <v>20020401</v>
          </cell>
          <cell r="J4624">
            <v>0</v>
          </cell>
          <cell r="K4624">
            <v>0</v>
          </cell>
        </row>
        <row r="4625">
          <cell r="A4625">
            <v>207915</v>
          </cell>
          <cell r="B4625">
            <v>41035</v>
          </cell>
          <cell r="C4625" t="str">
            <v xml:space="preserve">ﾉｸﾞﾁ ﾌﾐﾀｶ           </v>
          </cell>
          <cell r="D4625">
            <v>1</v>
          </cell>
          <cell r="E4625">
            <v>19790319</v>
          </cell>
          <cell r="F4625">
            <v>20120401</v>
          </cell>
          <cell r="G4625">
            <v>41</v>
          </cell>
          <cell r="H4625">
            <v>7</v>
          </cell>
          <cell r="I4625">
            <v>20040401</v>
          </cell>
          <cell r="J4625">
            <v>20120401</v>
          </cell>
          <cell r="K4625">
            <v>0</v>
          </cell>
        </row>
        <row r="4626">
          <cell r="A4626">
            <v>210027</v>
          </cell>
          <cell r="B4626">
            <v>41035</v>
          </cell>
          <cell r="C4626" t="str">
            <v xml:space="preserve">ｲｶﾞﾗｼ ｱｷﾗ           </v>
          </cell>
          <cell r="D4626">
            <v>1</v>
          </cell>
          <cell r="E4626">
            <v>19791126</v>
          </cell>
          <cell r="F4626">
            <v>20120401</v>
          </cell>
          <cell r="G4626">
            <v>41</v>
          </cell>
          <cell r="H4626">
            <v>1</v>
          </cell>
          <cell r="I4626">
            <v>20050401</v>
          </cell>
          <cell r="J4626">
            <v>0</v>
          </cell>
          <cell r="K4626">
            <v>0</v>
          </cell>
        </row>
        <row r="4627">
          <cell r="A4627">
            <v>212866</v>
          </cell>
          <cell r="B4627">
            <v>41035</v>
          </cell>
          <cell r="C4627" t="str">
            <v xml:space="preserve">ｱﾝﾍﾞ ﾄﾓｱｷ           </v>
          </cell>
          <cell r="D4627">
            <v>1</v>
          </cell>
          <cell r="E4627">
            <v>19840427</v>
          </cell>
          <cell r="F4627">
            <v>20150401</v>
          </cell>
          <cell r="G4627">
            <v>41</v>
          </cell>
          <cell r="H4627">
            <v>1</v>
          </cell>
          <cell r="I4627">
            <v>20070401</v>
          </cell>
          <cell r="J4627">
            <v>0</v>
          </cell>
          <cell r="K4627">
            <v>0</v>
          </cell>
        </row>
        <row r="4628">
          <cell r="A4628">
            <v>213526</v>
          </cell>
          <cell r="B4628">
            <v>41035</v>
          </cell>
          <cell r="C4628" t="str">
            <v xml:space="preserve">ｽﾄｳ ﾀﾂﾔ             </v>
          </cell>
          <cell r="D4628">
            <v>1</v>
          </cell>
          <cell r="E4628">
            <v>19830914</v>
          </cell>
          <cell r="F4628">
            <v>20140401</v>
          </cell>
          <cell r="G4628">
            <v>41</v>
          </cell>
          <cell r="H4628">
            <v>1</v>
          </cell>
          <cell r="I4628">
            <v>20080401</v>
          </cell>
          <cell r="J4628">
            <v>0</v>
          </cell>
          <cell r="K4628">
            <v>0</v>
          </cell>
        </row>
        <row r="4629">
          <cell r="A4629">
            <v>216845</v>
          </cell>
          <cell r="B4629">
            <v>41035</v>
          </cell>
          <cell r="C4629" t="str">
            <v xml:space="preserve">ｸﾏｻｶ ﾋﾃﾞﾄ           </v>
          </cell>
          <cell r="D4629">
            <v>1</v>
          </cell>
          <cell r="E4629">
            <v>19840224</v>
          </cell>
          <cell r="F4629">
            <v>20150401</v>
          </cell>
          <cell r="G4629">
            <v>41</v>
          </cell>
          <cell r="H4629">
            <v>1</v>
          </cell>
          <cell r="I4629">
            <v>20100401</v>
          </cell>
          <cell r="J4629">
            <v>0</v>
          </cell>
          <cell r="K4629">
            <v>0</v>
          </cell>
        </row>
        <row r="4630">
          <cell r="A4630">
            <v>224679</v>
          </cell>
          <cell r="B4630">
            <v>41035</v>
          </cell>
          <cell r="C4630" t="str">
            <v xml:space="preserve">ﾆﾍｲ ﾐﾎ              </v>
          </cell>
          <cell r="D4630">
            <v>2</v>
          </cell>
          <cell r="E4630">
            <v>19880517</v>
          </cell>
          <cell r="F4630">
            <v>20131101</v>
          </cell>
          <cell r="G4630">
            <v>41</v>
          </cell>
          <cell r="H4630">
            <v>1</v>
          </cell>
          <cell r="I4630">
            <v>20131101</v>
          </cell>
          <cell r="J4630">
            <v>0</v>
          </cell>
          <cell r="K4630">
            <v>0</v>
          </cell>
        </row>
        <row r="4631">
          <cell r="A4631">
            <v>226758</v>
          </cell>
          <cell r="B4631">
            <v>41035</v>
          </cell>
          <cell r="C4631" t="str">
            <v xml:space="preserve">ｻｻｷ ﾀｸﾛｳ            </v>
          </cell>
          <cell r="D4631">
            <v>1</v>
          </cell>
          <cell r="E4631">
            <v>19910923</v>
          </cell>
          <cell r="F4631">
            <v>20140401</v>
          </cell>
          <cell r="G4631">
            <v>41</v>
          </cell>
          <cell r="H4631">
            <v>1</v>
          </cell>
          <cell r="I4631">
            <v>20140401</v>
          </cell>
          <cell r="J4631">
            <v>0</v>
          </cell>
          <cell r="K4631">
            <v>0</v>
          </cell>
        </row>
        <row r="4632">
          <cell r="A4632">
            <v>226769</v>
          </cell>
          <cell r="B4632">
            <v>41035</v>
          </cell>
          <cell r="C4632" t="str">
            <v xml:space="preserve">ｶﾝﾉ ｱｷﾗ             </v>
          </cell>
          <cell r="D4632">
            <v>1</v>
          </cell>
          <cell r="E4632">
            <v>19910806</v>
          </cell>
          <cell r="F4632">
            <v>20140401</v>
          </cell>
          <cell r="G4632">
            <v>41</v>
          </cell>
          <cell r="H4632">
            <v>1</v>
          </cell>
          <cell r="I4632">
            <v>20140401</v>
          </cell>
          <cell r="J4632">
            <v>0</v>
          </cell>
          <cell r="K4632">
            <v>0</v>
          </cell>
        </row>
        <row r="4633">
          <cell r="A4633">
            <v>228022</v>
          </cell>
          <cell r="B4633">
            <v>41035</v>
          </cell>
          <cell r="C4633" t="str">
            <v xml:space="preserve">ｱﾏｲ ﾖｳﾍｲ            </v>
          </cell>
          <cell r="D4633">
            <v>1</v>
          </cell>
          <cell r="E4633">
            <v>19890626</v>
          </cell>
          <cell r="F4633">
            <v>20150401</v>
          </cell>
          <cell r="G4633">
            <v>41</v>
          </cell>
          <cell r="H4633">
            <v>7</v>
          </cell>
          <cell r="I4633">
            <v>20140401</v>
          </cell>
          <cell r="J4633">
            <v>20150401</v>
          </cell>
          <cell r="K4633">
            <v>0</v>
          </cell>
        </row>
        <row r="4634">
          <cell r="A4634">
            <v>229811</v>
          </cell>
          <cell r="B4634">
            <v>41035</v>
          </cell>
          <cell r="C4634" t="str">
            <v xml:space="preserve">ｽｶﾞﾜﾗ ﾀｸﾄ           </v>
          </cell>
          <cell r="D4634">
            <v>1</v>
          </cell>
          <cell r="E4634">
            <v>19910912</v>
          </cell>
          <cell r="F4634">
            <v>20150401</v>
          </cell>
          <cell r="G4634">
            <v>41</v>
          </cell>
          <cell r="H4634">
            <v>1</v>
          </cell>
          <cell r="I4634">
            <v>20150401</v>
          </cell>
          <cell r="J4634">
            <v>0</v>
          </cell>
          <cell r="K4634">
            <v>0</v>
          </cell>
        </row>
        <row r="4635">
          <cell r="A4635">
            <v>229822</v>
          </cell>
          <cell r="B4635">
            <v>41035</v>
          </cell>
          <cell r="C4635" t="str">
            <v xml:space="preserve">ｻｸﾏ ﾀﾞｲｷ            </v>
          </cell>
          <cell r="D4635">
            <v>1</v>
          </cell>
          <cell r="E4635">
            <v>19930202</v>
          </cell>
          <cell r="F4635">
            <v>20150401</v>
          </cell>
          <cell r="G4635">
            <v>41</v>
          </cell>
          <cell r="H4635">
            <v>1</v>
          </cell>
          <cell r="I4635">
            <v>20150401</v>
          </cell>
          <cell r="J4635">
            <v>0</v>
          </cell>
          <cell r="K4635">
            <v>0</v>
          </cell>
        </row>
        <row r="4636">
          <cell r="A4636">
            <v>365124</v>
          </cell>
          <cell r="B4636">
            <v>41035</v>
          </cell>
          <cell r="C4636" t="str">
            <v xml:space="preserve">ﾖｼﾀﾞ ﾉﾎﾞﾙ           </v>
          </cell>
          <cell r="D4636">
            <v>1</v>
          </cell>
          <cell r="E4636">
            <v>19650813</v>
          </cell>
          <cell r="F4636">
            <v>20150401</v>
          </cell>
          <cell r="G4636">
            <v>41</v>
          </cell>
          <cell r="H4636">
            <v>1</v>
          </cell>
          <cell r="I4636">
            <v>19890401</v>
          </cell>
          <cell r="J4636">
            <v>0</v>
          </cell>
          <cell r="K4636">
            <v>0</v>
          </cell>
        </row>
        <row r="4637">
          <cell r="A4637">
            <v>117844</v>
          </cell>
          <cell r="B4637">
            <v>41045</v>
          </cell>
          <cell r="C4637" t="str">
            <v xml:space="preserve">ｶﾄｳ ｼﾖｳｼﾞﾛｳ         </v>
          </cell>
          <cell r="D4637">
            <v>1</v>
          </cell>
          <cell r="E4637">
            <v>19541119</v>
          </cell>
          <cell r="F4637">
            <v>20150401</v>
          </cell>
          <cell r="G4637">
            <v>41</v>
          </cell>
          <cell r="H4637">
            <v>10</v>
          </cell>
          <cell r="I4637">
            <v>19770401</v>
          </cell>
          <cell r="J4637">
            <v>20150401</v>
          </cell>
          <cell r="K4637">
            <v>0</v>
          </cell>
        </row>
        <row r="4638">
          <cell r="A4638">
            <v>126617</v>
          </cell>
          <cell r="B4638">
            <v>41045</v>
          </cell>
          <cell r="C4638" t="str">
            <v xml:space="preserve">ｲｶﾞﾘ ｴｲｼﾞ           </v>
          </cell>
          <cell r="D4638">
            <v>1</v>
          </cell>
          <cell r="E4638">
            <v>19551113</v>
          </cell>
          <cell r="F4638">
            <v>20120401</v>
          </cell>
          <cell r="G4638">
            <v>41</v>
          </cell>
          <cell r="H4638">
            <v>1</v>
          </cell>
          <cell r="I4638">
            <v>19790401</v>
          </cell>
          <cell r="J4638">
            <v>0</v>
          </cell>
          <cell r="K4638">
            <v>0</v>
          </cell>
        </row>
        <row r="4639">
          <cell r="A4639">
            <v>130150</v>
          </cell>
          <cell r="B4639">
            <v>41045</v>
          </cell>
          <cell r="C4639" t="str">
            <v xml:space="preserve">ｻﾄｳ ﾄｼﾐﾁ            </v>
          </cell>
          <cell r="D4639">
            <v>1</v>
          </cell>
          <cell r="E4639">
            <v>19581125</v>
          </cell>
          <cell r="F4639">
            <v>20140401</v>
          </cell>
          <cell r="G4639">
            <v>41</v>
          </cell>
          <cell r="H4639">
            <v>3</v>
          </cell>
          <cell r="I4639">
            <v>19800401</v>
          </cell>
          <cell r="J4639">
            <v>0</v>
          </cell>
          <cell r="K4639">
            <v>0</v>
          </cell>
        </row>
        <row r="4640">
          <cell r="A4640">
            <v>133402</v>
          </cell>
          <cell r="B4640">
            <v>41045</v>
          </cell>
          <cell r="C4640" t="str">
            <v xml:space="preserve">ｵｵﾀﾆ ｾｲｼﾞ           </v>
          </cell>
          <cell r="D4640">
            <v>1</v>
          </cell>
          <cell r="E4640">
            <v>19580619</v>
          </cell>
          <cell r="F4640">
            <v>20150401</v>
          </cell>
          <cell r="G4640">
            <v>41</v>
          </cell>
          <cell r="H4640">
            <v>1</v>
          </cell>
          <cell r="I4640">
            <v>19810401</v>
          </cell>
          <cell r="J4640">
            <v>0</v>
          </cell>
          <cell r="K4640">
            <v>0</v>
          </cell>
        </row>
        <row r="4641">
          <cell r="A4641">
            <v>133547</v>
          </cell>
          <cell r="B4641">
            <v>41045</v>
          </cell>
          <cell r="C4641" t="str">
            <v xml:space="preserve">ﾖｼﾅﾘ ﾀｶｼ            </v>
          </cell>
          <cell r="D4641">
            <v>1</v>
          </cell>
          <cell r="E4641">
            <v>19580315</v>
          </cell>
          <cell r="F4641">
            <v>20150401</v>
          </cell>
          <cell r="G4641">
            <v>41</v>
          </cell>
          <cell r="H4641">
            <v>1</v>
          </cell>
          <cell r="I4641">
            <v>19810401</v>
          </cell>
          <cell r="J4641">
            <v>0</v>
          </cell>
          <cell r="K4641">
            <v>0</v>
          </cell>
        </row>
        <row r="4642">
          <cell r="A4642">
            <v>140354</v>
          </cell>
          <cell r="B4642">
            <v>41045</v>
          </cell>
          <cell r="C4642" t="str">
            <v xml:space="preserve">ﾔﾏｸﾞﾁ ﾉﾎﾞﾙ          </v>
          </cell>
          <cell r="D4642">
            <v>1</v>
          </cell>
          <cell r="E4642">
            <v>19580510</v>
          </cell>
          <cell r="F4642">
            <v>20140401</v>
          </cell>
          <cell r="G4642">
            <v>41</v>
          </cell>
          <cell r="H4642">
            <v>1</v>
          </cell>
          <cell r="I4642">
            <v>19830401</v>
          </cell>
          <cell r="J4642">
            <v>0</v>
          </cell>
          <cell r="K4642">
            <v>0</v>
          </cell>
        </row>
        <row r="4643">
          <cell r="A4643">
            <v>140544</v>
          </cell>
          <cell r="B4643">
            <v>41045</v>
          </cell>
          <cell r="C4643" t="str">
            <v xml:space="preserve">ﾊｺｻﾞｷ ﾄｼﾌﾐ          </v>
          </cell>
          <cell r="D4643">
            <v>1</v>
          </cell>
          <cell r="E4643">
            <v>19620617</v>
          </cell>
          <cell r="F4643">
            <v>20140401</v>
          </cell>
          <cell r="G4643">
            <v>41</v>
          </cell>
          <cell r="H4643">
            <v>3</v>
          </cell>
          <cell r="I4643">
            <v>19830401</v>
          </cell>
          <cell r="J4643">
            <v>0</v>
          </cell>
          <cell r="K4643">
            <v>0</v>
          </cell>
        </row>
        <row r="4644">
          <cell r="A4644">
            <v>143171</v>
          </cell>
          <cell r="B4644">
            <v>41045</v>
          </cell>
          <cell r="C4644" t="str">
            <v xml:space="preserve">ｵｶﾞﾜ ﾀﾂｼﾞﾕ          </v>
          </cell>
          <cell r="D4644">
            <v>1</v>
          </cell>
          <cell r="E4644">
            <v>19611026</v>
          </cell>
          <cell r="F4644">
            <v>20120401</v>
          </cell>
          <cell r="G4644">
            <v>41</v>
          </cell>
          <cell r="H4644">
            <v>1</v>
          </cell>
          <cell r="I4644">
            <v>19840401</v>
          </cell>
          <cell r="J4644">
            <v>0</v>
          </cell>
          <cell r="K4644">
            <v>0</v>
          </cell>
        </row>
        <row r="4645">
          <cell r="A4645">
            <v>144534</v>
          </cell>
          <cell r="B4645">
            <v>41045</v>
          </cell>
          <cell r="C4645" t="str">
            <v xml:space="preserve">ｻﾄｳ ｺｳｼﾞ            </v>
          </cell>
          <cell r="D4645">
            <v>1</v>
          </cell>
          <cell r="E4645">
            <v>19620517</v>
          </cell>
          <cell r="F4645">
            <v>20130401</v>
          </cell>
          <cell r="G4645">
            <v>41</v>
          </cell>
          <cell r="H4645">
            <v>1</v>
          </cell>
          <cell r="I4645">
            <v>19850401</v>
          </cell>
          <cell r="J4645">
            <v>0</v>
          </cell>
          <cell r="K4645">
            <v>0</v>
          </cell>
        </row>
        <row r="4646">
          <cell r="A4646">
            <v>145908</v>
          </cell>
          <cell r="B4646">
            <v>41045</v>
          </cell>
          <cell r="C4646" t="str">
            <v xml:space="preserve">ｱｲｻﾞﾜ ﾋﾛｼ           </v>
          </cell>
          <cell r="D4646">
            <v>1</v>
          </cell>
          <cell r="E4646">
            <v>19621223</v>
          </cell>
          <cell r="F4646">
            <v>20150401</v>
          </cell>
          <cell r="G4646">
            <v>41</v>
          </cell>
          <cell r="H4646">
            <v>1</v>
          </cell>
          <cell r="I4646">
            <v>19850401</v>
          </cell>
          <cell r="J4646">
            <v>0</v>
          </cell>
          <cell r="K4646">
            <v>0</v>
          </cell>
        </row>
        <row r="4647">
          <cell r="A4647">
            <v>148546</v>
          </cell>
          <cell r="B4647">
            <v>41045</v>
          </cell>
          <cell r="C4647" t="str">
            <v xml:space="preserve">ﾅﾍﾞﾉ ﾋﾛｶｽﾞ          </v>
          </cell>
          <cell r="D4647">
            <v>1</v>
          </cell>
          <cell r="E4647">
            <v>19610406</v>
          </cell>
          <cell r="F4647">
            <v>20140401</v>
          </cell>
          <cell r="G4647">
            <v>41</v>
          </cell>
          <cell r="H4647">
            <v>1</v>
          </cell>
          <cell r="I4647">
            <v>19860401</v>
          </cell>
          <cell r="J4647">
            <v>0</v>
          </cell>
          <cell r="K4647">
            <v>0</v>
          </cell>
        </row>
        <row r="4648">
          <cell r="A4648">
            <v>148657</v>
          </cell>
          <cell r="B4648">
            <v>41045</v>
          </cell>
          <cell r="C4648" t="str">
            <v xml:space="preserve">ﾏｽｺ ｺｳｼﾞ            </v>
          </cell>
          <cell r="D4648">
            <v>1</v>
          </cell>
          <cell r="E4648">
            <v>19640401</v>
          </cell>
          <cell r="F4648">
            <v>20140401</v>
          </cell>
          <cell r="G4648">
            <v>41</v>
          </cell>
          <cell r="H4648">
            <v>7</v>
          </cell>
          <cell r="I4648">
            <v>19860401</v>
          </cell>
          <cell r="J4648">
            <v>20000401</v>
          </cell>
          <cell r="K4648">
            <v>0</v>
          </cell>
        </row>
        <row r="4649">
          <cell r="A4649">
            <v>151832</v>
          </cell>
          <cell r="B4649">
            <v>41045</v>
          </cell>
          <cell r="C4649" t="str">
            <v xml:space="preserve">ｶﾐﾔ ｼﾞﾕﾝｲﾁ          </v>
          </cell>
          <cell r="D4649">
            <v>1</v>
          </cell>
          <cell r="E4649">
            <v>19630705</v>
          </cell>
          <cell r="F4649">
            <v>20150401</v>
          </cell>
          <cell r="G4649">
            <v>41</v>
          </cell>
          <cell r="H4649">
            <v>1</v>
          </cell>
          <cell r="I4649">
            <v>19870401</v>
          </cell>
          <cell r="J4649">
            <v>0</v>
          </cell>
          <cell r="K4649">
            <v>0</v>
          </cell>
        </row>
        <row r="4650">
          <cell r="A4650">
            <v>162171</v>
          </cell>
          <cell r="B4650">
            <v>41045</v>
          </cell>
          <cell r="C4650" t="str">
            <v xml:space="preserve">ｻｲﾄｳ ｽｽﾑ            </v>
          </cell>
          <cell r="D4650">
            <v>1</v>
          </cell>
          <cell r="E4650">
            <v>19670217</v>
          </cell>
          <cell r="F4650">
            <v>20140401</v>
          </cell>
          <cell r="G4650">
            <v>41</v>
          </cell>
          <cell r="H4650">
            <v>1</v>
          </cell>
          <cell r="I4650">
            <v>19900401</v>
          </cell>
          <cell r="J4650">
            <v>0</v>
          </cell>
          <cell r="K4650">
            <v>0</v>
          </cell>
        </row>
        <row r="4651">
          <cell r="A4651">
            <v>163578</v>
          </cell>
          <cell r="B4651">
            <v>41045</v>
          </cell>
          <cell r="C4651" t="str">
            <v xml:space="preserve">ｺｲｹ ﾋﾄｼ             </v>
          </cell>
          <cell r="D4651">
            <v>1</v>
          </cell>
          <cell r="E4651">
            <v>19600411</v>
          </cell>
          <cell r="F4651">
            <v>20140401</v>
          </cell>
          <cell r="G4651">
            <v>41</v>
          </cell>
          <cell r="H4651">
            <v>1</v>
          </cell>
          <cell r="I4651">
            <v>19900401</v>
          </cell>
          <cell r="J4651">
            <v>0</v>
          </cell>
          <cell r="K4651">
            <v>0</v>
          </cell>
        </row>
        <row r="4652">
          <cell r="A4652">
            <v>163903</v>
          </cell>
          <cell r="B4652">
            <v>41045</v>
          </cell>
          <cell r="C4652" t="str">
            <v xml:space="preserve">ｺｲｹ ﾄｼﾔ             </v>
          </cell>
          <cell r="D4652">
            <v>1</v>
          </cell>
          <cell r="E4652">
            <v>19670329</v>
          </cell>
          <cell r="F4652">
            <v>20150401</v>
          </cell>
          <cell r="G4652">
            <v>41</v>
          </cell>
          <cell r="H4652">
            <v>1</v>
          </cell>
          <cell r="I4652">
            <v>19900401</v>
          </cell>
          <cell r="J4652">
            <v>0</v>
          </cell>
          <cell r="K4652">
            <v>0</v>
          </cell>
        </row>
        <row r="4653">
          <cell r="A4653">
            <v>171189</v>
          </cell>
          <cell r="B4653">
            <v>41045</v>
          </cell>
          <cell r="C4653" t="str">
            <v xml:space="preserve">ｻﾄｳ ｶﾝｼﾞﾛｳ          </v>
          </cell>
          <cell r="D4653">
            <v>1</v>
          </cell>
          <cell r="E4653">
            <v>19700322</v>
          </cell>
          <cell r="F4653">
            <v>20130401</v>
          </cell>
          <cell r="G4653">
            <v>41</v>
          </cell>
          <cell r="H4653">
            <v>1</v>
          </cell>
          <cell r="I4653">
            <v>19920401</v>
          </cell>
          <cell r="J4653">
            <v>0</v>
          </cell>
          <cell r="K4653">
            <v>0</v>
          </cell>
        </row>
        <row r="4654">
          <cell r="A4654">
            <v>171190</v>
          </cell>
          <cell r="B4654">
            <v>41045</v>
          </cell>
          <cell r="C4654" t="str">
            <v xml:space="preserve">ﾜﾀﾅﾍﾞ ｽｽﾑ           </v>
          </cell>
          <cell r="D4654">
            <v>1</v>
          </cell>
          <cell r="E4654">
            <v>19680914</v>
          </cell>
          <cell r="F4654">
            <v>20150401</v>
          </cell>
          <cell r="G4654">
            <v>41</v>
          </cell>
          <cell r="H4654">
            <v>1</v>
          </cell>
          <cell r="I4654">
            <v>19920401</v>
          </cell>
          <cell r="J4654">
            <v>0</v>
          </cell>
          <cell r="K4654">
            <v>0</v>
          </cell>
        </row>
        <row r="4655">
          <cell r="A4655">
            <v>174811</v>
          </cell>
          <cell r="B4655">
            <v>41045</v>
          </cell>
          <cell r="C4655" t="str">
            <v xml:space="preserve">ｴﾝﾄﾞｳ ｺｳｼﾞ          </v>
          </cell>
          <cell r="D4655">
            <v>1</v>
          </cell>
          <cell r="E4655">
            <v>19700917</v>
          </cell>
          <cell r="F4655">
            <v>20130401</v>
          </cell>
          <cell r="G4655">
            <v>41</v>
          </cell>
          <cell r="H4655">
            <v>1</v>
          </cell>
          <cell r="I4655">
            <v>19930401</v>
          </cell>
          <cell r="J4655">
            <v>0</v>
          </cell>
          <cell r="K4655">
            <v>0</v>
          </cell>
        </row>
        <row r="4656">
          <cell r="A4656">
            <v>174989</v>
          </cell>
          <cell r="B4656">
            <v>41045</v>
          </cell>
          <cell r="C4656" t="str">
            <v xml:space="preserve">ｵｵﾀｹ ｱｷﾋﾄ           </v>
          </cell>
          <cell r="D4656">
            <v>1</v>
          </cell>
          <cell r="E4656">
            <v>19710301</v>
          </cell>
          <cell r="F4656">
            <v>20140401</v>
          </cell>
          <cell r="G4656">
            <v>41</v>
          </cell>
          <cell r="H4656">
            <v>7</v>
          </cell>
          <cell r="I4656">
            <v>19930401</v>
          </cell>
          <cell r="J4656">
            <v>20040401</v>
          </cell>
          <cell r="K4656">
            <v>0</v>
          </cell>
        </row>
        <row r="4657">
          <cell r="A4657">
            <v>175012</v>
          </cell>
          <cell r="B4657">
            <v>41045</v>
          </cell>
          <cell r="C4657" t="str">
            <v xml:space="preserve">ｺﾝﾄﾞｳ ｷｲﾁ           </v>
          </cell>
          <cell r="D4657">
            <v>1</v>
          </cell>
          <cell r="E4657">
            <v>19681223</v>
          </cell>
          <cell r="F4657">
            <v>20140401</v>
          </cell>
          <cell r="G4657">
            <v>41</v>
          </cell>
          <cell r="H4657">
            <v>1</v>
          </cell>
          <cell r="I4657">
            <v>19930401</v>
          </cell>
          <cell r="J4657">
            <v>0</v>
          </cell>
          <cell r="K4657">
            <v>0</v>
          </cell>
        </row>
        <row r="4658">
          <cell r="A4658">
            <v>179472</v>
          </cell>
          <cell r="B4658">
            <v>41045</v>
          </cell>
          <cell r="C4658" t="str">
            <v xml:space="preserve">ｻｲﾄｳ ﾔｽﾋﾛ           </v>
          </cell>
          <cell r="D4658">
            <v>1</v>
          </cell>
          <cell r="E4658">
            <v>19711229</v>
          </cell>
          <cell r="F4658">
            <v>20150401</v>
          </cell>
          <cell r="G4658">
            <v>41</v>
          </cell>
          <cell r="H4658">
            <v>1</v>
          </cell>
          <cell r="I4658">
            <v>19940401</v>
          </cell>
          <cell r="J4658">
            <v>0</v>
          </cell>
          <cell r="K4658">
            <v>0</v>
          </cell>
        </row>
        <row r="4659">
          <cell r="A4659">
            <v>179483</v>
          </cell>
          <cell r="B4659">
            <v>41045</v>
          </cell>
          <cell r="C4659" t="str">
            <v xml:space="preserve">ｽｽﾞｷ ﾀｹｵ            </v>
          </cell>
          <cell r="D4659">
            <v>1</v>
          </cell>
          <cell r="E4659">
            <v>19750815</v>
          </cell>
          <cell r="F4659">
            <v>20110601</v>
          </cell>
          <cell r="G4659">
            <v>41</v>
          </cell>
          <cell r="H4659">
            <v>3</v>
          </cell>
          <cell r="I4659">
            <v>19940401</v>
          </cell>
          <cell r="J4659">
            <v>0</v>
          </cell>
          <cell r="K4659">
            <v>0</v>
          </cell>
        </row>
        <row r="4660">
          <cell r="A4660">
            <v>182813</v>
          </cell>
          <cell r="B4660">
            <v>41045</v>
          </cell>
          <cell r="C4660" t="str">
            <v xml:space="preserve">ｲｶﾞﾘ ﾋﾛｼ            </v>
          </cell>
          <cell r="D4660">
            <v>1</v>
          </cell>
          <cell r="E4660">
            <v>19710615</v>
          </cell>
          <cell r="F4660">
            <v>20150401</v>
          </cell>
          <cell r="G4660">
            <v>41</v>
          </cell>
          <cell r="H4660">
            <v>1</v>
          </cell>
          <cell r="I4660">
            <v>19950401</v>
          </cell>
          <cell r="J4660">
            <v>0</v>
          </cell>
          <cell r="K4660">
            <v>0</v>
          </cell>
        </row>
        <row r="4661">
          <cell r="A4661">
            <v>182892</v>
          </cell>
          <cell r="B4661">
            <v>41045</v>
          </cell>
          <cell r="C4661" t="str">
            <v xml:space="preserve">ﾀｶﾊｼ ｱｷﾕｷ           </v>
          </cell>
          <cell r="D4661">
            <v>1</v>
          </cell>
          <cell r="E4661">
            <v>19711003</v>
          </cell>
          <cell r="F4661">
            <v>20150401</v>
          </cell>
          <cell r="G4661">
            <v>41</v>
          </cell>
          <cell r="H4661">
            <v>1</v>
          </cell>
          <cell r="I4661">
            <v>19950401</v>
          </cell>
          <cell r="J4661">
            <v>0</v>
          </cell>
          <cell r="K4661">
            <v>0</v>
          </cell>
        </row>
        <row r="4662">
          <cell r="A4662">
            <v>183305</v>
          </cell>
          <cell r="B4662">
            <v>41045</v>
          </cell>
          <cell r="C4662" t="str">
            <v xml:space="preserve">ｽｽﾞｷ ﾀｶｼ            </v>
          </cell>
          <cell r="D4662">
            <v>1</v>
          </cell>
          <cell r="E4662">
            <v>19710127</v>
          </cell>
          <cell r="F4662">
            <v>20150401</v>
          </cell>
          <cell r="G4662">
            <v>41</v>
          </cell>
          <cell r="H4662">
            <v>1</v>
          </cell>
          <cell r="I4662">
            <v>19950401</v>
          </cell>
          <cell r="J4662">
            <v>0</v>
          </cell>
          <cell r="K4662">
            <v>0</v>
          </cell>
        </row>
        <row r="4663">
          <cell r="A4663">
            <v>185596</v>
          </cell>
          <cell r="B4663">
            <v>41045</v>
          </cell>
          <cell r="C4663" t="str">
            <v xml:space="preserve">ﾔﾏﾓﾘ ｾﾞﾝﾀﾛｳ         </v>
          </cell>
          <cell r="D4663">
            <v>1</v>
          </cell>
          <cell r="E4663">
            <v>19701012</v>
          </cell>
          <cell r="F4663">
            <v>20140401</v>
          </cell>
          <cell r="G4663">
            <v>41</v>
          </cell>
          <cell r="H4663">
            <v>1</v>
          </cell>
          <cell r="I4663">
            <v>19960401</v>
          </cell>
          <cell r="J4663">
            <v>0</v>
          </cell>
          <cell r="K4663">
            <v>0</v>
          </cell>
        </row>
        <row r="4664">
          <cell r="A4664">
            <v>188603</v>
          </cell>
          <cell r="B4664">
            <v>41045</v>
          </cell>
          <cell r="C4664" t="str">
            <v xml:space="preserve">ﾆﾜ ﾏｺﾄ              </v>
          </cell>
          <cell r="D4664">
            <v>1</v>
          </cell>
          <cell r="E4664">
            <v>19711204</v>
          </cell>
          <cell r="F4664">
            <v>20130401</v>
          </cell>
          <cell r="G4664">
            <v>41</v>
          </cell>
          <cell r="H4664">
            <v>1</v>
          </cell>
          <cell r="I4664">
            <v>19970401</v>
          </cell>
          <cell r="J4664">
            <v>0</v>
          </cell>
          <cell r="K4664">
            <v>0</v>
          </cell>
        </row>
        <row r="4665">
          <cell r="A4665">
            <v>188758</v>
          </cell>
          <cell r="B4665">
            <v>41045</v>
          </cell>
          <cell r="C4665" t="str">
            <v xml:space="preserve">ｻﾄｳ ﾖｼﾋﾃﾞ           </v>
          </cell>
          <cell r="D4665">
            <v>1</v>
          </cell>
          <cell r="E4665">
            <v>19780606</v>
          </cell>
          <cell r="F4665">
            <v>20150401</v>
          </cell>
          <cell r="G4665">
            <v>41</v>
          </cell>
          <cell r="H4665">
            <v>3</v>
          </cell>
          <cell r="I4665">
            <v>19970401</v>
          </cell>
          <cell r="J4665">
            <v>0</v>
          </cell>
          <cell r="K4665">
            <v>0</v>
          </cell>
        </row>
        <row r="4666">
          <cell r="A4666">
            <v>188769</v>
          </cell>
          <cell r="B4666">
            <v>41045</v>
          </cell>
          <cell r="C4666" t="str">
            <v xml:space="preserve">ﾐﾈﾑﾗ ﾄﾓﾔ            </v>
          </cell>
          <cell r="D4666">
            <v>1</v>
          </cell>
          <cell r="E4666">
            <v>19721102</v>
          </cell>
          <cell r="F4666">
            <v>20150401</v>
          </cell>
          <cell r="G4666">
            <v>41</v>
          </cell>
          <cell r="H4666">
            <v>1</v>
          </cell>
          <cell r="I4666">
            <v>19970401</v>
          </cell>
          <cell r="J4666">
            <v>0</v>
          </cell>
          <cell r="K4666">
            <v>0</v>
          </cell>
        </row>
        <row r="4667">
          <cell r="A4667">
            <v>190547</v>
          </cell>
          <cell r="B4667">
            <v>41045</v>
          </cell>
          <cell r="C4667" t="str">
            <v xml:space="preserve">ｱﾂﾞﾏ ﾄｵﾙ            </v>
          </cell>
          <cell r="D4667">
            <v>1</v>
          </cell>
          <cell r="E4667">
            <v>19740509</v>
          </cell>
          <cell r="F4667">
            <v>20140401</v>
          </cell>
          <cell r="G4667">
            <v>41</v>
          </cell>
          <cell r="H4667">
            <v>6</v>
          </cell>
          <cell r="I4667">
            <v>19980401</v>
          </cell>
          <cell r="J4667">
            <v>0</v>
          </cell>
          <cell r="K4667">
            <v>0</v>
          </cell>
        </row>
        <row r="4668">
          <cell r="A4668">
            <v>191877</v>
          </cell>
          <cell r="B4668">
            <v>41045</v>
          </cell>
          <cell r="C4668" t="str">
            <v xml:space="preserve">ﾀｺﾞ ｶﾂﾉﾌﾞ           </v>
          </cell>
          <cell r="D4668">
            <v>1</v>
          </cell>
          <cell r="E4668">
            <v>19730409</v>
          </cell>
          <cell r="F4668">
            <v>20120401</v>
          </cell>
          <cell r="G4668">
            <v>41</v>
          </cell>
          <cell r="H4668">
            <v>1</v>
          </cell>
          <cell r="I4668">
            <v>19980401</v>
          </cell>
          <cell r="J4668">
            <v>0</v>
          </cell>
          <cell r="K4668">
            <v>0</v>
          </cell>
        </row>
        <row r="4669">
          <cell r="A4669">
            <v>191955</v>
          </cell>
          <cell r="B4669">
            <v>41045</v>
          </cell>
          <cell r="C4669" t="str">
            <v xml:space="preserve">ｻﾄｳ ﾖｼﾔｽ            </v>
          </cell>
          <cell r="D4669">
            <v>1</v>
          </cell>
          <cell r="E4669">
            <v>19770705</v>
          </cell>
          <cell r="F4669">
            <v>20150401</v>
          </cell>
          <cell r="G4669">
            <v>41</v>
          </cell>
          <cell r="H4669">
            <v>3</v>
          </cell>
          <cell r="I4669">
            <v>19980401</v>
          </cell>
          <cell r="J4669">
            <v>0</v>
          </cell>
          <cell r="K4669">
            <v>0</v>
          </cell>
        </row>
        <row r="4670">
          <cell r="A4670">
            <v>192123</v>
          </cell>
          <cell r="B4670">
            <v>41045</v>
          </cell>
          <cell r="C4670" t="str">
            <v xml:space="preserve">ﾑﾄｳ ｹﾝｲﾁ            </v>
          </cell>
          <cell r="D4670">
            <v>1</v>
          </cell>
          <cell r="E4670">
            <v>19800119</v>
          </cell>
          <cell r="F4670">
            <v>20130401</v>
          </cell>
          <cell r="G4670">
            <v>41</v>
          </cell>
          <cell r="H4670">
            <v>3</v>
          </cell>
          <cell r="I4670">
            <v>19980401</v>
          </cell>
          <cell r="J4670">
            <v>0</v>
          </cell>
          <cell r="K4670">
            <v>0</v>
          </cell>
        </row>
        <row r="4671">
          <cell r="A4671">
            <v>194816</v>
          </cell>
          <cell r="B4671">
            <v>41045</v>
          </cell>
          <cell r="C4671" t="str">
            <v xml:space="preserve">ﾆｼｵ ﾀｶｼ             </v>
          </cell>
          <cell r="D4671">
            <v>1</v>
          </cell>
          <cell r="E4671">
            <v>19750828</v>
          </cell>
          <cell r="F4671">
            <v>20120401</v>
          </cell>
          <cell r="G4671">
            <v>41</v>
          </cell>
          <cell r="H4671">
            <v>1</v>
          </cell>
          <cell r="I4671">
            <v>19990401</v>
          </cell>
          <cell r="J4671">
            <v>0</v>
          </cell>
          <cell r="K4671">
            <v>0</v>
          </cell>
        </row>
        <row r="4672">
          <cell r="A4672">
            <v>195152</v>
          </cell>
          <cell r="B4672">
            <v>41045</v>
          </cell>
          <cell r="C4672" t="str">
            <v xml:space="preserve">ｺｳｻﾞｲ ﾔｽﾖｼ          </v>
          </cell>
          <cell r="D4672">
            <v>1</v>
          </cell>
          <cell r="E4672">
            <v>19750531</v>
          </cell>
          <cell r="F4672">
            <v>20130401</v>
          </cell>
          <cell r="G4672">
            <v>41</v>
          </cell>
          <cell r="H4672">
            <v>1</v>
          </cell>
          <cell r="I4672">
            <v>19990401</v>
          </cell>
          <cell r="J4672">
            <v>0</v>
          </cell>
          <cell r="K4672">
            <v>0</v>
          </cell>
        </row>
        <row r="4673">
          <cell r="A4673">
            <v>197991</v>
          </cell>
          <cell r="B4673">
            <v>41045</v>
          </cell>
          <cell r="C4673" t="str">
            <v xml:space="preserve">ｵｵﾜﾀﾞ ｷﾖﾐ           </v>
          </cell>
          <cell r="D4673">
            <v>1</v>
          </cell>
          <cell r="E4673">
            <v>19810629</v>
          </cell>
          <cell r="F4673">
            <v>20150401</v>
          </cell>
          <cell r="G4673">
            <v>41</v>
          </cell>
          <cell r="H4673">
            <v>3</v>
          </cell>
          <cell r="I4673">
            <v>20000401</v>
          </cell>
          <cell r="J4673">
            <v>0</v>
          </cell>
          <cell r="K4673">
            <v>0</v>
          </cell>
        </row>
        <row r="4674">
          <cell r="A4674">
            <v>198103</v>
          </cell>
          <cell r="B4674">
            <v>41045</v>
          </cell>
          <cell r="C4674" t="str">
            <v xml:space="preserve">ｱｷﾔﾏ ｻﾄｼ            </v>
          </cell>
          <cell r="D4674">
            <v>1</v>
          </cell>
          <cell r="E4674">
            <v>19770811</v>
          </cell>
          <cell r="F4674">
            <v>20130401</v>
          </cell>
          <cell r="G4674">
            <v>41</v>
          </cell>
          <cell r="H4674">
            <v>1</v>
          </cell>
          <cell r="I4674">
            <v>20000401</v>
          </cell>
          <cell r="J4674">
            <v>0</v>
          </cell>
          <cell r="K4674">
            <v>0</v>
          </cell>
        </row>
        <row r="4675">
          <cell r="A4675">
            <v>198158</v>
          </cell>
          <cell r="B4675">
            <v>41045</v>
          </cell>
          <cell r="C4675" t="str">
            <v xml:space="preserve">ｵｸﾞﾗ ｹｲｲﾁ           </v>
          </cell>
          <cell r="D4675">
            <v>1</v>
          </cell>
          <cell r="E4675">
            <v>19750426</v>
          </cell>
          <cell r="F4675">
            <v>20100401</v>
          </cell>
          <cell r="G4675">
            <v>41</v>
          </cell>
          <cell r="H4675">
            <v>1</v>
          </cell>
          <cell r="I4675">
            <v>20000401</v>
          </cell>
          <cell r="J4675">
            <v>0</v>
          </cell>
          <cell r="K4675">
            <v>0</v>
          </cell>
        </row>
        <row r="4676">
          <cell r="A4676">
            <v>198404</v>
          </cell>
          <cell r="B4676">
            <v>41045</v>
          </cell>
          <cell r="C4676" t="str">
            <v xml:space="preserve">ｲｶﾞﾗｼ ﾏｺﾄ           </v>
          </cell>
          <cell r="D4676">
            <v>1</v>
          </cell>
          <cell r="E4676">
            <v>19740703</v>
          </cell>
          <cell r="F4676">
            <v>20110401</v>
          </cell>
          <cell r="G4676">
            <v>41</v>
          </cell>
          <cell r="H4676">
            <v>1</v>
          </cell>
          <cell r="I4676">
            <v>20000401</v>
          </cell>
          <cell r="J4676">
            <v>0</v>
          </cell>
          <cell r="K4676">
            <v>0</v>
          </cell>
        </row>
        <row r="4677">
          <cell r="A4677">
            <v>198594</v>
          </cell>
          <cell r="B4677">
            <v>41045</v>
          </cell>
          <cell r="C4677" t="str">
            <v xml:space="preserve">ﾑﾗｶﾐ ﾋﾛｼ            </v>
          </cell>
          <cell r="D4677">
            <v>1</v>
          </cell>
          <cell r="E4677">
            <v>19760806</v>
          </cell>
          <cell r="F4677">
            <v>20110101</v>
          </cell>
          <cell r="G4677">
            <v>41</v>
          </cell>
          <cell r="H4677">
            <v>1</v>
          </cell>
          <cell r="I4677">
            <v>20000401</v>
          </cell>
          <cell r="J4677">
            <v>0</v>
          </cell>
          <cell r="K4677">
            <v>0</v>
          </cell>
        </row>
        <row r="4678">
          <cell r="A4678">
            <v>202964</v>
          </cell>
          <cell r="B4678">
            <v>41045</v>
          </cell>
          <cell r="C4678" t="str">
            <v xml:space="preserve">ｻｲﾄｳ ﾋﾃﾞﾏｻ          </v>
          </cell>
          <cell r="D4678">
            <v>1</v>
          </cell>
          <cell r="E4678">
            <v>19780615</v>
          </cell>
          <cell r="F4678">
            <v>20120401</v>
          </cell>
          <cell r="G4678">
            <v>41</v>
          </cell>
          <cell r="H4678">
            <v>1</v>
          </cell>
          <cell r="I4678">
            <v>20020401</v>
          </cell>
          <cell r="J4678">
            <v>0</v>
          </cell>
          <cell r="K4678">
            <v>0</v>
          </cell>
        </row>
        <row r="4679">
          <cell r="A4679">
            <v>202975</v>
          </cell>
          <cell r="B4679">
            <v>41045</v>
          </cell>
          <cell r="C4679" t="str">
            <v xml:space="preserve">ﾌｼﾞﾀ ﾏｻﾋﾛ           </v>
          </cell>
          <cell r="D4679">
            <v>1</v>
          </cell>
          <cell r="E4679">
            <v>19790903</v>
          </cell>
          <cell r="F4679">
            <v>20140401</v>
          </cell>
          <cell r="G4679">
            <v>41</v>
          </cell>
          <cell r="H4679">
            <v>1</v>
          </cell>
          <cell r="I4679">
            <v>20020401</v>
          </cell>
          <cell r="J4679">
            <v>0</v>
          </cell>
          <cell r="K4679">
            <v>0</v>
          </cell>
        </row>
        <row r="4680">
          <cell r="A4680">
            <v>205703</v>
          </cell>
          <cell r="B4680">
            <v>41045</v>
          </cell>
          <cell r="C4680" t="str">
            <v xml:space="preserve">ﾀｶﾊｼ ﾘﾂｺ            </v>
          </cell>
          <cell r="D4680">
            <v>2</v>
          </cell>
          <cell r="E4680">
            <v>19780412</v>
          </cell>
          <cell r="F4680">
            <v>20150401</v>
          </cell>
          <cell r="G4680">
            <v>41</v>
          </cell>
          <cell r="H4680">
            <v>1</v>
          </cell>
          <cell r="I4680">
            <v>20030401</v>
          </cell>
          <cell r="J4680">
            <v>0</v>
          </cell>
          <cell r="K4680">
            <v>0</v>
          </cell>
        </row>
        <row r="4681">
          <cell r="A4681">
            <v>205769</v>
          </cell>
          <cell r="B4681">
            <v>41045</v>
          </cell>
          <cell r="C4681" t="str">
            <v xml:space="preserve">ﾔﾏｻﾞｷ ﾋｶﾙ           </v>
          </cell>
          <cell r="D4681">
            <v>1</v>
          </cell>
          <cell r="E4681">
            <v>19790423</v>
          </cell>
          <cell r="F4681">
            <v>20120401</v>
          </cell>
          <cell r="G4681">
            <v>41</v>
          </cell>
          <cell r="H4681">
            <v>7</v>
          </cell>
          <cell r="I4681">
            <v>20030401</v>
          </cell>
          <cell r="J4681">
            <v>20120401</v>
          </cell>
          <cell r="K4681">
            <v>0</v>
          </cell>
        </row>
        <row r="4682">
          <cell r="A4682">
            <v>211772</v>
          </cell>
          <cell r="B4682">
            <v>41045</v>
          </cell>
          <cell r="C4682" t="str">
            <v xml:space="preserve">ﾅｶﾑﾗ ﾀﾛｳ            </v>
          </cell>
          <cell r="D4682">
            <v>1</v>
          </cell>
          <cell r="E4682">
            <v>19830317</v>
          </cell>
          <cell r="F4682">
            <v>20140401</v>
          </cell>
          <cell r="G4682">
            <v>41</v>
          </cell>
          <cell r="H4682">
            <v>1</v>
          </cell>
          <cell r="I4682">
            <v>20060401</v>
          </cell>
          <cell r="J4682">
            <v>0</v>
          </cell>
          <cell r="K4682">
            <v>0</v>
          </cell>
        </row>
        <row r="4683">
          <cell r="A4683">
            <v>211894</v>
          </cell>
          <cell r="B4683">
            <v>41045</v>
          </cell>
          <cell r="C4683" t="str">
            <v xml:space="preserve">ｲｼﾓﾘ ﾀﾞｲｽｹ          </v>
          </cell>
          <cell r="D4683">
            <v>1</v>
          </cell>
          <cell r="E4683">
            <v>19801231</v>
          </cell>
          <cell r="F4683">
            <v>20140401</v>
          </cell>
          <cell r="G4683">
            <v>41</v>
          </cell>
          <cell r="H4683">
            <v>7</v>
          </cell>
          <cell r="I4683">
            <v>20060401</v>
          </cell>
          <cell r="J4683">
            <v>20140401</v>
          </cell>
          <cell r="K4683">
            <v>0</v>
          </cell>
        </row>
        <row r="4684">
          <cell r="A4684">
            <v>211916</v>
          </cell>
          <cell r="B4684">
            <v>41045</v>
          </cell>
          <cell r="C4684" t="str">
            <v xml:space="preserve">ｻｲﾄｳ ﾏｻﾄ            </v>
          </cell>
          <cell r="D4684">
            <v>1</v>
          </cell>
          <cell r="E4684">
            <v>19790425</v>
          </cell>
          <cell r="F4684">
            <v>20110601</v>
          </cell>
          <cell r="G4684">
            <v>41</v>
          </cell>
          <cell r="H4684">
            <v>1</v>
          </cell>
          <cell r="I4684">
            <v>20060401</v>
          </cell>
          <cell r="J4684">
            <v>0</v>
          </cell>
          <cell r="K4684">
            <v>0</v>
          </cell>
        </row>
        <row r="4685">
          <cell r="A4685">
            <v>215371</v>
          </cell>
          <cell r="B4685">
            <v>41045</v>
          </cell>
          <cell r="C4685" t="str">
            <v xml:space="preserve">ﾜﾀﾅﾍﾞ ﾏｻｷ           </v>
          </cell>
          <cell r="D4685">
            <v>1</v>
          </cell>
          <cell r="E4685">
            <v>19830728</v>
          </cell>
          <cell r="F4685">
            <v>20150401</v>
          </cell>
          <cell r="G4685">
            <v>41</v>
          </cell>
          <cell r="H4685">
            <v>1</v>
          </cell>
          <cell r="I4685">
            <v>20090401</v>
          </cell>
          <cell r="J4685">
            <v>0</v>
          </cell>
          <cell r="K4685">
            <v>0</v>
          </cell>
        </row>
        <row r="4686">
          <cell r="A4686">
            <v>218544</v>
          </cell>
          <cell r="B4686">
            <v>41045</v>
          </cell>
          <cell r="C4686" t="str">
            <v xml:space="preserve">ｶﾝﾉ ｱｷﾗ             </v>
          </cell>
          <cell r="D4686">
            <v>1</v>
          </cell>
          <cell r="E4686">
            <v>19830518</v>
          </cell>
          <cell r="F4686">
            <v>20150401</v>
          </cell>
          <cell r="G4686">
            <v>41</v>
          </cell>
          <cell r="H4686">
            <v>1</v>
          </cell>
          <cell r="I4686">
            <v>20110401</v>
          </cell>
          <cell r="J4686">
            <v>0</v>
          </cell>
          <cell r="K4686">
            <v>0</v>
          </cell>
        </row>
        <row r="4687">
          <cell r="A4687">
            <v>220042</v>
          </cell>
          <cell r="B4687">
            <v>41045</v>
          </cell>
          <cell r="C4687" t="str">
            <v xml:space="preserve">ﾅｶﾉ ﾕｳ              </v>
          </cell>
          <cell r="D4687">
            <v>1</v>
          </cell>
          <cell r="E4687">
            <v>19910928</v>
          </cell>
          <cell r="F4687">
            <v>20120401</v>
          </cell>
          <cell r="G4687">
            <v>41</v>
          </cell>
          <cell r="H4687">
            <v>6</v>
          </cell>
          <cell r="I4687">
            <v>20120401</v>
          </cell>
          <cell r="J4687">
            <v>0</v>
          </cell>
          <cell r="K4687">
            <v>18</v>
          </cell>
        </row>
        <row r="4688">
          <cell r="A4688">
            <v>224781</v>
          </cell>
          <cell r="B4688">
            <v>41045</v>
          </cell>
          <cell r="C4688" t="str">
            <v xml:space="preserve">ﾜﾀﾅﾍﾞ ﾔｽﾐ           </v>
          </cell>
          <cell r="D4688">
            <v>1</v>
          </cell>
          <cell r="E4688">
            <v>19860730</v>
          </cell>
          <cell r="F4688">
            <v>20140401</v>
          </cell>
          <cell r="G4688">
            <v>41</v>
          </cell>
          <cell r="H4688">
            <v>7</v>
          </cell>
          <cell r="I4688">
            <v>20090401</v>
          </cell>
          <cell r="J4688">
            <v>20140401</v>
          </cell>
          <cell r="K4688">
            <v>0</v>
          </cell>
        </row>
        <row r="4689">
          <cell r="A4689">
            <v>226771</v>
          </cell>
          <cell r="B4689">
            <v>41045</v>
          </cell>
          <cell r="C4689" t="str">
            <v xml:space="preserve">ｷﾀｺﾞｳ ﾄﾓｴ           </v>
          </cell>
          <cell r="D4689">
            <v>2</v>
          </cell>
          <cell r="E4689">
            <v>19880823</v>
          </cell>
          <cell r="F4689">
            <v>20140401</v>
          </cell>
          <cell r="G4689">
            <v>41</v>
          </cell>
          <cell r="H4689">
            <v>1</v>
          </cell>
          <cell r="I4689">
            <v>20140401</v>
          </cell>
          <cell r="J4689">
            <v>0</v>
          </cell>
          <cell r="K4689">
            <v>0</v>
          </cell>
        </row>
        <row r="4690">
          <cell r="A4690">
            <v>226782</v>
          </cell>
          <cell r="B4690">
            <v>41045</v>
          </cell>
          <cell r="C4690" t="str">
            <v xml:space="preserve">ﾅｶﾑﾗ ｼﾖｳﾀ           </v>
          </cell>
          <cell r="D4690">
            <v>1</v>
          </cell>
          <cell r="E4690">
            <v>19920220</v>
          </cell>
          <cell r="F4690">
            <v>20140401</v>
          </cell>
          <cell r="G4690">
            <v>41</v>
          </cell>
          <cell r="H4690">
            <v>1</v>
          </cell>
          <cell r="I4690">
            <v>20140401</v>
          </cell>
          <cell r="J4690">
            <v>0</v>
          </cell>
          <cell r="K4690">
            <v>0</v>
          </cell>
        </row>
        <row r="4691">
          <cell r="A4691">
            <v>226793</v>
          </cell>
          <cell r="B4691">
            <v>41045</v>
          </cell>
          <cell r="C4691" t="str">
            <v xml:space="preserve">ﾋﾙﾀ ｹﾝﾀﾛｳ           </v>
          </cell>
          <cell r="D4691">
            <v>1</v>
          </cell>
          <cell r="E4691">
            <v>19910526</v>
          </cell>
          <cell r="F4691">
            <v>20140401</v>
          </cell>
          <cell r="G4691">
            <v>41</v>
          </cell>
          <cell r="H4691">
            <v>1</v>
          </cell>
          <cell r="I4691">
            <v>20140401</v>
          </cell>
          <cell r="J4691">
            <v>0</v>
          </cell>
          <cell r="K4691">
            <v>0</v>
          </cell>
        </row>
        <row r="4692">
          <cell r="A4692">
            <v>229833</v>
          </cell>
          <cell r="B4692">
            <v>41045</v>
          </cell>
          <cell r="C4692" t="str">
            <v xml:space="preserve">ｽｽﾞｷ ﾕｳﾅ            </v>
          </cell>
          <cell r="D4692">
            <v>2</v>
          </cell>
          <cell r="E4692">
            <v>19921230</v>
          </cell>
          <cell r="F4692">
            <v>20150401</v>
          </cell>
          <cell r="G4692">
            <v>41</v>
          </cell>
          <cell r="H4692">
            <v>1</v>
          </cell>
          <cell r="I4692">
            <v>20150401</v>
          </cell>
          <cell r="J4692">
            <v>0</v>
          </cell>
          <cell r="K4692">
            <v>0</v>
          </cell>
        </row>
        <row r="4693">
          <cell r="A4693">
            <v>229844</v>
          </cell>
          <cell r="B4693">
            <v>41045</v>
          </cell>
          <cell r="C4693" t="str">
            <v xml:space="preserve">ﾀｶﾊｼ ｹｲ             </v>
          </cell>
          <cell r="D4693">
            <v>1</v>
          </cell>
          <cell r="E4693">
            <v>19920703</v>
          </cell>
          <cell r="F4693">
            <v>20150401</v>
          </cell>
          <cell r="G4693">
            <v>41</v>
          </cell>
          <cell r="H4693">
            <v>1</v>
          </cell>
          <cell r="I4693">
            <v>20150401</v>
          </cell>
          <cell r="J4693">
            <v>0</v>
          </cell>
          <cell r="K4693">
            <v>0</v>
          </cell>
        </row>
        <row r="4694">
          <cell r="A4694">
            <v>848272</v>
          </cell>
          <cell r="B4694">
            <v>41045</v>
          </cell>
          <cell r="C4694" t="str">
            <v xml:space="preserve">ｱﾗｶﾜ ﾐﾂﾋﾛ           </v>
          </cell>
          <cell r="D4694">
            <v>1</v>
          </cell>
          <cell r="E4694">
            <v>19560212</v>
          </cell>
          <cell r="F4694">
            <v>20140401</v>
          </cell>
          <cell r="G4694">
            <v>41</v>
          </cell>
          <cell r="H4694">
            <v>1</v>
          </cell>
          <cell r="I4694">
            <v>19820401</v>
          </cell>
          <cell r="J4694">
            <v>0</v>
          </cell>
          <cell r="K4694">
            <v>0</v>
          </cell>
        </row>
        <row r="4695">
          <cell r="A4695">
            <v>129926</v>
          </cell>
          <cell r="B4695">
            <v>41055</v>
          </cell>
          <cell r="C4695" t="str">
            <v xml:space="preserve">ｾｷﾈ ﾔｽﾀｶ            </v>
          </cell>
          <cell r="D4695">
            <v>1</v>
          </cell>
          <cell r="E4695">
            <v>19570930</v>
          </cell>
          <cell r="F4695">
            <v>20140401</v>
          </cell>
          <cell r="G4695">
            <v>41</v>
          </cell>
          <cell r="H4695">
            <v>1</v>
          </cell>
          <cell r="I4695">
            <v>19800401</v>
          </cell>
          <cell r="J4695">
            <v>0</v>
          </cell>
          <cell r="K4695">
            <v>0</v>
          </cell>
        </row>
        <row r="4696">
          <cell r="A4696">
            <v>130048</v>
          </cell>
          <cell r="B4696">
            <v>41055</v>
          </cell>
          <cell r="C4696" t="str">
            <v xml:space="preserve">ﾂﾑﾗﾔ ﾀｲ             </v>
          </cell>
          <cell r="D4696">
            <v>1</v>
          </cell>
          <cell r="E4696">
            <v>19560711</v>
          </cell>
          <cell r="F4696">
            <v>20150401</v>
          </cell>
          <cell r="G4696">
            <v>41</v>
          </cell>
          <cell r="H4696">
            <v>1</v>
          </cell>
          <cell r="I4696">
            <v>19800401</v>
          </cell>
          <cell r="J4696">
            <v>0</v>
          </cell>
          <cell r="K4696">
            <v>0</v>
          </cell>
        </row>
        <row r="4697">
          <cell r="A4697">
            <v>133289</v>
          </cell>
          <cell r="B4697">
            <v>41055</v>
          </cell>
          <cell r="C4697" t="str">
            <v xml:space="preserve">ﾃﾗｷ ﾏｻﾋﾛ            </v>
          </cell>
          <cell r="D4697">
            <v>1</v>
          </cell>
          <cell r="E4697">
            <v>19581106</v>
          </cell>
          <cell r="F4697">
            <v>20150401</v>
          </cell>
          <cell r="G4697">
            <v>41</v>
          </cell>
          <cell r="H4697">
            <v>1</v>
          </cell>
          <cell r="I4697">
            <v>19810401</v>
          </cell>
          <cell r="J4697">
            <v>0</v>
          </cell>
          <cell r="K4697">
            <v>0</v>
          </cell>
        </row>
        <row r="4698">
          <cell r="A4698">
            <v>140208</v>
          </cell>
          <cell r="B4698">
            <v>41055</v>
          </cell>
          <cell r="C4698" t="str">
            <v xml:space="preserve">ｽｷﾞ ｱｷﾋｺ            </v>
          </cell>
          <cell r="D4698">
            <v>1</v>
          </cell>
          <cell r="E4698">
            <v>19590910</v>
          </cell>
          <cell r="F4698">
            <v>20150401</v>
          </cell>
          <cell r="G4698">
            <v>41</v>
          </cell>
          <cell r="H4698">
            <v>1</v>
          </cell>
          <cell r="I4698">
            <v>19830401</v>
          </cell>
          <cell r="J4698">
            <v>0</v>
          </cell>
          <cell r="K4698">
            <v>0</v>
          </cell>
        </row>
        <row r="4699">
          <cell r="A4699">
            <v>143114</v>
          </cell>
          <cell r="B4699">
            <v>41055</v>
          </cell>
          <cell r="C4699" t="str">
            <v xml:space="preserve">ﾕﾀﾞ ﾋﾛﾌﾐ            </v>
          </cell>
          <cell r="D4699">
            <v>1</v>
          </cell>
          <cell r="E4699">
            <v>19630704</v>
          </cell>
          <cell r="F4699">
            <v>20150401</v>
          </cell>
          <cell r="G4699">
            <v>41</v>
          </cell>
          <cell r="H4699">
            <v>3</v>
          </cell>
          <cell r="I4699">
            <v>19840401</v>
          </cell>
          <cell r="J4699">
            <v>0</v>
          </cell>
          <cell r="K4699">
            <v>0</v>
          </cell>
        </row>
        <row r="4700">
          <cell r="A4700">
            <v>151743</v>
          </cell>
          <cell r="B4700">
            <v>41055</v>
          </cell>
          <cell r="C4700" t="str">
            <v xml:space="preserve">ﾏｴﾀﾞ ﾓﾘｵ            </v>
          </cell>
          <cell r="D4700">
            <v>1</v>
          </cell>
          <cell r="E4700">
            <v>19661024</v>
          </cell>
          <cell r="F4700">
            <v>20150401</v>
          </cell>
          <cell r="G4700">
            <v>41</v>
          </cell>
          <cell r="H4700">
            <v>3</v>
          </cell>
          <cell r="I4700">
            <v>19870401</v>
          </cell>
          <cell r="J4700">
            <v>0</v>
          </cell>
          <cell r="K4700">
            <v>0</v>
          </cell>
        </row>
        <row r="4701">
          <cell r="A4701">
            <v>151909</v>
          </cell>
          <cell r="B4701">
            <v>41055</v>
          </cell>
          <cell r="C4701" t="str">
            <v xml:space="preserve">ｽｴ ｲｻﾑ              </v>
          </cell>
          <cell r="D4701">
            <v>1</v>
          </cell>
          <cell r="E4701">
            <v>19630824</v>
          </cell>
          <cell r="F4701">
            <v>20150401</v>
          </cell>
          <cell r="G4701">
            <v>41</v>
          </cell>
          <cell r="H4701">
            <v>1</v>
          </cell>
          <cell r="I4701">
            <v>19870401</v>
          </cell>
          <cell r="J4701">
            <v>0</v>
          </cell>
          <cell r="K4701">
            <v>0</v>
          </cell>
        </row>
        <row r="4702">
          <cell r="A4702">
            <v>154167</v>
          </cell>
          <cell r="B4702">
            <v>41055</v>
          </cell>
          <cell r="C4702" t="str">
            <v xml:space="preserve">ﾀｶﾉ ﾄｼﾕｷ            </v>
          </cell>
          <cell r="D4702">
            <v>1</v>
          </cell>
          <cell r="E4702">
            <v>19621109</v>
          </cell>
          <cell r="F4702">
            <v>20150401</v>
          </cell>
          <cell r="G4702">
            <v>41</v>
          </cell>
          <cell r="H4702">
            <v>6</v>
          </cell>
          <cell r="I4702">
            <v>19880401</v>
          </cell>
          <cell r="J4702">
            <v>0</v>
          </cell>
          <cell r="K4702">
            <v>0</v>
          </cell>
        </row>
        <row r="4703">
          <cell r="A4703">
            <v>155709</v>
          </cell>
          <cell r="B4703">
            <v>41055</v>
          </cell>
          <cell r="C4703" t="str">
            <v xml:space="preserve">ｽｽﾞｷ ｶﾂﾉﾘ           </v>
          </cell>
          <cell r="D4703">
            <v>1</v>
          </cell>
          <cell r="E4703">
            <v>19620304</v>
          </cell>
          <cell r="F4703">
            <v>20140401</v>
          </cell>
          <cell r="G4703">
            <v>41</v>
          </cell>
          <cell r="H4703">
            <v>1</v>
          </cell>
          <cell r="I4703">
            <v>19880401</v>
          </cell>
          <cell r="J4703">
            <v>0</v>
          </cell>
          <cell r="K4703">
            <v>0</v>
          </cell>
        </row>
        <row r="4704">
          <cell r="A4704">
            <v>159599</v>
          </cell>
          <cell r="B4704">
            <v>41055</v>
          </cell>
          <cell r="C4704" t="str">
            <v xml:space="preserve">ﾀｶﾊｼ ｻﾄｼ            </v>
          </cell>
          <cell r="D4704">
            <v>1</v>
          </cell>
          <cell r="E4704">
            <v>19670127</v>
          </cell>
          <cell r="F4704">
            <v>20130401</v>
          </cell>
          <cell r="G4704">
            <v>41</v>
          </cell>
          <cell r="H4704">
            <v>1</v>
          </cell>
          <cell r="I4704">
            <v>19890401</v>
          </cell>
          <cell r="J4704">
            <v>0</v>
          </cell>
          <cell r="K4704">
            <v>0</v>
          </cell>
        </row>
        <row r="4705">
          <cell r="A4705">
            <v>159701</v>
          </cell>
          <cell r="B4705">
            <v>41055</v>
          </cell>
          <cell r="C4705" t="str">
            <v xml:space="preserve">ﾄｶﾞﾜ ﾔｽｼ            </v>
          </cell>
          <cell r="D4705">
            <v>1</v>
          </cell>
          <cell r="E4705">
            <v>19650410</v>
          </cell>
          <cell r="F4705">
            <v>20150401</v>
          </cell>
          <cell r="G4705">
            <v>41</v>
          </cell>
          <cell r="H4705">
            <v>1</v>
          </cell>
          <cell r="I4705">
            <v>19890401</v>
          </cell>
          <cell r="J4705">
            <v>0</v>
          </cell>
          <cell r="K4705">
            <v>0</v>
          </cell>
        </row>
        <row r="4706">
          <cell r="A4706">
            <v>163958</v>
          </cell>
          <cell r="B4706">
            <v>41055</v>
          </cell>
          <cell r="C4706" t="str">
            <v xml:space="preserve">ｻﾄｳ ﾐﾂﾋｺ            </v>
          </cell>
          <cell r="D4706">
            <v>1</v>
          </cell>
          <cell r="E4706">
            <v>19671015</v>
          </cell>
          <cell r="F4706">
            <v>20150401</v>
          </cell>
          <cell r="G4706">
            <v>41</v>
          </cell>
          <cell r="H4706">
            <v>1</v>
          </cell>
          <cell r="I4706">
            <v>19900401</v>
          </cell>
          <cell r="J4706">
            <v>0</v>
          </cell>
          <cell r="K4706">
            <v>0</v>
          </cell>
        </row>
        <row r="4707">
          <cell r="A4707">
            <v>171291</v>
          </cell>
          <cell r="B4707">
            <v>41055</v>
          </cell>
          <cell r="C4707" t="str">
            <v xml:space="preserve">ﾊﾆﾕｳ ﾋﾛｼ            </v>
          </cell>
          <cell r="D4707">
            <v>1</v>
          </cell>
          <cell r="E4707">
            <v>19691110</v>
          </cell>
          <cell r="F4707">
            <v>20150401</v>
          </cell>
          <cell r="G4707">
            <v>41</v>
          </cell>
          <cell r="H4707">
            <v>1</v>
          </cell>
          <cell r="I4707">
            <v>19920401</v>
          </cell>
          <cell r="J4707">
            <v>0</v>
          </cell>
          <cell r="K4707">
            <v>0</v>
          </cell>
        </row>
        <row r="4708">
          <cell r="A4708">
            <v>171413</v>
          </cell>
          <cell r="B4708">
            <v>41055</v>
          </cell>
          <cell r="C4708" t="str">
            <v xml:space="preserve">ﾀｶﾊｼ ﾏｻｶｽﾞ          </v>
          </cell>
          <cell r="D4708">
            <v>1</v>
          </cell>
          <cell r="E4708">
            <v>19680411</v>
          </cell>
          <cell r="F4708">
            <v>20130401</v>
          </cell>
          <cell r="G4708">
            <v>41</v>
          </cell>
          <cell r="H4708">
            <v>1</v>
          </cell>
          <cell r="I4708">
            <v>19920401</v>
          </cell>
          <cell r="J4708">
            <v>0</v>
          </cell>
          <cell r="K4708">
            <v>0</v>
          </cell>
        </row>
        <row r="4709">
          <cell r="A4709">
            <v>172497</v>
          </cell>
          <cell r="B4709">
            <v>41055</v>
          </cell>
          <cell r="C4709" t="str">
            <v xml:space="preserve">ﾊﾔｻｶ ｷﾐｵ            </v>
          </cell>
          <cell r="D4709">
            <v>1</v>
          </cell>
          <cell r="E4709">
            <v>19650706</v>
          </cell>
          <cell r="F4709">
            <v>20140401</v>
          </cell>
          <cell r="G4709">
            <v>41</v>
          </cell>
          <cell r="H4709">
            <v>1</v>
          </cell>
          <cell r="I4709">
            <v>19920401</v>
          </cell>
          <cell r="J4709">
            <v>0</v>
          </cell>
          <cell r="K4709">
            <v>0</v>
          </cell>
        </row>
        <row r="4710">
          <cell r="A4710">
            <v>172721</v>
          </cell>
          <cell r="B4710">
            <v>41055</v>
          </cell>
          <cell r="C4710" t="str">
            <v xml:space="preserve">ｺﾝﾉ ﾋﾛｼ             </v>
          </cell>
          <cell r="D4710">
            <v>1</v>
          </cell>
          <cell r="E4710">
            <v>19690402</v>
          </cell>
          <cell r="F4710">
            <v>20130401</v>
          </cell>
          <cell r="G4710">
            <v>41</v>
          </cell>
          <cell r="H4710">
            <v>1</v>
          </cell>
          <cell r="I4710">
            <v>19920401</v>
          </cell>
          <cell r="J4710">
            <v>0</v>
          </cell>
          <cell r="K4710">
            <v>0</v>
          </cell>
        </row>
        <row r="4711">
          <cell r="A4711">
            <v>174901</v>
          </cell>
          <cell r="B4711">
            <v>41055</v>
          </cell>
          <cell r="C4711" t="str">
            <v xml:space="preserve">ﾀｶｸ ﾋﾛｼ             </v>
          </cell>
          <cell r="D4711">
            <v>1</v>
          </cell>
          <cell r="E4711">
            <v>19700319</v>
          </cell>
          <cell r="F4711">
            <v>20140401</v>
          </cell>
          <cell r="G4711">
            <v>41</v>
          </cell>
          <cell r="H4711">
            <v>1</v>
          </cell>
          <cell r="I4711">
            <v>19930401</v>
          </cell>
          <cell r="J4711">
            <v>0</v>
          </cell>
          <cell r="K4711">
            <v>0</v>
          </cell>
        </row>
        <row r="4712">
          <cell r="A4712">
            <v>179638</v>
          </cell>
          <cell r="B4712">
            <v>41055</v>
          </cell>
          <cell r="C4712" t="str">
            <v xml:space="preserve">ｽﾀﾞ ﾋﾃﾞｱｷ           </v>
          </cell>
          <cell r="D4712">
            <v>1</v>
          </cell>
          <cell r="E4712">
            <v>19670729</v>
          </cell>
          <cell r="F4712">
            <v>20130401</v>
          </cell>
          <cell r="G4712">
            <v>41</v>
          </cell>
          <cell r="H4712">
            <v>1</v>
          </cell>
          <cell r="I4712">
            <v>19940401</v>
          </cell>
          <cell r="J4712">
            <v>0</v>
          </cell>
          <cell r="K4712">
            <v>0</v>
          </cell>
        </row>
        <row r="4713">
          <cell r="A4713">
            <v>185541</v>
          </cell>
          <cell r="B4713">
            <v>41055</v>
          </cell>
          <cell r="C4713" t="str">
            <v xml:space="preserve">ｳｴﾀ ﾄｵﾙ             </v>
          </cell>
          <cell r="D4713">
            <v>1</v>
          </cell>
          <cell r="E4713">
            <v>19710119</v>
          </cell>
          <cell r="F4713">
            <v>20140401</v>
          </cell>
          <cell r="G4713">
            <v>41</v>
          </cell>
          <cell r="H4713">
            <v>1</v>
          </cell>
          <cell r="I4713">
            <v>19960401</v>
          </cell>
          <cell r="J4713">
            <v>0</v>
          </cell>
          <cell r="K4713">
            <v>0</v>
          </cell>
        </row>
        <row r="4714">
          <cell r="A4714">
            <v>185753</v>
          </cell>
          <cell r="B4714">
            <v>41055</v>
          </cell>
          <cell r="C4714" t="str">
            <v xml:space="preserve">ｵｵﾊｼ ﾄﾓﾉﾘ           </v>
          </cell>
          <cell r="D4714">
            <v>1</v>
          </cell>
          <cell r="E4714">
            <v>19730415</v>
          </cell>
          <cell r="F4714">
            <v>20140401</v>
          </cell>
          <cell r="G4714">
            <v>41</v>
          </cell>
          <cell r="H4714">
            <v>7</v>
          </cell>
          <cell r="I4714">
            <v>19960401</v>
          </cell>
          <cell r="J4714">
            <v>20060401</v>
          </cell>
          <cell r="K4714">
            <v>0</v>
          </cell>
        </row>
        <row r="4715">
          <cell r="A4715">
            <v>188658</v>
          </cell>
          <cell r="B4715">
            <v>41055</v>
          </cell>
          <cell r="C4715" t="str">
            <v xml:space="preserve">ｺﾊﾞﾔｼ ﾋﾛﾉﾘ          </v>
          </cell>
          <cell r="D4715">
            <v>1</v>
          </cell>
          <cell r="E4715">
            <v>19720620</v>
          </cell>
          <cell r="F4715">
            <v>20130401</v>
          </cell>
          <cell r="G4715">
            <v>41</v>
          </cell>
          <cell r="H4715">
            <v>1</v>
          </cell>
          <cell r="I4715">
            <v>19970401</v>
          </cell>
          <cell r="J4715">
            <v>0</v>
          </cell>
          <cell r="K4715">
            <v>0</v>
          </cell>
        </row>
        <row r="4716">
          <cell r="A4716">
            <v>188882</v>
          </cell>
          <cell r="B4716">
            <v>41055</v>
          </cell>
          <cell r="C4716" t="str">
            <v xml:space="preserve">ｻｲﾄｳ ﾏｻｶﾂ           </v>
          </cell>
          <cell r="D4716">
            <v>1</v>
          </cell>
          <cell r="E4716">
            <v>19731002</v>
          </cell>
          <cell r="F4716">
            <v>20130401</v>
          </cell>
          <cell r="G4716">
            <v>41</v>
          </cell>
          <cell r="H4716">
            <v>1</v>
          </cell>
          <cell r="I4716">
            <v>19970401</v>
          </cell>
          <cell r="J4716">
            <v>0</v>
          </cell>
          <cell r="K4716">
            <v>0</v>
          </cell>
        </row>
        <row r="4717">
          <cell r="A4717">
            <v>194683</v>
          </cell>
          <cell r="B4717">
            <v>41055</v>
          </cell>
          <cell r="C4717" t="str">
            <v xml:space="preserve">ｴｼﾞﾘ ﾖｳﾍｲ           </v>
          </cell>
          <cell r="D4717">
            <v>1</v>
          </cell>
          <cell r="E4717">
            <v>19750413</v>
          </cell>
          <cell r="F4717">
            <v>20120401</v>
          </cell>
          <cell r="G4717">
            <v>41</v>
          </cell>
          <cell r="H4717">
            <v>1</v>
          </cell>
          <cell r="I4717">
            <v>19990401</v>
          </cell>
          <cell r="J4717">
            <v>0</v>
          </cell>
          <cell r="K4717">
            <v>0</v>
          </cell>
        </row>
        <row r="4718">
          <cell r="A4718">
            <v>195039</v>
          </cell>
          <cell r="B4718">
            <v>41055</v>
          </cell>
          <cell r="C4718" t="str">
            <v xml:space="preserve">ﾋﾛﾀ ｺｳｼﾞ            </v>
          </cell>
          <cell r="D4718">
            <v>1</v>
          </cell>
          <cell r="E4718">
            <v>19760402</v>
          </cell>
          <cell r="F4718">
            <v>20150401</v>
          </cell>
          <cell r="G4718">
            <v>41</v>
          </cell>
          <cell r="H4718">
            <v>1</v>
          </cell>
          <cell r="I4718">
            <v>19990401</v>
          </cell>
          <cell r="J4718">
            <v>0</v>
          </cell>
          <cell r="K4718">
            <v>0</v>
          </cell>
        </row>
        <row r="4719">
          <cell r="A4719">
            <v>197957</v>
          </cell>
          <cell r="B4719">
            <v>41055</v>
          </cell>
          <cell r="C4719" t="str">
            <v xml:space="preserve">ﾉﾑﾗ ﾁﾋﾛ             </v>
          </cell>
          <cell r="D4719">
            <v>1</v>
          </cell>
          <cell r="E4719">
            <v>19770819</v>
          </cell>
          <cell r="F4719">
            <v>20150401</v>
          </cell>
          <cell r="G4719">
            <v>41</v>
          </cell>
          <cell r="H4719">
            <v>1</v>
          </cell>
          <cell r="I4719">
            <v>20000401</v>
          </cell>
          <cell r="J4719">
            <v>0</v>
          </cell>
          <cell r="K4719">
            <v>0</v>
          </cell>
        </row>
        <row r="4720">
          <cell r="A4720">
            <v>198181</v>
          </cell>
          <cell r="B4720">
            <v>41055</v>
          </cell>
          <cell r="C4720" t="str">
            <v xml:space="preserve">ｷﾑﾗ ﾄｼﾋﾛ            </v>
          </cell>
          <cell r="D4720">
            <v>1</v>
          </cell>
          <cell r="E4720">
            <v>19760205</v>
          </cell>
          <cell r="F4720">
            <v>20150401</v>
          </cell>
          <cell r="G4720">
            <v>41</v>
          </cell>
          <cell r="H4720">
            <v>1</v>
          </cell>
          <cell r="I4720">
            <v>20000401</v>
          </cell>
          <cell r="J4720">
            <v>0</v>
          </cell>
          <cell r="K4720">
            <v>0</v>
          </cell>
        </row>
        <row r="4721">
          <cell r="A4721">
            <v>202997</v>
          </cell>
          <cell r="B4721">
            <v>41055</v>
          </cell>
          <cell r="C4721" t="str">
            <v xml:space="preserve">ﾜﾀﾅﾍﾞ ﾃﾂﾔ           </v>
          </cell>
          <cell r="D4721">
            <v>1</v>
          </cell>
          <cell r="E4721">
            <v>19791105</v>
          </cell>
          <cell r="F4721">
            <v>20120401</v>
          </cell>
          <cell r="G4721">
            <v>41</v>
          </cell>
          <cell r="H4721">
            <v>1</v>
          </cell>
          <cell r="I4721">
            <v>20020401</v>
          </cell>
          <cell r="J4721">
            <v>0</v>
          </cell>
          <cell r="K4721">
            <v>0</v>
          </cell>
        </row>
        <row r="4722">
          <cell r="A4722">
            <v>209950</v>
          </cell>
          <cell r="B4722">
            <v>41055</v>
          </cell>
          <cell r="C4722" t="str">
            <v xml:space="preserve">ｻﾄｳ ｾｲﾔ             </v>
          </cell>
          <cell r="D4722">
            <v>1</v>
          </cell>
          <cell r="E4722">
            <v>19800420</v>
          </cell>
          <cell r="F4722">
            <v>20140401</v>
          </cell>
          <cell r="G4722">
            <v>41</v>
          </cell>
          <cell r="H4722">
            <v>1</v>
          </cell>
          <cell r="I4722">
            <v>20050401</v>
          </cell>
          <cell r="J4722">
            <v>0</v>
          </cell>
          <cell r="K4722">
            <v>0</v>
          </cell>
        </row>
        <row r="4723">
          <cell r="A4723">
            <v>210095</v>
          </cell>
          <cell r="B4723">
            <v>41055</v>
          </cell>
          <cell r="C4723" t="str">
            <v xml:space="preserve">ｼﾐｽﾞ ｶﾞｸ            </v>
          </cell>
          <cell r="D4723">
            <v>1</v>
          </cell>
          <cell r="E4723">
            <v>19780907</v>
          </cell>
          <cell r="F4723">
            <v>20140401</v>
          </cell>
          <cell r="G4723">
            <v>41</v>
          </cell>
          <cell r="H4723">
            <v>1</v>
          </cell>
          <cell r="I4723">
            <v>20050401</v>
          </cell>
          <cell r="J4723">
            <v>0</v>
          </cell>
          <cell r="K4723">
            <v>0</v>
          </cell>
        </row>
        <row r="4724">
          <cell r="A4724">
            <v>212901</v>
          </cell>
          <cell r="B4724">
            <v>41055</v>
          </cell>
          <cell r="C4724" t="str">
            <v xml:space="preserve">ｸｼﾀﾞ ｹｲﾀ            </v>
          </cell>
          <cell r="D4724">
            <v>1</v>
          </cell>
          <cell r="E4724">
            <v>19811004</v>
          </cell>
          <cell r="F4724">
            <v>20130401</v>
          </cell>
          <cell r="G4724">
            <v>41</v>
          </cell>
          <cell r="H4724">
            <v>1</v>
          </cell>
          <cell r="I4724">
            <v>20070401</v>
          </cell>
          <cell r="J4724">
            <v>0</v>
          </cell>
          <cell r="K4724">
            <v>0</v>
          </cell>
        </row>
        <row r="4725">
          <cell r="A4725">
            <v>214130</v>
          </cell>
          <cell r="B4725">
            <v>41055</v>
          </cell>
          <cell r="C4725" t="str">
            <v xml:space="preserve">ｶﾈﾀ ﾏｻﾊﾙ            </v>
          </cell>
          <cell r="D4725">
            <v>1</v>
          </cell>
          <cell r="E4725">
            <v>19850118</v>
          </cell>
          <cell r="F4725">
            <v>20150401</v>
          </cell>
          <cell r="G4725">
            <v>41</v>
          </cell>
          <cell r="H4725">
            <v>1</v>
          </cell>
          <cell r="I4725">
            <v>20080401</v>
          </cell>
          <cell r="J4725">
            <v>0</v>
          </cell>
          <cell r="K4725">
            <v>0</v>
          </cell>
        </row>
        <row r="4726">
          <cell r="A4726">
            <v>214152</v>
          </cell>
          <cell r="B4726">
            <v>41055</v>
          </cell>
          <cell r="C4726" t="str">
            <v xml:space="preserve">ﾏｷﾉ ｶｽﾞｷ            </v>
          </cell>
          <cell r="D4726">
            <v>1</v>
          </cell>
          <cell r="E4726">
            <v>19850929</v>
          </cell>
          <cell r="F4726">
            <v>20140401</v>
          </cell>
          <cell r="G4726">
            <v>41</v>
          </cell>
          <cell r="H4726">
            <v>1</v>
          </cell>
          <cell r="I4726">
            <v>20080401</v>
          </cell>
          <cell r="J4726">
            <v>0</v>
          </cell>
          <cell r="K4726">
            <v>0</v>
          </cell>
        </row>
        <row r="4727">
          <cell r="A4727">
            <v>226804</v>
          </cell>
          <cell r="B4727">
            <v>41055</v>
          </cell>
          <cell r="C4727" t="str">
            <v xml:space="preserve">ｶｹﾞﾔﾏ ﾖｼｲﾁ          </v>
          </cell>
          <cell r="D4727">
            <v>1</v>
          </cell>
          <cell r="E4727">
            <v>19910711</v>
          </cell>
          <cell r="F4727">
            <v>20140401</v>
          </cell>
          <cell r="G4727">
            <v>41</v>
          </cell>
          <cell r="H4727">
            <v>1</v>
          </cell>
          <cell r="I4727">
            <v>20140401</v>
          </cell>
          <cell r="J4727">
            <v>0</v>
          </cell>
          <cell r="K4727">
            <v>0</v>
          </cell>
        </row>
        <row r="4728">
          <cell r="A4728">
            <v>226815</v>
          </cell>
          <cell r="B4728">
            <v>41055</v>
          </cell>
          <cell r="C4728" t="str">
            <v xml:space="preserve">ｱﾍﾞ ﾋﾛﾕｷ            </v>
          </cell>
          <cell r="D4728">
            <v>1</v>
          </cell>
          <cell r="E4728">
            <v>19920906</v>
          </cell>
          <cell r="F4728">
            <v>20140401</v>
          </cell>
          <cell r="G4728">
            <v>41</v>
          </cell>
          <cell r="H4728">
            <v>3</v>
          </cell>
          <cell r="I4728">
            <v>20140401</v>
          </cell>
          <cell r="J4728">
            <v>0</v>
          </cell>
          <cell r="K4728">
            <v>0</v>
          </cell>
        </row>
        <row r="4729">
          <cell r="A4729">
            <v>229855</v>
          </cell>
          <cell r="B4729">
            <v>41055</v>
          </cell>
          <cell r="C4729" t="str">
            <v xml:space="preserve">ｻｲﾄｳ ﾄﾓﾋﾛ           </v>
          </cell>
          <cell r="D4729">
            <v>1</v>
          </cell>
          <cell r="E4729">
            <v>19921006</v>
          </cell>
          <cell r="F4729">
            <v>20150401</v>
          </cell>
          <cell r="G4729">
            <v>41</v>
          </cell>
          <cell r="H4729">
            <v>1</v>
          </cell>
          <cell r="I4729">
            <v>20150401</v>
          </cell>
          <cell r="J4729">
            <v>0</v>
          </cell>
          <cell r="K4729">
            <v>0</v>
          </cell>
        </row>
        <row r="4730">
          <cell r="A4730">
            <v>354093</v>
          </cell>
          <cell r="B4730">
            <v>41055</v>
          </cell>
          <cell r="C4730" t="str">
            <v xml:space="preserve">ｽｽﾞｷ ﾔｽｼ            </v>
          </cell>
          <cell r="D4730">
            <v>1</v>
          </cell>
          <cell r="E4730">
            <v>19640616</v>
          </cell>
          <cell r="F4730">
            <v>20150401</v>
          </cell>
          <cell r="G4730">
            <v>41</v>
          </cell>
          <cell r="H4730">
            <v>1</v>
          </cell>
          <cell r="I4730">
            <v>19870401</v>
          </cell>
          <cell r="J4730">
            <v>0</v>
          </cell>
          <cell r="K4730">
            <v>0</v>
          </cell>
        </row>
        <row r="4731">
          <cell r="A4731">
            <v>364967</v>
          </cell>
          <cell r="B4731">
            <v>41055</v>
          </cell>
          <cell r="C4731" t="str">
            <v xml:space="preserve">ｷｻﾞﾜ ｼﾕﾝﾔ           </v>
          </cell>
          <cell r="D4731">
            <v>1</v>
          </cell>
          <cell r="E4731">
            <v>19640118</v>
          </cell>
          <cell r="F4731">
            <v>20150401</v>
          </cell>
          <cell r="G4731">
            <v>41</v>
          </cell>
          <cell r="H4731">
            <v>1</v>
          </cell>
          <cell r="I4731">
            <v>19860401</v>
          </cell>
          <cell r="J4731">
            <v>0</v>
          </cell>
          <cell r="K4731">
            <v>0</v>
          </cell>
        </row>
        <row r="4732">
          <cell r="A4732">
            <v>843522</v>
          </cell>
          <cell r="B4732">
            <v>41055</v>
          </cell>
          <cell r="C4732" t="str">
            <v xml:space="preserve">ｶｼﾑﾗ ﾕﾀｶ            </v>
          </cell>
          <cell r="D4732">
            <v>1</v>
          </cell>
          <cell r="E4732">
            <v>19560721</v>
          </cell>
          <cell r="F4732">
            <v>20150401</v>
          </cell>
          <cell r="G4732">
            <v>41</v>
          </cell>
          <cell r="H4732">
            <v>1</v>
          </cell>
          <cell r="I4732">
            <v>19790401</v>
          </cell>
          <cell r="J4732">
            <v>0</v>
          </cell>
          <cell r="K4732">
            <v>0</v>
          </cell>
        </row>
        <row r="4733">
          <cell r="A4733">
            <v>107449</v>
          </cell>
          <cell r="B4733">
            <v>41065</v>
          </cell>
          <cell r="C4733" t="str">
            <v xml:space="preserve">ﾀｼﾞﾏ ﾘﾖｳｲﾁ          </v>
          </cell>
          <cell r="D4733">
            <v>1</v>
          </cell>
          <cell r="E4733">
            <v>19550409</v>
          </cell>
          <cell r="F4733">
            <v>20110601</v>
          </cell>
          <cell r="G4733">
            <v>41</v>
          </cell>
          <cell r="H4733">
            <v>3</v>
          </cell>
          <cell r="I4733">
            <v>19740401</v>
          </cell>
          <cell r="J4733">
            <v>0</v>
          </cell>
          <cell r="K4733">
            <v>0</v>
          </cell>
        </row>
        <row r="4734">
          <cell r="A4734">
            <v>120963</v>
          </cell>
          <cell r="B4734">
            <v>41065</v>
          </cell>
          <cell r="C4734" t="str">
            <v xml:space="preserve">ﾊｷﾞｵ ﾏｻﾋﾄ           </v>
          </cell>
          <cell r="D4734">
            <v>1</v>
          </cell>
          <cell r="E4734">
            <v>19551009</v>
          </cell>
          <cell r="F4734">
            <v>20140401</v>
          </cell>
          <cell r="G4734">
            <v>41</v>
          </cell>
          <cell r="H4734">
            <v>1</v>
          </cell>
          <cell r="I4734">
            <v>19780401</v>
          </cell>
          <cell r="J4734">
            <v>0</v>
          </cell>
          <cell r="K4734">
            <v>0</v>
          </cell>
        </row>
        <row r="4735">
          <cell r="A4735">
            <v>129904</v>
          </cell>
          <cell r="B4735">
            <v>41065</v>
          </cell>
          <cell r="C4735" t="str">
            <v xml:space="preserve">ﾏﾂﾓﾄ ﾕｷﾋﾛ           </v>
          </cell>
          <cell r="D4735">
            <v>1</v>
          </cell>
          <cell r="E4735">
            <v>19570520</v>
          </cell>
          <cell r="F4735">
            <v>20140401</v>
          </cell>
          <cell r="G4735">
            <v>41</v>
          </cell>
          <cell r="H4735">
            <v>1</v>
          </cell>
          <cell r="I4735">
            <v>19800401</v>
          </cell>
          <cell r="J4735">
            <v>0</v>
          </cell>
          <cell r="K4735">
            <v>0</v>
          </cell>
        </row>
        <row r="4736">
          <cell r="A4736">
            <v>130251</v>
          </cell>
          <cell r="B4736">
            <v>41065</v>
          </cell>
          <cell r="C4736" t="str">
            <v xml:space="preserve">ｻﾄｳ ｱｷｵ             </v>
          </cell>
          <cell r="D4736">
            <v>1</v>
          </cell>
          <cell r="E4736">
            <v>19610905</v>
          </cell>
          <cell r="F4736">
            <v>20150401</v>
          </cell>
          <cell r="G4736">
            <v>41</v>
          </cell>
          <cell r="H4736">
            <v>3</v>
          </cell>
          <cell r="I4736">
            <v>19800401</v>
          </cell>
          <cell r="J4736">
            <v>0</v>
          </cell>
          <cell r="K4736">
            <v>0</v>
          </cell>
        </row>
        <row r="4737">
          <cell r="A4737">
            <v>133245</v>
          </cell>
          <cell r="B4737">
            <v>41065</v>
          </cell>
          <cell r="C4737" t="str">
            <v xml:space="preserve">ｻｲﾄｳ ﾕｳｲﾁ           </v>
          </cell>
          <cell r="D4737">
            <v>1</v>
          </cell>
          <cell r="E4737">
            <v>19590121</v>
          </cell>
          <cell r="F4737">
            <v>20120401</v>
          </cell>
          <cell r="G4737">
            <v>41</v>
          </cell>
          <cell r="H4737">
            <v>1</v>
          </cell>
          <cell r="I4737">
            <v>19810401</v>
          </cell>
          <cell r="J4737">
            <v>0</v>
          </cell>
          <cell r="K4737">
            <v>0</v>
          </cell>
        </row>
        <row r="4738">
          <cell r="A4738">
            <v>133357</v>
          </cell>
          <cell r="B4738">
            <v>41065</v>
          </cell>
          <cell r="C4738" t="str">
            <v xml:space="preserve">ﾊｽﾇﾏ ﾄｼﾛｳ           </v>
          </cell>
          <cell r="D4738">
            <v>1</v>
          </cell>
          <cell r="E4738">
            <v>19580416</v>
          </cell>
          <cell r="F4738">
            <v>20120401</v>
          </cell>
          <cell r="G4738">
            <v>41</v>
          </cell>
          <cell r="H4738">
            <v>1</v>
          </cell>
          <cell r="I4738">
            <v>19810401</v>
          </cell>
          <cell r="J4738">
            <v>0</v>
          </cell>
          <cell r="K4738">
            <v>0</v>
          </cell>
        </row>
        <row r="4739">
          <cell r="A4739">
            <v>133446</v>
          </cell>
          <cell r="B4739">
            <v>41065</v>
          </cell>
          <cell r="C4739" t="str">
            <v xml:space="preserve">ﾔﾏﾓﾄ ﾖｳｲﾁ           </v>
          </cell>
          <cell r="D4739">
            <v>1</v>
          </cell>
          <cell r="E4739">
            <v>19560419</v>
          </cell>
          <cell r="F4739">
            <v>20100401</v>
          </cell>
          <cell r="G4739">
            <v>41</v>
          </cell>
          <cell r="H4739">
            <v>1</v>
          </cell>
          <cell r="I4739">
            <v>19810401</v>
          </cell>
          <cell r="J4739">
            <v>0</v>
          </cell>
          <cell r="K4739">
            <v>0</v>
          </cell>
        </row>
        <row r="4740">
          <cell r="A4740">
            <v>136766</v>
          </cell>
          <cell r="B4740">
            <v>41065</v>
          </cell>
          <cell r="C4740" t="str">
            <v xml:space="preserve">ﾑﾗｲ ﾋﾛﾐﾁ            </v>
          </cell>
          <cell r="D4740">
            <v>1</v>
          </cell>
          <cell r="E4740">
            <v>19590403</v>
          </cell>
          <cell r="F4740">
            <v>20120401</v>
          </cell>
          <cell r="G4740">
            <v>41</v>
          </cell>
          <cell r="H4740">
            <v>1</v>
          </cell>
          <cell r="I4740">
            <v>19820401</v>
          </cell>
          <cell r="J4740">
            <v>0</v>
          </cell>
          <cell r="K4740">
            <v>0</v>
          </cell>
        </row>
        <row r="4741">
          <cell r="A4741">
            <v>136901</v>
          </cell>
          <cell r="B4741">
            <v>41065</v>
          </cell>
          <cell r="C4741" t="str">
            <v xml:space="preserve">ﾎﾂﾀ ﾖｳｲﾁ            </v>
          </cell>
          <cell r="D4741">
            <v>1</v>
          </cell>
          <cell r="E4741">
            <v>19600111</v>
          </cell>
          <cell r="F4741">
            <v>20150401</v>
          </cell>
          <cell r="G4741">
            <v>41</v>
          </cell>
          <cell r="H4741">
            <v>1</v>
          </cell>
          <cell r="I4741">
            <v>19820401</v>
          </cell>
          <cell r="J4741">
            <v>0</v>
          </cell>
          <cell r="K4741">
            <v>0</v>
          </cell>
        </row>
        <row r="4742">
          <cell r="A4742">
            <v>136978</v>
          </cell>
          <cell r="B4742">
            <v>41065</v>
          </cell>
          <cell r="C4742" t="str">
            <v xml:space="preserve">ｻｶｷｴﾀﾞ ｶﾂﾞﾕｷ        </v>
          </cell>
          <cell r="D4742">
            <v>1</v>
          </cell>
          <cell r="E4742">
            <v>19600115</v>
          </cell>
          <cell r="F4742">
            <v>20150401</v>
          </cell>
          <cell r="G4742">
            <v>41</v>
          </cell>
          <cell r="H4742">
            <v>1</v>
          </cell>
          <cell r="I4742">
            <v>19820401</v>
          </cell>
          <cell r="J4742">
            <v>0</v>
          </cell>
          <cell r="K4742">
            <v>0</v>
          </cell>
        </row>
        <row r="4743">
          <cell r="A4743">
            <v>137012</v>
          </cell>
          <cell r="B4743">
            <v>41065</v>
          </cell>
          <cell r="C4743" t="str">
            <v xml:space="preserve">ｶﾜｵﾄ ｼﾝｴﾂ           </v>
          </cell>
          <cell r="D4743">
            <v>1</v>
          </cell>
          <cell r="E4743">
            <v>19590415</v>
          </cell>
          <cell r="F4743">
            <v>20120401</v>
          </cell>
          <cell r="G4743">
            <v>41</v>
          </cell>
          <cell r="H4743">
            <v>1</v>
          </cell>
          <cell r="I4743">
            <v>19820401</v>
          </cell>
          <cell r="J4743">
            <v>0</v>
          </cell>
          <cell r="K4743">
            <v>0</v>
          </cell>
        </row>
        <row r="4744">
          <cell r="A4744">
            <v>140118</v>
          </cell>
          <cell r="B4744">
            <v>41065</v>
          </cell>
          <cell r="C4744" t="str">
            <v xml:space="preserve">ﾖｼﾀﾞ ﾀｶﾌﾐ           </v>
          </cell>
          <cell r="D4744">
            <v>1</v>
          </cell>
          <cell r="E4744">
            <v>19590924</v>
          </cell>
          <cell r="F4744">
            <v>20140401</v>
          </cell>
          <cell r="G4744">
            <v>41</v>
          </cell>
          <cell r="H4744">
            <v>1</v>
          </cell>
          <cell r="I4744">
            <v>19830401</v>
          </cell>
          <cell r="J4744">
            <v>0</v>
          </cell>
          <cell r="K4744">
            <v>0</v>
          </cell>
        </row>
        <row r="4745">
          <cell r="A4745">
            <v>140308</v>
          </cell>
          <cell r="B4745">
            <v>41065</v>
          </cell>
          <cell r="C4745" t="str">
            <v xml:space="preserve">ﾜﾀﾅﾍﾞ ﾖｳｲﾁ          </v>
          </cell>
          <cell r="D4745">
            <v>1</v>
          </cell>
          <cell r="E4745">
            <v>19580705</v>
          </cell>
          <cell r="F4745">
            <v>20140401</v>
          </cell>
          <cell r="G4745">
            <v>41</v>
          </cell>
          <cell r="H4745">
            <v>1</v>
          </cell>
          <cell r="I4745">
            <v>19830401</v>
          </cell>
          <cell r="J4745">
            <v>0</v>
          </cell>
          <cell r="K4745">
            <v>0</v>
          </cell>
        </row>
        <row r="4746">
          <cell r="A4746">
            <v>140812</v>
          </cell>
          <cell r="B4746">
            <v>41065</v>
          </cell>
          <cell r="C4746" t="str">
            <v xml:space="preserve">ﾆﾂﾀ ﾌﾐｵ             </v>
          </cell>
          <cell r="D4746">
            <v>1</v>
          </cell>
          <cell r="E4746">
            <v>19580915</v>
          </cell>
          <cell r="F4746">
            <v>20130401</v>
          </cell>
          <cell r="G4746">
            <v>41</v>
          </cell>
          <cell r="H4746">
            <v>6</v>
          </cell>
          <cell r="I4746">
            <v>19830501</v>
          </cell>
          <cell r="J4746">
            <v>0</v>
          </cell>
          <cell r="K4746">
            <v>0</v>
          </cell>
        </row>
        <row r="4747">
          <cell r="A4747">
            <v>143215</v>
          </cell>
          <cell r="B4747">
            <v>41065</v>
          </cell>
          <cell r="C4747" t="str">
            <v xml:space="preserve">ﾆｲｾﾞｷ ﾋｻｼ           </v>
          </cell>
          <cell r="D4747">
            <v>1</v>
          </cell>
          <cell r="E4747">
            <v>19600606</v>
          </cell>
          <cell r="F4747">
            <v>20140401</v>
          </cell>
          <cell r="G4747">
            <v>41</v>
          </cell>
          <cell r="H4747">
            <v>1</v>
          </cell>
          <cell r="I4747">
            <v>19840401</v>
          </cell>
          <cell r="J4747">
            <v>0</v>
          </cell>
          <cell r="K4747">
            <v>0</v>
          </cell>
        </row>
        <row r="4748">
          <cell r="A4748">
            <v>148758</v>
          </cell>
          <cell r="B4748">
            <v>41065</v>
          </cell>
          <cell r="C4748" t="str">
            <v xml:space="preserve">ｵｵﾀｹ ﾀｹﾖｼ           </v>
          </cell>
          <cell r="D4748">
            <v>1</v>
          </cell>
          <cell r="E4748">
            <v>19631224</v>
          </cell>
          <cell r="F4748">
            <v>20140401</v>
          </cell>
          <cell r="G4748">
            <v>41</v>
          </cell>
          <cell r="H4748">
            <v>1</v>
          </cell>
          <cell r="I4748">
            <v>19860401</v>
          </cell>
          <cell r="J4748">
            <v>0</v>
          </cell>
          <cell r="K4748">
            <v>0</v>
          </cell>
        </row>
        <row r="4749">
          <cell r="A4749">
            <v>150033</v>
          </cell>
          <cell r="B4749">
            <v>41065</v>
          </cell>
          <cell r="C4749" t="str">
            <v xml:space="preserve">ﾜﾀﾅﾍﾞ ｼﾝｲﾁ          </v>
          </cell>
          <cell r="D4749">
            <v>1</v>
          </cell>
          <cell r="E4749">
            <v>19590331</v>
          </cell>
          <cell r="F4749">
            <v>20140401</v>
          </cell>
          <cell r="G4749">
            <v>41</v>
          </cell>
          <cell r="H4749">
            <v>6</v>
          </cell>
          <cell r="I4749">
            <v>19870401</v>
          </cell>
          <cell r="J4749">
            <v>0</v>
          </cell>
          <cell r="K4749">
            <v>0</v>
          </cell>
        </row>
        <row r="4750">
          <cell r="A4750">
            <v>159208</v>
          </cell>
          <cell r="B4750">
            <v>41065</v>
          </cell>
          <cell r="C4750" t="str">
            <v xml:space="preserve">ｼﾉｷ ﾀｶｵ             </v>
          </cell>
          <cell r="D4750">
            <v>1</v>
          </cell>
          <cell r="E4750">
            <v>19660204</v>
          </cell>
          <cell r="F4750">
            <v>20120401</v>
          </cell>
          <cell r="G4750">
            <v>41</v>
          </cell>
          <cell r="H4750">
            <v>1</v>
          </cell>
          <cell r="I4750">
            <v>19890401</v>
          </cell>
          <cell r="J4750">
            <v>0</v>
          </cell>
          <cell r="K4750">
            <v>0</v>
          </cell>
        </row>
        <row r="4751">
          <cell r="A4751">
            <v>159498</v>
          </cell>
          <cell r="B4751">
            <v>41065</v>
          </cell>
          <cell r="C4751" t="str">
            <v xml:space="preserve">ｴﾝﾄﾞｳ ﾋﾛﾕｷ          </v>
          </cell>
          <cell r="D4751">
            <v>1</v>
          </cell>
          <cell r="E4751">
            <v>19660131</v>
          </cell>
          <cell r="F4751">
            <v>20150401</v>
          </cell>
          <cell r="G4751">
            <v>41</v>
          </cell>
          <cell r="H4751">
            <v>1</v>
          </cell>
          <cell r="I4751">
            <v>19890401</v>
          </cell>
          <cell r="J4751">
            <v>0</v>
          </cell>
          <cell r="K4751">
            <v>0</v>
          </cell>
        </row>
        <row r="4752">
          <cell r="A4752">
            <v>159544</v>
          </cell>
          <cell r="B4752">
            <v>41065</v>
          </cell>
          <cell r="C4752" t="str">
            <v xml:space="preserve">ﾜﾀﾅﾍﾞ ﾖｼﾌﾐ          </v>
          </cell>
          <cell r="D4752">
            <v>1</v>
          </cell>
          <cell r="E4752">
            <v>19650914</v>
          </cell>
          <cell r="F4752">
            <v>20130401</v>
          </cell>
          <cell r="G4752">
            <v>41</v>
          </cell>
          <cell r="H4752">
            <v>1</v>
          </cell>
          <cell r="I4752">
            <v>19890401</v>
          </cell>
          <cell r="J4752">
            <v>0</v>
          </cell>
          <cell r="K4752">
            <v>0</v>
          </cell>
        </row>
        <row r="4753">
          <cell r="A4753">
            <v>163813</v>
          </cell>
          <cell r="B4753">
            <v>41065</v>
          </cell>
          <cell r="C4753" t="str">
            <v xml:space="preserve">ﾈﾓﾄ ｷﾖﾀｶ            </v>
          </cell>
          <cell r="D4753">
            <v>1</v>
          </cell>
          <cell r="E4753">
            <v>19661126</v>
          </cell>
          <cell r="F4753">
            <v>20140401</v>
          </cell>
          <cell r="G4753">
            <v>41</v>
          </cell>
          <cell r="H4753">
            <v>1</v>
          </cell>
          <cell r="I4753">
            <v>19900401</v>
          </cell>
          <cell r="J4753">
            <v>0</v>
          </cell>
          <cell r="K4753">
            <v>0</v>
          </cell>
        </row>
        <row r="4754">
          <cell r="A4754">
            <v>166954</v>
          </cell>
          <cell r="B4754">
            <v>41065</v>
          </cell>
          <cell r="C4754" t="str">
            <v xml:space="preserve">ﾉｻﾞｷ ｼﾝｺﾞ           </v>
          </cell>
          <cell r="D4754">
            <v>1</v>
          </cell>
          <cell r="E4754">
            <v>19680325</v>
          </cell>
          <cell r="F4754">
            <v>20150401</v>
          </cell>
          <cell r="G4754">
            <v>41</v>
          </cell>
          <cell r="H4754">
            <v>1</v>
          </cell>
          <cell r="I4754">
            <v>19910401</v>
          </cell>
          <cell r="J4754">
            <v>0</v>
          </cell>
          <cell r="K4754">
            <v>0</v>
          </cell>
        </row>
        <row r="4755">
          <cell r="A4755">
            <v>167087</v>
          </cell>
          <cell r="B4755">
            <v>41065</v>
          </cell>
          <cell r="C4755" t="str">
            <v xml:space="preserve">ﾑﾗｶﾐ ｷﾝﾋｺ           </v>
          </cell>
          <cell r="D4755">
            <v>1</v>
          </cell>
          <cell r="E4755">
            <v>19680811</v>
          </cell>
          <cell r="F4755">
            <v>20120401</v>
          </cell>
          <cell r="G4755">
            <v>41</v>
          </cell>
          <cell r="H4755">
            <v>1</v>
          </cell>
          <cell r="I4755">
            <v>19910401</v>
          </cell>
          <cell r="J4755">
            <v>0</v>
          </cell>
          <cell r="K4755">
            <v>0</v>
          </cell>
        </row>
        <row r="4756">
          <cell r="A4756">
            <v>171223</v>
          </cell>
          <cell r="B4756">
            <v>41065</v>
          </cell>
          <cell r="C4756" t="str">
            <v xml:space="preserve">ｻｲﾄｳ ﾏｻｱｷ           </v>
          </cell>
          <cell r="D4756">
            <v>1</v>
          </cell>
          <cell r="E4756">
            <v>19670621</v>
          </cell>
          <cell r="F4756">
            <v>20140401</v>
          </cell>
          <cell r="G4756">
            <v>41</v>
          </cell>
          <cell r="H4756">
            <v>1</v>
          </cell>
          <cell r="I4756">
            <v>19920401</v>
          </cell>
          <cell r="J4756">
            <v>0</v>
          </cell>
          <cell r="K4756">
            <v>0</v>
          </cell>
        </row>
        <row r="4757">
          <cell r="A4757">
            <v>171324</v>
          </cell>
          <cell r="B4757">
            <v>41065</v>
          </cell>
          <cell r="C4757" t="str">
            <v xml:space="preserve">ﾊｼﾓﾄ ﾄﾓﾕｷ           </v>
          </cell>
          <cell r="D4757">
            <v>1</v>
          </cell>
          <cell r="E4757">
            <v>19690726</v>
          </cell>
          <cell r="F4757">
            <v>20130401</v>
          </cell>
          <cell r="G4757">
            <v>41</v>
          </cell>
          <cell r="H4757">
            <v>1</v>
          </cell>
          <cell r="I4757">
            <v>19920401</v>
          </cell>
          <cell r="J4757">
            <v>0</v>
          </cell>
          <cell r="K4757">
            <v>0</v>
          </cell>
        </row>
        <row r="4758">
          <cell r="A4758">
            <v>171424</v>
          </cell>
          <cell r="B4758">
            <v>41065</v>
          </cell>
          <cell r="C4758" t="str">
            <v xml:space="preserve">ｱﾂﾞﾏ ﾄｵﾙ            </v>
          </cell>
          <cell r="D4758">
            <v>1</v>
          </cell>
          <cell r="E4758">
            <v>19691101</v>
          </cell>
          <cell r="F4758">
            <v>20150401</v>
          </cell>
          <cell r="G4758">
            <v>41</v>
          </cell>
          <cell r="H4758">
            <v>1</v>
          </cell>
          <cell r="I4758">
            <v>19920401</v>
          </cell>
          <cell r="J4758">
            <v>0</v>
          </cell>
          <cell r="K4758">
            <v>0</v>
          </cell>
        </row>
        <row r="4759">
          <cell r="A4759">
            <v>174788</v>
          </cell>
          <cell r="B4759">
            <v>41065</v>
          </cell>
          <cell r="C4759" t="str">
            <v xml:space="preserve">ｲｶﾞﾗｼ ｺｳｲﾁ          </v>
          </cell>
          <cell r="D4759">
            <v>1</v>
          </cell>
          <cell r="E4759">
            <v>19690512</v>
          </cell>
          <cell r="F4759">
            <v>20140401</v>
          </cell>
          <cell r="G4759">
            <v>41</v>
          </cell>
          <cell r="H4759">
            <v>1</v>
          </cell>
          <cell r="I4759">
            <v>19930401</v>
          </cell>
          <cell r="J4759">
            <v>0</v>
          </cell>
          <cell r="K4759">
            <v>0</v>
          </cell>
        </row>
        <row r="4760">
          <cell r="A4760">
            <v>174799</v>
          </cell>
          <cell r="B4760">
            <v>41065</v>
          </cell>
          <cell r="C4760" t="str">
            <v xml:space="preserve">ｵｵﾜﾀﾞ ｼｹﾞﾉﾘ         </v>
          </cell>
          <cell r="D4760">
            <v>1</v>
          </cell>
          <cell r="E4760">
            <v>19680503</v>
          </cell>
          <cell r="F4760">
            <v>20130401</v>
          </cell>
          <cell r="G4760">
            <v>41</v>
          </cell>
          <cell r="H4760">
            <v>1</v>
          </cell>
          <cell r="I4760">
            <v>19930401</v>
          </cell>
          <cell r="J4760">
            <v>0</v>
          </cell>
          <cell r="K4760">
            <v>0</v>
          </cell>
        </row>
        <row r="4761">
          <cell r="A4761">
            <v>174923</v>
          </cell>
          <cell r="B4761">
            <v>41065</v>
          </cell>
          <cell r="C4761" t="str">
            <v xml:space="preserve">ﾜﾀﾅﾍﾞ ﾔｽｵ           </v>
          </cell>
          <cell r="D4761">
            <v>1</v>
          </cell>
          <cell r="E4761">
            <v>19741006</v>
          </cell>
          <cell r="F4761">
            <v>20130401</v>
          </cell>
          <cell r="G4761">
            <v>41</v>
          </cell>
          <cell r="H4761">
            <v>3</v>
          </cell>
          <cell r="I4761">
            <v>19930401</v>
          </cell>
          <cell r="J4761">
            <v>0</v>
          </cell>
          <cell r="K4761">
            <v>0</v>
          </cell>
        </row>
        <row r="4762">
          <cell r="A4762">
            <v>174945</v>
          </cell>
          <cell r="B4762">
            <v>41065</v>
          </cell>
          <cell r="C4762" t="str">
            <v xml:space="preserve">ｽｽﾞｷ ﾉﾌﾞﾔｽ          </v>
          </cell>
          <cell r="D4762">
            <v>1</v>
          </cell>
          <cell r="E4762">
            <v>19701213</v>
          </cell>
          <cell r="F4762">
            <v>20140401</v>
          </cell>
          <cell r="G4762">
            <v>41</v>
          </cell>
          <cell r="H4762">
            <v>1</v>
          </cell>
          <cell r="I4762">
            <v>19930401</v>
          </cell>
          <cell r="J4762">
            <v>0</v>
          </cell>
          <cell r="K4762">
            <v>0</v>
          </cell>
        </row>
        <row r="4763">
          <cell r="A4763">
            <v>175034</v>
          </cell>
          <cell r="B4763">
            <v>41065</v>
          </cell>
          <cell r="C4763" t="str">
            <v xml:space="preserve">ｼｷﾞﾊﾗ ｸﾆｼﾛ          </v>
          </cell>
          <cell r="D4763">
            <v>1</v>
          </cell>
          <cell r="E4763">
            <v>19691027</v>
          </cell>
          <cell r="F4763">
            <v>20140401</v>
          </cell>
          <cell r="G4763">
            <v>41</v>
          </cell>
          <cell r="H4763">
            <v>1</v>
          </cell>
          <cell r="I4763">
            <v>19930401</v>
          </cell>
          <cell r="J4763">
            <v>0</v>
          </cell>
          <cell r="K4763">
            <v>0</v>
          </cell>
        </row>
        <row r="4764">
          <cell r="A4764">
            <v>175056</v>
          </cell>
          <cell r="B4764">
            <v>41065</v>
          </cell>
          <cell r="C4764" t="str">
            <v xml:space="preserve">ｷﾉｼﾀ ﾕｷﾉﾘ           </v>
          </cell>
          <cell r="D4764">
            <v>1</v>
          </cell>
          <cell r="E4764">
            <v>19740628</v>
          </cell>
          <cell r="F4764">
            <v>20140401</v>
          </cell>
          <cell r="G4764">
            <v>41</v>
          </cell>
          <cell r="H4764">
            <v>6</v>
          </cell>
          <cell r="I4764">
            <v>19930401</v>
          </cell>
          <cell r="J4764">
            <v>0</v>
          </cell>
          <cell r="K4764">
            <v>0</v>
          </cell>
        </row>
        <row r="4765">
          <cell r="A4765">
            <v>179359</v>
          </cell>
          <cell r="B4765">
            <v>41065</v>
          </cell>
          <cell r="C4765" t="str">
            <v xml:space="preserve">ｺﾞﾄｳ ﾕｷｵ            </v>
          </cell>
          <cell r="D4765">
            <v>1</v>
          </cell>
          <cell r="E4765">
            <v>19711013</v>
          </cell>
          <cell r="F4765">
            <v>20110601</v>
          </cell>
          <cell r="G4765">
            <v>41</v>
          </cell>
          <cell r="H4765">
            <v>1</v>
          </cell>
          <cell r="I4765">
            <v>19940401</v>
          </cell>
          <cell r="J4765">
            <v>0</v>
          </cell>
          <cell r="K4765">
            <v>0</v>
          </cell>
        </row>
        <row r="4766">
          <cell r="A4766">
            <v>179393</v>
          </cell>
          <cell r="B4766">
            <v>41065</v>
          </cell>
          <cell r="C4766" t="str">
            <v xml:space="preserve">ｽｹｶﾞﾜ ﾀｶﾕｷ          </v>
          </cell>
          <cell r="D4766">
            <v>1</v>
          </cell>
          <cell r="E4766">
            <v>19680528</v>
          </cell>
          <cell r="F4766">
            <v>20140401</v>
          </cell>
          <cell r="G4766">
            <v>41</v>
          </cell>
          <cell r="H4766">
            <v>1</v>
          </cell>
          <cell r="I4766">
            <v>19940401</v>
          </cell>
          <cell r="J4766">
            <v>0</v>
          </cell>
          <cell r="K4766">
            <v>0</v>
          </cell>
        </row>
        <row r="4767">
          <cell r="A4767">
            <v>179448</v>
          </cell>
          <cell r="B4767">
            <v>41065</v>
          </cell>
          <cell r="C4767" t="str">
            <v xml:space="preserve">ﾎﾘｶﾜ ﾋﾛｴｲ           </v>
          </cell>
          <cell r="D4767">
            <v>1</v>
          </cell>
          <cell r="E4767">
            <v>19700907</v>
          </cell>
          <cell r="F4767">
            <v>20140401</v>
          </cell>
          <cell r="G4767">
            <v>41</v>
          </cell>
          <cell r="H4767">
            <v>1</v>
          </cell>
          <cell r="I4767">
            <v>19940401</v>
          </cell>
          <cell r="J4767">
            <v>0</v>
          </cell>
          <cell r="K4767">
            <v>0</v>
          </cell>
        </row>
        <row r="4768">
          <cell r="A4768">
            <v>185238</v>
          </cell>
          <cell r="B4768">
            <v>41065</v>
          </cell>
          <cell r="C4768" t="str">
            <v xml:space="preserve">ﾀｶﾊｼ ｼﾝｼﾞ           </v>
          </cell>
          <cell r="D4768">
            <v>1</v>
          </cell>
          <cell r="E4768">
            <v>19740222</v>
          </cell>
          <cell r="F4768">
            <v>20140401</v>
          </cell>
          <cell r="G4768">
            <v>41</v>
          </cell>
          <cell r="H4768">
            <v>1</v>
          </cell>
          <cell r="I4768">
            <v>19960401</v>
          </cell>
          <cell r="J4768">
            <v>0</v>
          </cell>
          <cell r="K4768">
            <v>0</v>
          </cell>
        </row>
        <row r="4769">
          <cell r="A4769">
            <v>185528</v>
          </cell>
          <cell r="B4769">
            <v>41065</v>
          </cell>
          <cell r="C4769" t="str">
            <v xml:space="preserve">ｵｵﾀｹ ﾊﾙﾀｶ           </v>
          </cell>
          <cell r="D4769">
            <v>1</v>
          </cell>
          <cell r="E4769">
            <v>19700406</v>
          </cell>
          <cell r="F4769">
            <v>20150401</v>
          </cell>
          <cell r="G4769">
            <v>41</v>
          </cell>
          <cell r="H4769">
            <v>1</v>
          </cell>
          <cell r="I4769">
            <v>19960401</v>
          </cell>
          <cell r="J4769">
            <v>0</v>
          </cell>
          <cell r="K4769">
            <v>0</v>
          </cell>
        </row>
        <row r="4770">
          <cell r="A4770">
            <v>188524</v>
          </cell>
          <cell r="B4770">
            <v>41065</v>
          </cell>
          <cell r="C4770" t="str">
            <v xml:space="preserve">ｱｵｷ ｹﾝｲﾁ            </v>
          </cell>
          <cell r="D4770">
            <v>1</v>
          </cell>
          <cell r="E4770">
            <v>19710328</v>
          </cell>
          <cell r="F4770">
            <v>20150401</v>
          </cell>
          <cell r="G4770">
            <v>41</v>
          </cell>
          <cell r="H4770">
            <v>1</v>
          </cell>
          <cell r="I4770">
            <v>19970401</v>
          </cell>
          <cell r="J4770">
            <v>0</v>
          </cell>
          <cell r="K4770">
            <v>0</v>
          </cell>
        </row>
        <row r="4771">
          <cell r="A4771">
            <v>188535</v>
          </cell>
          <cell r="B4771">
            <v>41065</v>
          </cell>
          <cell r="C4771" t="str">
            <v xml:space="preserve">ﾜﾀﾅﾍﾞ ｼﾝｼﾞ          </v>
          </cell>
          <cell r="D4771">
            <v>1</v>
          </cell>
          <cell r="E4771">
            <v>19730527</v>
          </cell>
          <cell r="F4771">
            <v>20140401</v>
          </cell>
          <cell r="G4771">
            <v>41</v>
          </cell>
          <cell r="H4771">
            <v>1</v>
          </cell>
          <cell r="I4771">
            <v>19970401</v>
          </cell>
          <cell r="J4771">
            <v>0</v>
          </cell>
          <cell r="K4771">
            <v>0</v>
          </cell>
        </row>
        <row r="4772">
          <cell r="A4772">
            <v>188614</v>
          </cell>
          <cell r="B4772">
            <v>41065</v>
          </cell>
          <cell r="C4772" t="str">
            <v xml:space="preserve">ｺﾊﾞﾔｼ ﾋﾃﾞｷ          </v>
          </cell>
          <cell r="D4772">
            <v>1</v>
          </cell>
          <cell r="E4772">
            <v>19730626</v>
          </cell>
          <cell r="F4772">
            <v>20140401</v>
          </cell>
          <cell r="G4772">
            <v>41</v>
          </cell>
          <cell r="H4772">
            <v>1</v>
          </cell>
          <cell r="I4772">
            <v>19970401</v>
          </cell>
          <cell r="J4772">
            <v>0</v>
          </cell>
          <cell r="K4772">
            <v>0</v>
          </cell>
        </row>
        <row r="4773">
          <cell r="A4773">
            <v>188893</v>
          </cell>
          <cell r="B4773">
            <v>41065</v>
          </cell>
          <cell r="C4773" t="str">
            <v xml:space="preserve">ｵｵﾜﾀﾞ ﾐﾂﾏｻ          </v>
          </cell>
          <cell r="D4773">
            <v>1</v>
          </cell>
          <cell r="E4773">
            <v>19720114</v>
          </cell>
          <cell r="F4773">
            <v>20150401</v>
          </cell>
          <cell r="G4773">
            <v>41</v>
          </cell>
          <cell r="H4773">
            <v>1</v>
          </cell>
          <cell r="I4773">
            <v>19970401</v>
          </cell>
          <cell r="J4773">
            <v>0</v>
          </cell>
          <cell r="K4773">
            <v>0</v>
          </cell>
        </row>
        <row r="4774">
          <cell r="A4774">
            <v>189328</v>
          </cell>
          <cell r="B4774">
            <v>41065</v>
          </cell>
          <cell r="C4774" t="str">
            <v xml:space="preserve">ｺﾞﾄｳ ﾏｻﾐ            </v>
          </cell>
          <cell r="D4774">
            <v>1</v>
          </cell>
          <cell r="E4774">
            <v>19760301</v>
          </cell>
          <cell r="F4774">
            <v>20140401</v>
          </cell>
          <cell r="G4774">
            <v>41</v>
          </cell>
          <cell r="H4774">
            <v>6</v>
          </cell>
          <cell r="I4774">
            <v>19970601</v>
          </cell>
          <cell r="J4774">
            <v>0</v>
          </cell>
          <cell r="K4774">
            <v>0</v>
          </cell>
        </row>
        <row r="4775">
          <cell r="A4775">
            <v>191776</v>
          </cell>
          <cell r="B4775">
            <v>41065</v>
          </cell>
          <cell r="C4775" t="str">
            <v xml:space="preserve">ｶﾜｻｷ ｼﾕｳｲﾁ          </v>
          </cell>
          <cell r="D4775">
            <v>1</v>
          </cell>
          <cell r="E4775">
            <v>19740818</v>
          </cell>
          <cell r="F4775">
            <v>20150401</v>
          </cell>
          <cell r="G4775">
            <v>41</v>
          </cell>
          <cell r="H4775">
            <v>1</v>
          </cell>
          <cell r="I4775">
            <v>19980401</v>
          </cell>
          <cell r="J4775">
            <v>0</v>
          </cell>
          <cell r="K4775">
            <v>0</v>
          </cell>
        </row>
        <row r="4776">
          <cell r="A4776">
            <v>195264</v>
          </cell>
          <cell r="B4776">
            <v>41065</v>
          </cell>
          <cell r="C4776" t="str">
            <v xml:space="preserve">ｲｼｲ ﾄｵﾙ             </v>
          </cell>
          <cell r="D4776">
            <v>1</v>
          </cell>
          <cell r="E4776">
            <v>19760706</v>
          </cell>
          <cell r="F4776">
            <v>20150401</v>
          </cell>
          <cell r="G4776">
            <v>41</v>
          </cell>
          <cell r="H4776">
            <v>1</v>
          </cell>
          <cell r="I4776">
            <v>19990401</v>
          </cell>
          <cell r="J4776">
            <v>0</v>
          </cell>
          <cell r="K4776">
            <v>0</v>
          </cell>
        </row>
        <row r="4777">
          <cell r="A4777">
            <v>197924</v>
          </cell>
          <cell r="B4777">
            <v>41065</v>
          </cell>
          <cell r="C4777" t="str">
            <v xml:space="preserve">ｻﾝﾍﾟｲ ｻﾄｼ           </v>
          </cell>
          <cell r="D4777">
            <v>1</v>
          </cell>
          <cell r="E4777">
            <v>19760418</v>
          </cell>
          <cell r="F4777">
            <v>20120401</v>
          </cell>
          <cell r="G4777">
            <v>41</v>
          </cell>
          <cell r="H4777">
            <v>1</v>
          </cell>
          <cell r="I4777">
            <v>20000401</v>
          </cell>
          <cell r="J4777">
            <v>0</v>
          </cell>
          <cell r="K4777">
            <v>0</v>
          </cell>
        </row>
        <row r="4778">
          <cell r="A4778">
            <v>197980</v>
          </cell>
          <cell r="B4778">
            <v>41065</v>
          </cell>
          <cell r="C4778" t="str">
            <v xml:space="preserve">ﾀﾑﾗ ｶｽﾞﾉﾘ           </v>
          </cell>
          <cell r="D4778">
            <v>1</v>
          </cell>
          <cell r="E4778">
            <v>19770514</v>
          </cell>
          <cell r="F4778">
            <v>20150401</v>
          </cell>
          <cell r="G4778">
            <v>41</v>
          </cell>
          <cell r="H4778">
            <v>1</v>
          </cell>
          <cell r="I4778">
            <v>20000401</v>
          </cell>
          <cell r="J4778">
            <v>0</v>
          </cell>
          <cell r="K4778">
            <v>0</v>
          </cell>
        </row>
        <row r="4779">
          <cell r="A4779">
            <v>198068</v>
          </cell>
          <cell r="B4779">
            <v>41065</v>
          </cell>
          <cell r="C4779" t="str">
            <v xml:space="preserve">ｲﾉﾏﾀ ﾋｻﾉﾘ           </v>
          </cell>
          <cell r="D4779">
            <v>1</v>
          </cell>
          <cell r="E4779">
            <v>19770507</v>
          </cell>
          <cell r="F4779">
            <v>20140401</v>
          </cell>
          <cell r="G4779">
            <v>41</v>
          </cell>
          <cell r="H4779">
            <v>1</v>
          </cell>
          <cell r="I4779">
            <v>20000401</v>
          </cell>
          <cell r="J4779">
            <v>0</v>
          </cell>
          <cell r="K4779">
            <v>0</v>
          </cell>
        </row>
        <row r="4780">
          <cell r="A4780">
            <v>198258</v>
          </cell>
          <cell r="B4780">
            <v>41065</v>
          </cell>
          <cell r="C4780" t="str">
            <v xml:space="preserve">ｺｸﾌﾞﾝ ﾀﾞｲｽｹ         </v>
          </cell>
          <cell r="D4780">
            <v>1</v>
          </cell>
          <cell r="E4780">
            <v>19771110</v>
          </cell>
          <cell r="F4780">
            <v>20150401</v>
          </cell>
          <cell r="G4780">
            <v>41</v>
          </cell>
          <cell r="H4780">
            <v>1</v>
          </cell>
          <cell r="I4780">
            <v>20000401</v>
          </cell>
          <cell r="J4780">
            <v>0</v>
          </cell>
          <cell r="K4780">
            <v>0</v>
          </cell>
        </row>
        <row r="4781">
          <cell r="A4781">
            <v>198426</v>
          </cell>
          <cell r="B4781">
            <v>41065</v>
          </cell>
          <cell r="C4781" t="str">
            <v xml:space="preserve">ｲｼｲ ﾀｶﾋﾛ            </v>
          </cell>
          <cell r="D4781">
            <v>1</v>
          </cell>
          <cell r="E4781">
            <v>19731221</v>
          </cell>
          <cell r="F4781">
            <v>20140401</v>
          </cell>
          <cell r="G4781">
            <v>41</v>
          </cell>
          <cell r="H4781">
            <v>1</v>
          </cell>
          <cell r="I4781">
            <v>20000401</v>
          </cell>
          <cell r="J4781">
            <v>0</v>
          </cell>
          <cell r="K4781">
            <v>0</v>
          </cell>
        </row>
        <row r="4782">
          <cell r="A4782">
            <v>198483</v>
          </cell>
          <cell r="B4782">
            <v>41065</v>
          </cell>
          <cell r="C4782" t="str">
            <v xml:space="preserve">ﾜﾀﾅﾍﾞ ﾀｶﾋﾛ          </v>
          </cell>
          <cell r="D4782">
            <v>1</v>
          </cell>
          <cell r="E4782">
            <v>19770123</v>
          </cell>
          <cell r="F4782">
            <v>20130401</v>
          </cell>
          <cell r="G4782">
            <v>41</v>
          </cell>
          <cell r="H4782">
            <v>1</v>
          </cell>
          <cell r="I4782">
            <v>20000401</v>
          </cell>
          <cell r="J4782">
            <v>0</v>
          </cell>
          <cell r="K4782">
            <v>0</v>
          </cell>
        </row>
        <row r="4783">
          <cell r="A4783">
            <v>199577</v>
          </cell>
          <cell r="B4783">
            <v>41065</v>
          </cell>
          <cell r="C4783" t="str">
            <v xml:space="preserve">ｲﾜｻｷ ﾄﾓﾔ            </v>
          </cell>
          <cell r="D4783">
            <v>1</v>
          </cell>
          <cell r="E4783">
            <v>19730128</v>
          </cell>
          <cell r="F4783">
            <v>20120401</v>
          </cell>
          <cell r="G4783">
            <v>41</v>
          </cell>
          <cell r="H4783">
            <v>1</v>
          </cell>
          <cell r="I4783">
            <v>20010401</v>
          </cell>
          <cell r="J4783">
            <v>0</v>
          </cell>
          <cell r="K4783">
            <v>0</v>
          </cell>
        </row>
        <row r="4784">
          <cell r="A4784">
            <v>205681</v>
          </cell>
          <cell r="B4784">
            <v>41065</v>
          </cell>
          <cell r="C4784" t="str">
            <v xml:space="preserve">ｲﾏｲｽﾞﾐ ｶｽﾞﾋﾛ        </v>
          </cell>
          <cell r="D4784">
            <v>1</v>
          </cell>
          <cell r="E4784">
            <v>19800923</v>
          </cell>
          <cell r="F4784">
            <v>20120401</v>
          </cell>
          <cell r="G4784">
            <v>41</v>
          </cell>
          <cell r="H4784">
            <v>1</v>
          </cell>
          <cell r="I4784">
            <v>20030401</v>
          </cell>
          <cell r="J4784">
            <v>0</v>
          </cell>
          <cell r="K4784">
            <v>0</v>
          </cell>
        </row>
        <row r="4785">
          <cell r="A4785">
            <v>205893</v>
          </cell>
          <cell r="B4785">
            <v>41065</v>
          </cell>
          <cell r="C4785" t="str">
            <v xml:space="preserve">ﾔﾅｷﾞﾀﾞ ﾕｳｷ          </v>
          </cell>
          <cell r="D4785">
            <v>1</v>
          </cell>
          <cell r="E4785">
            <v>19801027</v>
          </cell>
          <cell r="F4785">
            <v>20120401</v>
          </cell>
          <cell r="G4785">
            <v>41</v>
          </cell>
          <cell r="H4785">
            <v>1</v>
          </cell>
          <cell r="I4785">
            <v>20030401</v>
          </cell>
          <cell r="J4785">
            <v>0</v>
          </cell>
          <cell r="K4785">
            <v>0</v>
          </cell>
        </row>
        <row r="4786">
          <cell r="A4786">
            <v>214063</v>
          </cell>
          <cell r="B4786">
            <v>41065</v>
          </cell>
          <cell r="C4786" t="str">
            <v xml:space="preserve">ｱｲﾀ ﾅｵﾔ             </v>
          </cell>
          <cell r="D4786">
            <v>1</v>
          </cell>
          <cell r="E4786">
            <v>19810822</v>
          </cell>
          <cell r="F4786">
            <v>20140401</v>
          </cell>
          <cell r="G4786">
            <v>41</v>
          </cell>
          <cell r="H4786">
            <v>1</v>
          </cell>
          <cell r="I4786">
            <v>20080401</v>
          </cell>
          <cell r="J4786">
            <v>0</v>
          </cell>
          <cell r="K4786">
            <v>0</v>
          </cell>
        </row>
        <row r="4787">
          <cell r="A4787">
            <v>214085</v>
          </cell>
          <cell r="B4787">
            <v>41065</v>
          </cell>
          <cell r="C4787" t="str">
            <v xml:space="preserve">ｽｶﾞﾔ ﾏｻﾉﾘ           </v>
          </cell>
          <cell r="D4787">
            <v>1</v>
          </cell>
          <cell r="E4787">
            <v>19781229</v>
          </cell>
          <cell r="F4787">
            <v>20130401</v>
          </cell>
          <cell r="G4787">
            <v>41</v>
          </cell>
          <cell r="H4787">
            <v>1</v>
          </cell>
          <cell r="I4787">
            <v>20080401</v>
          </cell>
          <cell r="J4787">
            <v>0</v>
          </cell>
          <cell r="K4787">
            <v>0</v>
          </cell>
        </row>
        <row r="4788">
          <cell r="A4788">
            <v>215269</v>
          </cell>
          <cell r="B4788">
            <v>41065</v>
          </cell>
          <cell r="C4788" t="str">
            <v xml:space="preserve">ｺｸﾎﾞ ﾀｸﾔ            </v>
          </cell>
          <cell r="D4788">
            <v>1</v>
          </cell>
          <cell r="E4788">
            <v>19831213</v>
          </cell>
          <cell r="F4788">
            <v>20150401</v>
          </cell>
          <cell r="G4788">
            <v>41</v>
          </cell>
          <cell r="H4788">
            <v>1</v>
          </cell>
          <cell r="I4788">
            <v>20090401</v>
          </cell>
          <cell r="J4788">
            <v>0</v>
          </cell>
          <cell r="K4788">
            <v>0</v>
          </cell>
        </row>
        <row r="4789">
          <cell r="A4789">
            <v>216633</v>
          </cell>
          <cell r="B4789">
            <v>41065</v>
          </cell>
          <cell r="C4789" t="str">
            <v xml:space="preserve">ﾖｺﾀ ﾅｵﾔ             </v>
          </cell>
          <cell r="D4789">
            <v>1</v>
          </cell>
          <cell r="E4789">
            <v>19840725</v>
          </cell>
          <cell r="F4789">
            <v>20150401</v>
          </cell>
          <cell r="G4789">
            <v>41</v>
          </cell>
          <cell r="H4789">
            <v>1</v>
          </cell>
          <cell r="I4789">
            <v>20100401</v>
          </cell>
          <cell r="J4789">
            <v>0</v>
          </cell>
          <cell r="K4789">
            <v>0</v>
          </cell>
        </row>
        <row r="4790">
          <cell r="A4790">
            <v>216666</v>
          </cell>
          <cell r="B4790">
            <v>41065</v>
          </cell>
          <cell r="C4790" t="str">
            <v xml:space="preserve">ｹｲﾄｸ ﾅｵﾄ            </v>
          </cell>
          <cell r="D4790">
            <v>1</v>
          </cell>
          <cell r="E4790">
            <v>19851202</v>
          </cell>
          <cell r="F4790">
            <v>20130401</v>
          </cell>
          <cell r="G4790">
            <v>41</v>
          </cell>
          <cell r="H4790">
            <v>1</v>
          </cell>
          <cell r="I4790">
            <v>20100401</v>
          </cell>
          <cell r="J4790">
            <v>0</v>
          </cell>
          <cell r="K4790">
            <v>0</v>
          </cell>
        </row>
        <row r="4791">
          <cell r="A4791">
            <v>216801</v>
          </cell>
          <cell r="B4791">
            <v>41065</v>
          </cell>
          <cell r="C4791" t="str">
            <v xml:space="preserve">ｵｲｶﾜ ﾐﾎ             </v>
          </cell>
          <cell r="D4791">
            <v>2</v>
          </cell>
          <cell r="E4791">
            <v>19850409</v>
          </cell>
          <cell r="F4791">
            <v>20130401</v>
          </cell>
          <cell r="G4791">
            <v>41</v>
          </cell>
          <cell r="H4791">
            <v>1</v>
          </cell>
          <cell r="I4791">
            <v>20100401</v>
          </cell>
          <cell r="J4791">
            <v>0</v>
          </cell>
          <cell r="K4791">
            <v>0</v>
          </cell>
        </row>
        <row r="4792">
          <cell r="A4792">
            <v>216878</v>
          </cell>
          <cell r="B4792">
            <v>41065</v>
          </cell>
          <cell r="C4792" t="str">
            <v xml:space="preserve">ｶｸﾀ ﾋﾛｱｷ            </v>
          </cell>
          <cell r="D4792">
            <v>1</v>
          </cell>
          <cell r="E4792">
            <v>19870814</v>
          </cell>
          <cell r="F4792">
            <v>20130401</v>
          </cell>
          <cell r="G4792">
            <v>41</v>
          </cell>
          <cell r="H4792">
            <v>1</v>
          </cell>
          <cell r="I4792">
            <v>20100401</v>
          </cell>
          <cell r="J4792">
            <v>0</v>
          </cell>
          <cell r="K4792">
            <v>0</v>
          </cell>
        </row>
        <row r="4793">
          <cell r="A4793">
            <v>219885</v>
          </cell>
          <cell r="B4793">
            <v>41065</v>
          </cell>
          <cell r="C4793" t="str">
            <v xml:space="preserve">ﾊｶﾞ ﾘｴ              </v>
          </cell>
          <cell r="D4793">
            <v>2</v>
          </cell>
          <cell r="E4793">
            <v>19890508</v>
          </cell>
          <cell r="F4793">
            <v>20150401</v>
          </cell>
          <cell r="G4793">
            <v>41</v>
          </cell>
          <cell r="H4793">
            <v>1</v>
          </cell>
          <cell r="I4793">
            <v>20120401</v>
          </cell>
          <cell r="J4793">
            <v>0</v>
          </cell>
          <cell r="K4793">
            <v>0</v>
          </cell>
        </row>
        <row r="4794">
          <cell r="A4794">
            <v>220108</v>
          </cell>
          <cell r="B4794">
            <v>41065</v>
          </cell>
          <cell r="C4794" t="str">
            <v xml:space="preserve">ﾜﾀﾅﾍﾞ ﾀｸﾐ           </v>
          </cell>
          <cell r="D4794">
            <v>1</v>
          </cell>
          <cell r="E4794">
            <v>19891228</v>
          </cell>
          <cell r="F4794">
            <v>20150401</v>
          </cell>
          <cell r="G4794">
            <v>41</v>
          </cell>
          <cell r="H4794">
            <v>1</v>
          </cell>
          <cell r="I4794">
            <v>20120401</v>
          </cell>
          <cell r="J4794">
            <v>0</v>
          </cell>
          <cell r="K4794">
            <v>0</v>
          </cell>
        </row>
        <row r="4795">
          <cell r="A4795">
            <v>226826</v>
          </cell>
          <cell r="B4795">
            <v>41065</v>
          </cell>
          <cell r="C4795" t="str">
            <v xml:space="preserve">ｻﾄｳ ｱﾔﾐ             </v>
          </cell>
          <cell r="D4795">
            <v>2</v>
          </cell>
          <cell r="E4795">
            <v>19860617</v>
          </cell>
          <cell r="F4795">
            <v>20140401</v>
          </cell>
          <cell r="G4795">
            <v>41</v>
          </cell>
          <cell r="H4795">
            <v>1</v>
          </cell>
          <cell r="I4795">
            <v>20140401</v>
          </cell>
          <cell r="J4795">
            <v>0</v>
          </cell>
          <cell r="K4795">
            <v>0</v>
          </cell>
        </row>
        <row r="4796">
          <cell r="A4796">
            <v>226837</v>
          </cell>
          <cell r="B4796">
            <v>41065</v>
          </cell>
          <cell r="C4796" t="str">
            <v xml:space="preserve">ﾎﾝﾀﾞ ｺｳｼﾞ           </v>
          </cell>
          <cell r="D4796">
            <v>1</v>
          </cell>
          <cell r="E4796">
            <v>19911013</v>
          </cell>
          <cell r="F4796">
            <v>20140401</v>
          </cell>
          <cell r="G4796">
            <v>41</v>
          </cell>
          <cell r="H4796">
            <v>1</v>
          </cell>
          <cell r="I4796">
            <v>20140401</v>
          </cell>
          <cell r="J4796">
            <v>0</v>
          </cell>
          <cell r="K4796">
            <v>0</v>
          </cell>
        </row>
        <row r="4797">
          <cell r="A4797">
            <v>227876</v>
          </cell>
          <cell r="B4797">
            <v>41065</v>
          </cell>
          <cell r="C4797" t="str">
            <v xml:space="preserve">ﾜﾀﾅﾍﾞ ｲｸｴ           </v>
          </cell>
          <cell r="D4797">
            <v>2</v>
          </cell>
          <cell r="E4797">
            <v>19811231</v>
          </cell>
          <cell r="F4797">
            <v>20141101</v>
          </cell>
          <cell r="G4797">
            <v>41</v>
          </cell>
          <cell r="H4797">
            <v>1</v>
          </cell>
          <cell r="I4797">
            <v>20141101</v>
          </cell>
          <cell r="J4797">
            <v>0</v>
          </cell>
          <cell r="K4797">
            <v>0</v>
          </cell>
        </row>
        <row r="4798">
          <cell r="A4798">
            <v>229866</v>
          </cell>
          <cell r="B4798">
            <v>41065</v>
          </cell>
          <cell r="C4798" t="str">
            <v xml:space="preserve">ﾅｶｼﾞﾏ ﾕﾐｺ           </v>
          </cell>
          <cell r="D4798">
            <v>2</v>
          </cell>
          <cell r="E4798">
            <v>19850818</v>
          </cell>
          <cell r="F4798">
            <v>20150401</v>
          </cell>
          <cell r="G4798">
            <v>41</v>
          </cell>
          <cell r="H4798">
            <v>1</v>
          </cell>
          <cell r="I4798">
            <v>20150401</v>
          </cell>
          <cell r="J4798">
            <v>0</v>
          </cell>
          <cell r="K4798">
            <v>0</v>
          </cell>
        </row>
        <row r="4799">
          <cell r="A4799">
            <v>229877</v>
          </cell>
          <cell r="B4799">
            <v>41065</v>
          </cell>
          <cell r="C4799" t="str">
            <v xml:space="preserve">ｺﾝﾄﾞｳ ﾋﾛｲ           </v>
          </cell>
          <cell r="D4799">
            <v>2</v>
          </cell>
          <cell r="E4799">
            <v>19920906</v>
          </cell>
          <cell r="F4799">
            <v>20150401</v>
          </cell>
          <cell r="G4799">
            <v>41</v>
          </cell>
          <cell r="H4799">
            <v>1</v>
          </cell>
          <cell r="I4799">
            <v>20150401</v>
          </cell>
          <cell r="J4799">
            <v>0</v>
          </cell>
          <cell r="K4799">
            <v>0</v>
          </cell>
        </row>
        <row r="4800">
          <cell r="A4800">
            <v>270493</v>
          </cell>
          <cell r="B4800">
            <v>41065</v>
          </cell>
          <cell r="C4800" t="str">
            <v xml:space="preserve">ﾑﾅｶﾀ ﾊﾙｶ            </v>
          </cell>
          <cell r="D4800">
            <v>2</v>
          </cell>
          <cell r="E4800">
            <v>19890717</v>
          </cell>
          <cell r="F4800">
            <v>20120401</v>
          </cell>
          <cell r="G4800">
            <v>41</v>
          </cell>
          <cell r="H4800">
            <v>6</v>
          </cell>
          <cell r="I4800">
            <v>20120401</v>
          </cell>
          <cell r="J4800">
            <v>0</v>
          </cell>
          <cell r="K4800">
            <v>0</v>
          </cell>
        </row>
        <row r="4801">
          <cell r="A4801">
            <v>270995</v>
          </cell>
          <cell r="B4801">
            <v>41065</v>
          </cell>
          <cell r="C4801" t="str">
            <v xml:space="preserve">ｱﾝﾄﾞｳ ﾐﾎｺ           </v>
          </cell>
          <cell r="D4801">
            <v>2</v>
          </cell>
          <cell r="E4801">
            <v>19630504</v>
          </cell>
          <cell r="F4801">
            <v>20120401</v>
          </cell>
          <cell r="G4801">
            <v>41</v>
          </cell>
          <cell r="H4801">
            <v>6</v>
          </cell>
          <cell r="I4801">
            <v>20120401</v>
          </cell>
          <cell r="J4801">
            <v>0</v>
          </cell>
          <cell r="K4801">
            <v>0</v>
          </cell>
        </row>
        <row r="4802">
          <cell r="A4802">
            <v>271006</v>
          </cell>
          <cell r="B4802">
            <v>41065</v>
          </cell>
          <cell r="C4802" t="str">
            <v xml:space="preserve">ﾀｶﾊｼ ﾏｻﾄ            </v>
          </cell>
          <cell r="D4802">
            <v>1</v>
          </cell>
          <cell r="E4802">
            <v>19780730</v>
          </cell>
          <cell r="F4802">
            <v>20120401</v>
          </cell>
          <cell r="G4802">
            <v>41</v>
          </cell>
          <cell r="H4802">
            <v>6</v>
          </cell>
          <cell r="I4802">
            <v>20120401</v>
          </cell>
          <cell r="J4802">
            <v>0</v>
          </cell>
          <cell r="K4802">
            <v>0</v>
          </cell>
        </row>
        <row r="4803">
          <cell r="A4803">
            <v>271063</v>
          </cell>
          <cell r="B4803">
            <v>41065</v>
          </cell>
          <cell r="C4803" t="str">
            <v xml:space="preserve">ｸﾏﾀﾞ ｶｽﾞﾉﾘ          </v>
          </cell>
          <cell r="D4803">
            <v>1</v>
          </cell>
          <cell r="E4803">
            <v>19850607</v>
          </cell>
          <cell r="F4803">
            <v>20150401</v>
          </cell>
          <cell r="G4803">
            <v>41</v>
          </cell>
          <cell r="H4803">
            <v>1</v>
          </cell>
          <cell r="I4803">
            <v>20150401</v>
          </cell>
          <cell r="J4803">
            <v>0</v>
          </cell>
          <cell r="K4803">
            <v>0</v>
          </cell>
        </row>
        <row r="4804">
          <cell r="A4804">
            <v>271945</v>
          </cell>
          <cell r="B4804">
            <v>41065</v>
          </cell>
          <cell r="C4804" t="str">
            <v xml:space="preserve">ｳｴﾉ ｶｽﾞｱｷ           </v>
          </cell>
          <cell r="D4804">
            <v>1</v>
          </cell>
          <cell r="E4804">
            <v>19600826</v>
          </cell>
          <cell r="F4804">
            <v>20130401</v>
          </cell>
          <cell r="G4804">
            <v>41</v>
          </cell>
          <cell r="H4804">
            <v>6</v>
          </cell>
          <cell r="I4804">
            <v>20130401</v>
          </cell>
          <cell r="J4804">
            <v>0</v>
          </cell>
          <cell r="K4804">
            <v>0</v>
          </cell>
        </row>
        <row r="4805">
          <cell r="A4805">
            <v>273142</v>
          </cell>
          <cell r="B4805">
            <v>41065</v>
          </cell>
          <cell r="C4805" t="str">
            <v xml:space="preserve">ﾊｽﾇﾏ ﾀｶｼ            </v>
          </cell>
          <cell r="D4805">
            <v>1</v>
          </cell>
          <cell r="E4805">
            <v>19660402</v>
          </cell>
          <cell r="F4805">
            <v>20140401</v>
          </cell>
          <cell r="G4805">
            <v>41</v>
          </cell>
          <cell r="H4805">
            <v>6</v>
          </cell>
          <cell r="I4805">
            <v>20140401</v>
          </cell>
          <cell r="J4805">
            <v>0</v>
          </cell>
          <cell r="K4805">
            <v>0</v>
          </cell>
        </row>
        <row r="4806">
          <cell r="A4806">
            <v>273153</v>
          </cell>
          <cell r="B4806">
            <v>41065</v>
          </cell>
          <cell r="C4806" t="str">
            <v xml:space="preserve">ﾀﾝｼﾞ ｶｵﾙ            </v>
          </cell>
          <cell r="D4806">
            <v>1</v>
          </cell>
          <cell r="E4806">
            <v>19841026</v>
          </cell>
          <cell r="F4806">
            <v>20140401</v>
          </cell>
          <cell r="G4806">
            <v>41</v>
          </cell>
          <cell r="H4806">
            <v>6</v>
          </cell>
          <cell r="I4806">
            <v>20140401</v>
          </cell>
          <cell r="J4806">
            <v>0</v>
          </cell>
          <cell r="K4806">
            <v>0</v>
          </cell>
        </row>
        <row r="4807">
          <cell r="A4807">
            <v>273164</v>
          </cell>
          <cell r="B4807">
            <v>41065</v>
          </cell>
          <cell r="C4807" t="str">
            <v xml:space="preserve">ﾏﾂﾑﾗ ﾌﾐｵ            </v>
          </cell>
          <cell r="D4807">
            <v>1</v>
          </cell>
          <cell r="E4807">
            <v>19481213</v>
          </cell>
          <cell r="F4807">
            <v>20140401</v>
          </cell>
          <cell r="G4807">
            <v>41</v>
          </cell>
          <cell r="H4807">
            <v>6</v>
          </cell>
          <cell r="I4807">
            <v>20140401</v>
          </cell>
          <cell r="J4807">
            <v>0</v>
          </cell>
          <cell r="K4807">
            <v>0</v>
          </cell>
        </row>
        <row r="4808">
          <cell r="A4808">
            <v>273186</v>
          </cell>
          <cell r="B4808">
            <v>41065</v>
          </cell>
          <cell r="C4808" t="str">
            <v xml:space="preserve">ﾐﾖｼ ﾔｽﾋﾛ            </v>
          </cell>
          <cell r="D4808">
            <v>1</v>
          </cell>
          <cell r="E4808">
            <v>19600531</v>
          </cell>
          <cell r="F4808">
            <v>20140401</v>
          </cell>
          <cell r="G4808">
            <v>41</v>
          </cell>
          <cell r="H4808">
            <v>6</v>
          </cell>
          <cell r="I4808">
            <v>20140401</v>
          </cell>
          <cell r="J4808">
            <v>0</v>
          </cell>
          <cell r="K4808">
            <v>0</v>
          </cell>
        </row>
        <row r="4809">
          <cell r="A4809">
            <v>273197</v>
          </cell>
          <cell r="B4809">
            <v>41065</v>
          </cell>
          <cell r="C4809" t="str">
            <v xml:space="preserve">ｲｼｸﾛ ｼﾝｲﾁ           </v>
          </cell>
          <cell r="D4809">
            <v>1</v>
          </cell>
          <cell r="E4809">
            <v>19490201</v>
          </cell>
          <cell r="F4809">
            <v>20140401</v>
          </cell>
          <cell r="G4809">
            <v>41</v>
          </cell>
          <cell r="H4809">
            <v>6</v>
          </cell>
          <cell r="I4809">
            <v>20140401</v>
          </cell>
          <cell r="J4809">
            <v>0</v>
          </cell>
          <cell r="K4809">
            <v>0</v>
          </cell>
        </row>
        <row r="4810">
          <cell r="A4810">
            <v>273533</v>
          </cell>
          <cell r="B4810">
            <v>41065</v>
          </cell>
          <cell r="C4810" t="str">
            <v xml:space="preserve">ﾂﾎﾞﾀ ｺｳｼﾞ           </v>
          </cell>
          <cell r="D4810">
            <v>1</v>
          </cell>
          <cell r="E4810">
            <v>19520428</v>
          </cell>
          <cell r="F4810">
            <v>20140701</v>
          </cell>
          <cell r="G4810">
            <v>41</v>
          </cell>
          <cell r="H4810">
            <v>6</v>
          </cell>
          <cell r="I4810">
            <v>20140701</v>
          </cell>
          <cell r="J4810">
            <v>0</v>
          </cell>
          <cell r="K4810">
            <v>0</v>
          </cell>
        </row>
        <row r="4811">
          <cell r="A4811">
            <v>273555</v>
          </cell>
          <cell r="B4811">
            <v>41065</v>
          </cell>
          <cell r="C4811" t="str">
            <v xml:space="preserve">ｲﾄｳ ﾄｼﾋｻ            </v>
          </cell>
          <cell r="D4811">
            <v>1</v>
          </cell>
          <cell r="E4811">
            <v>19490712</v>
          </cell>
          <cell r="F4811">
            <v>20140901</v>
          </cell>
          <cell r="G4811">
            <v>41</v>
          </cell>
          <cell r="H4811">
            <v>6</v>
          </cell>
          <cell r="I4811">
            <v>20140901</v>
          </cell>
          <cell r="J4811">
            <v>0</v>
          </cell>
          <cell r="K4811">
            <v>0</v>
          </cell>
        </row>
        <row r="4812">
          <cell r="A4812">
            <v>354931</v>
          </cell>
          <cell r="B4812">
            <v>41065</v>
          </cell>
          <cell r="C4812" t="str">
            <v xml:space="preserve">ｱｻﾉ ﾀﾀﾞﾋﾛ           </v>
          </cell>
          <cell r="D4812">
            <v>1</v>
          </cell>
          <cell r="E4812">
            <v>19760707</v>
          </cell>
          <cell r="F4812">
            <v>20120401</v>
          </cell>
          <cell r="G4812">
            <v>41</v>
          </cell>
          <cell r="H4812">
            <v>1</v>
          </cell>
          <cell r="I4812">
            <v>20030401</v>
          </cell>
          <cell r="J4812">
            <v>0</v>
          </cell>
          <cell r="K4812">
            <v>0</v>
          </cell>
        </row>
        <row r="4813">
          <cell r="A4813">
            <v>368498</v>
          </cell>
          <cell r="B4813">
            <v>41065</v>
          </cell>
          <cell r="C4813" t="str">
            <v xml:space="preserve">ｵｵﾂｷ ﾘﾖｳﾍｲ          </v>
          </cell>
          <cell r="D4813">
            <v>1</v>
          </cell>
          <cell r="E4813">
            <v>19880816</v>
          </cell>
          <cell r="F4813">
            <v>20150401</v>
          </cell>
          <cell r="G4813">
            <v>41</v>
          </cell>
          <cell r="H4813">
            <v>1</v>
          </cell>
          <cell r="I4813">
            <v>20120401</v>
          </cell>
          <cell r="J4813">
            <v>0</v>
          </cell>
          <cell r="K4813">
            <v>0</v>
          </cell>
        </row>
        <row r="4814">
          <cell r="A4814">
            <v>852596</v>
          </cell>
          <cell r="B4814">
            <v>41065</v>
          </cell>
          <cell r="C4814" t="str">
            <v xml:space="preserve">ﾉｼﾞ ﾖｼﾕｷ            </v>
          </cell>
          <cell r="D4814">
            <v>1</v>
          </cell>
          <cell r="E4814">
            <v>19610420</v>
          </cell>
          <cell r="F4814">
            <v>20140401</v>
          </cell>
          <cell r="G4814">
            <v>41</v>
          </cell>
          <cell r="H4814">
            <v>1</v>
          </cell>
          <cell r="I4814">
            <v>19860401</v>
          </cell>
          <cell r="J4814">
            <v>0</v>
          </cell>
          <cell r="K4814">
            <v>0</v>
          </cell>
        </row>
        <row r="4815">
          <cell r="A4815">
            <v>73518</v>
          </cell>
          <cell r="B4815">
            <v>41310</v>
          </cell>
          <cell r="C4815" t="str">
            <v xml:space="preserve">ｽｴﾅｶﾞ ﾄﾒﾖｼ          </v>
          </cell>
          <cell r="D4815">
            <v>1</v>
          </cell>
          <cell r="E4815">
            <v>19440110</v>
          </cell>
          <cell r="F4815">
            <v>20140401</v>
          </cell>
          <cell r="G4815">
            <v>41</v>
          </cell>
          <cell r="H4815">
            <v>6</v>
          </cell>
          <cell r="I4815">
            <v>20140401</v>
          </cell>
          <cell r="J4815">
            <v>0</v>
          </cell>
          <cell r="K4815">
            <v>0</v>
          </cell>
        </row>
        <row r="4816">
          <cell r="A4816">
            <v>89032</v>
          </cell>
          <cell r="B4816">
            <v>41310</v>
          </cell>
          <cell r="C4816" t="str">
            <v xml:space="preserve">ﾏﾂﾓﾄ ｶﾂﾖｼ           </v>
          </cell>
          <cell r="D4816">
            <v>1</v>
          </cell>
          <cell r="E4816">
            <v>19520717</v>
          </cell>
          <cell r="F4816">
            <v>20130402</v>
          </cell>
          <cell r="G4816">
            <v>41</v>
          </cell>
          <cell r="H4816">
            <v>6</v>
          </cell>
          <cell r="I4816">
            <v>20130402</v>
          </cell>
          <cell r="J4816">
            <v>0</v>
          </cell>
          <cell r="K4816">
            <v>0</v>
          </cell>
        </row>
        <row r="4817">
          <cell r="A4817">
            <v>98923</v>
          </cell>
          <cell r="B4817">
            <v>41310</v>
          </cell>
          <cell r="C4817" t="str">
            <v xml:space="preserve">ﾋｷﾁ ﾐﾂｵ             </v>
          </cell>
          <cell r="D4817">
            <v>1</v>
          </cell>
          <cell r="E4817">
            <v>19491016</v>
          </cell>
          <cell r="F4817">
            <v>20130401</v>
          </cell>
          <cell r="G4817">
            <v>41</v>
          </cell>
          <cell r="H4817">
            <v>6</v>
          </cell>
          <cell r="I4817">
            <v>20130401</v>
          </cell>
          <cell r="J4817">
            <v>0</v>
          </cell>
          <cell r="K4817">
            <v>0</v>
          </cell>
        </row>
        <row r="4818">
          <cell r="A4818">
            <v>107237</v>
          </cell>
          <cell r="B4818">
            <v>41310</v>
          </cell>
          <cell r="C4818" t="str">
            <v xml:space="preserve">ﾏﾂｳﾗ ﾐﾜ             </v>
          </cell>
          <cell r="D4818">
            <v>2</v>
          </cell>
          <cell r="E4818">
            <v>19550528</v>
          </cell>
          <cell r="F4818">
            <v>20140401</v>
          </cell>
          <cell r="G4818">
            <v>41</v>
          </cell>
          <cell r="H4818">
            <v>3</v>
          </cell>
          <cell r="I4818">
            <v>19740401</v>
          </cell>
          <cell r="J4818">
            <v>0</v>
          </cell>
          <cell r="K4818">
            <v>0</v>
          </cell>
        </row>
        <row r="4819">
          <cell r="A4819">
            <v>113430</v>
          </cell>
          <cell r="B4819">
            <v>41310</v>
          </cell>
          <cell r="C4819" t="str">
            <v xml:space="preserve">ｻﾄｳ ﾖｼﾋｺ            </v>
          </cell>
          <cell r="D4819">
            <v>1</v>
          </cell>
          <cell r="E4819">
            <v>19550626</v>
          </cell>
          <cell r="F4819">
            <v>20120401</v>
          </cell>
          <cell r="G4819">
            <v>41</v>
          </cell>
          <cell r="H4819">
            <v>3</v>
          </cell>
          <cell r="I4819">
            <v>19750401</v>
          </cell>
          <cell r="J4819">
            <v>0</v>
          </cell>
          <cell r="K4819">
            <v>0</v>
          </cell>
        </row>
        <row r="4820">
          <cell r="A4820">
            <v>118951</v>
          </cell>
          <cell r="B4820">
            <v>41310</v>
          </cell>
          <cell r="C4820" t="str">
            <v xml:space="preserve">ｻｲﾄｳ ﾕｳｲﾁ           </v>
          </cell>
          <cell r="D4820">
            <v>1</v>
          </cell>
          <cell r="E4820">
            <v>19560405</v>
          </cell>
          <cell r="F4820">
            <v>20130401</v>
          </cell>
          <cell r="G4820">
            <v>41</v>
          </cell>
          <cell r="H4820">
            <v>3</v>
          </cell>
          <cell r="I4820">
            <v>19770401</v>
          </cell>
          <cell r="J4820">
            <v>0</v>
          </cell>
          <cell r="K4820">
            <v>0</v>
          </cell>
        </row>
        <row r="4821">
          <cell r="A4821">
            <v>119039</v>
          </cell>
          <cell r="B4821">
            <v>41310</v>
          </cell>
          <cell r="C4821" t="str">
            <v xml:space="preserve">ﾐﾔｸﾞﾁ ｻﾀﾞｵ          </v>
          </cell>
          <cell r="D4821">
            <v>1</v>
          </cell>
          <cell r="E4821">
            <v>19560526</v>
          </cell>
          <cell r="F4821">
            <v>20150401</v>
          </cell>
          <cell r="G4821">
            <v>41</v>
          </cell>
          <cell r="H4821">
            <v>3</v>
          </cell>
          <cell r="I4821">
            <v>19770401</v>
          </cell>
          <cell r="J4821">
            <v>0</v>
          </cell>
          <cell r="K4821">
            <v>0</v>
          </cell>
        </row>
        <row r="4822">
          <cell r="A4822">
            <v>121867</v>
          </cell>
          <cell r="B4822">
            <v>41310</v>
          </cell>
          <cell r="C4822" t="str">
            <v xml:space="preserve">ｲﾉﾏﾀ ﾌﾐｵ            </v>
          </cell>
          <cell r="D4822">
            <v>1</v>
          </cell>
          <cell r="E4822">
            <v>19580204</v>
          </cell>
          <cell r="F4822">
            <v>20150401</v>
          </cell>
          <cell r="G4822">
            <v>41</v>
          </cell>
          <cell r="H4822">
            <v>3</v>
          </cell>
          <cell r="I4822">
            <v>19780401</v>
          </cell>
          <cell r="J4822">
            <v>0</v>
          </cell>
          <cell r="K4822">
            <v>0</v>
          </cell>
        </row>
        <row r="4823">
          <cell r="A4823">
            <v>122662</v>
          </cell>
          <cell r="B4823">
            <v>41310</v>
          </cell>
          <cell r="C4823" t="str">
            <v xml:space="preserve">ｽｴﾅｶﾞ ﾖｼｶﾂ          </v>
          </cell>
          <cell r="D4823">
            <v>1</v>
          </cell>
          <cell r="E4823">
            <v>19551109</v>
          </cell>
          <cell r="F4823">
            <v>20130401</v>
          </cell>
          <cell r="G4823">
            <v>41</v>
          </cell>
          <cell r="H4823">
            <v>6</v>
          </cell>
          <cell r="I4823">
            <v>19780401</v>
          </cell>
          <cell r="J4823">
            <v>0</v>
          </cell>
          <cell r="K4823">
            <v>0</v>
          </cell>
        </row>
        <row r="4824">
          <cell r="A4824">
            <v>122762</v>
          </cell>
          <cell r="B4824">
            <v>41310</v>
          </cell>
          <cell r="C4824" t="str">
            <v xml:space="preserve">ﾀﾁﾔ ﾅｵﾐ             </v>
          </cell>
          <cell r="D4824">
            <v>1</v>
          </cell>
          <cell r="E4824">
            <v>19540827</v>
          </cell>
          <cell r="F4824">
            <v>20150401</v>
          </cell>
          <cell r="G4824">
            <v>41</v>
          </cell>
          <cell r="H4824">
            <v>10</v>
          </cell>
          <cell r="I4824">
            <v>19780401</v>
          </cell>
          <cell r="J4824">
            <v>20150401</v>
          </cell>
          <cell r="K4824">
            <v>0</v>
          </cell>
        </row>
        <row r="4825">
          <cell r="A4825">
            <v>123935</v>
          </cell>
          <cell r="B4825">
            <v>41310</v>
          </cell>
          <cell r="C4825" t="str">
            <v xml:space="preserve">ｱｶﾏ ﾏｻﾋﾛ            </v>
          </cell>
          <cell r="D4825">
            <v>1</v>
          </cell>
          <cell r="E4825">
            <v>19570306</v>
          </cell>
          <cell r="F4825">
            <v>20150401</v>
          </cell>
          <cell r="G4825">
            <v>41</v>
          </cell>
          <cell r="H4825">
            <v>1</v>
          </cell>
          <cell r="I4825">
            <v>19790401</v>
          </cell>
          <cell r="J4825">
            <v>0</v>
          </cell>
          <cell r="K4825">
            <v>0</v>
          </cell>
        </row>
        <row r="4826">
          <cell r="A4826">
            <v>124628</v>
          </cell>
          <cell r="B4826">
            <v>41310</v>
          </cell>
          <cell r="C4826" t="str">
            <v xml:space="preserve">ﾀｶﾊｼ ﾂｷﾞｵ           </v>
          </cell>
          <cell r="D4826">
            <v>1</v>
          </cell>
          <cell r="E4826">
            <v>19560905</v>
          </cell>
          <cell r="F4826">
            <v>20120401</v>
          </cell>
          <cell r="G4826">
            <v>41</v>
          </cell>
          <cell r="H4826">
            <v>1</v>
          </cell>
          <cell r="I4826">
            <v>19790401</v>
          </cell>
          <cell r="J4826">
            <v>0</v>
          </cell>
          <cell r="K4826">
            <v>0</v>
          </cell>
        </row>
        <row r="4827">
          <cell r="A4827">
            <v>126204</v>
          </cell>
          <cell r="B4827">
            <v>41310</v>
          </cell>
          <cell r="C4827" t="str">
            <v xml:space="preserve">ﾜﾀﾅﾍﾞ ﾏﾓﾙ           </v>
          </cell>
          <cell r="D4827">
            <v>1</v>
          </cell>
          <cell r="E4827">
            <v>19590529</v>
          </cell>
          <cell r="F4827">
            <v>20120401</v>
          </cell>
          <cell r="G4827">
            <v>41</v>
          </cell>
          <cell r="H4827">
            <v>3</v>
          </cell>
          <cell r="I4827">
            <v>19790401</v>
          </cell>
          <cell r="J4827">
            <v>0</v>
          </cell>
          <cell r="K4827">
            <v>0</v>
          </cell>
        </row>
        <row r="4828">
          <cell r="A4828">
            <v>126462</v>
          </cell>
          <cell r="B4828">
            <v>41310</v>
          </cell>
          <cell r="C4828" t="str">
            <v xml:space="preserve">ﾎﾝﾀﾞ ﾏｻﾋｺ           </v>
          </cell>
          <cell r="D4828">
            <v>1</v>
          </cell>
          <cell r="E4828">
            <v>19560226</v>
          </cell>
          <cell r="F4828">
            <v>20140401</v>
          </cell>
          <cell r="G4828">
            <v>41</v>
          </cell>
          <cell r="H4828">
            <v>1</v>
          </cell>
          <cell r="I4828">
            <v>19790401</v>
          </cell>
          <cell r="J4828">
            <v>0</v>
          </cell>
          <cell r="K4828">
            <v>0</v>
          </cell>
        </row>
        <row r="4829">
          <cell r="A4829">
            <v>126495</v>
          </cell>
          <cell r="B4829">
            <v>41310</v>
          </cell>
          <cell r="C4829" t="str">
            <v xml:space="preserve">ﾔｷﾞﾇﾏ ﾏｻｱｷ          </v>
          </cell>
          <cell r="D4829">
            <v>1</v>
          </cell>
          <cell r="E4829">
            <v>19560104</v>
          </cell>
          <cell r="F4829">
            <v>20140401</v>
          </cell>
          <cell r="G4829">
            <v>41</v>
          </cell>
          <cell r="H4829">
            <v>1</v>
          </cell>
          <cell r="I4829">
            <v>19790401</v>
          </cell>
          <cell r="J4829">
            <v>0</v>
          </cell>
          <cell r="K4829">
            <v>0</v>
          </cell>
        </row>
        <row r="4830">
          <cell r="A4830">
            <v>129869</v>
          </cell>
          <cell r="B4830">
            <v>41310</v>
          </cell>
          <cell r="C4830" t="str">
            <v xml:space="preserve">ｻﾄｳ ｶﾂﾋｺ            </v>
          </cell>
          <cell r="D4830">
            <v>1</v>
          </cell>
          <cell r="E4830">
            <v>19570511</v>
          </cell>
          <cell r="F4830">
            <v>20150401</v>
          </cell>
          <cell r="G4830">
            <v>41</v>
          </cell>
          <cell r="H4830">
            <v>1</v>
          </cell>
          <cell r="I4830">
            <v>19800401</v>
          </cell>
          <cell r="J4830">
            <v>0</v>
          </cell>
          <cell r="K4830">
            <v>0</v>
          </cell>
        </row>
        <row r="4831">
          <cell r="A4831">
            <v>130072</v>
          </cell>
          <cell r="B4831">
            <v>41310</v>
          </cell>
          <cell r="C4831" t="str">
            <v xml:space="preserve">ﾜﾀﾅﾍﾞ ｼﾞﾕﾝ          </v>
          </cell>
          <cell r="D4831">
            <v>1</v>
          </cell>
          <cell r="E4831">
            <v>19550329</v>
          </cell>
          <cell r="F4831">
            <v>20150401</v>
          </cell>
          <cell r="G4831">
            <v>41</v>
          </cell>
          <cell r="H4831">
            <v>10</v>
          </cell>
          <cell r="I4831">
            <v>19800401</v>
          </cell>
          <cell r="J4831">
            <v>20150401</v>
          </cell>
          <cell r="K4831">
            <v>0</v>
          </cell>
        </row>
        <row r="4832">
          <cell r="A4832">
            <v>131334</v>
          </cell>
          <cell r="B4832">
            <v>41310</v>
          </cell>
          <cell r="C4832" t="str">
            <v xml:space="preserve">ﾀﾏｵｳ ｹﾝｼﾞ           </v>
          </cell>
          <cell r="D4832">
            <v>1</v>
          </cell>
          <cell r="E4832">
            <v>19571029</v>
          </cell>
          <cell r="F4832">
            <v>20140401</v>
          </cell>
          <cell r="G4832">
            <v>41</v>
          </cell>
          <cell r="H4832">
            <v>6</v>
          </cell>
          <cell r="I4832">
            <v>19810401</v>
          </cell>
          <cell r="J4832">
            <v>0</v>
          </cell>
          <cell r="K4832">
            <v>0</v>
          </cell>
        </row>
        <row r="4833">
          <cell r="A4833">
            <v>133267</v>
          </cell>
          <cell r="B4833">
            <v>41310</v>
          </cell>
          <cell r="C4833" t="str">
            <v xml:space="preserve">ﾓｳｴ ﾀﾀﾞﾖｼ           </v>
          </cell>
          <cell r="D4833">
            <v>1</v>
          </cell>
          <cell r="E4833">
            <v>19600426</v>
          </cell>
          <cell r="F4833">
            <v>20150401</v>
          </cell>
          <cell r="G4833">
            <v>41</v>
          </cell>
          <cell r="H4833">
            <v>3</v>
          </cell>
          <cell r="I4833">
            <v>19810401</v>
          </cell>
          <cell r="J4833">
            <v>0</v>
          </cell>
          <cell r="K4833">
            <v>0</v>
          </cell>
        </row>
        <row r="4834">
          <cell r="A4834">
            <v>133391</v>
          </cell>
          <cell r="B4834">
            <v>41310</v>
          </cell>
          <cell r="C4834" t="str">
            <v xml:space="preserve">ｻﾄｳ ﾄﾓｱｷ            </v>
          </cell>
          <cell r="D4834">
            <v>1</v>
          </cell>
          <cell r="E4834">
            <v>19620509</v>
          </cell>
          <cell r="F4834">
            <v>20120401</v>
          </cell>
          <cell r="G4834">
            <v>41</v>
          </cell>
          <cell r="H4834">
            <v>3</v>
          </cell>
          <cell r="I4834">
            <v>19810401</v>
          </cell>
          <cell r="J4834">
            <v>0</v>
          </cell>
          <cell r="K4834">
            <v>0</v>
          </cell>
        </row>
        <row r="4835">
          <cell r="A4835">
            <v>133558</v>
          </cell>
          <cell r="B4835">
            <v>41310</v>
          </cell>
          <cell r="C4835" t="str">
            <v xml:space="preserve">ﾜﾀﾅﾍﾞ ﾐﾂﾋﾛ          </v>
          </cell>
          <cell r="D4835">
            <v>1</v>
          </cell>
          <cell r="E4835">
            <v>19620411</v>
          </cell>
          <cell r="F4835">
            <v>20140401</v>
          </cell>
          <cell r="G4835">
            <v>41</v>
          </cell>
          <cell r="H4835">
            <v>3</v>
          </cell>
          <cell r="I4835">
            <v>19810401</v>
          </cell>
          <cell r="J4835">
            <v>0</v>
          </cell>
          <cell r="K4835">
            <v>0</v>
          </cell>
        </row>
        <row r="4836">
          <cell r="A4836">
            <v>136844</v>
          </cell>
          <cell r="B4836">
            <v>41310</v>
          </cell>
          <cell r="C4836" t="str">
            <v xml:space="preserve">ｵﾉｻﾞｷ ﾀﾂﾔ           </v>
          </cell>
          <cell r="D4836">
            <v>1</v>
          </cell>
          <cell r="E4836">
            <v>19610913</v>
          </cell>
          <cell r="F4836">
            <v>20140401</v>
          </cell>
          <cell r="G4836">
            <v>41</v>
          </cell>
          <cell r="H4836">
            <v>3</v>
          </cell>
          <cell r="I4836">
            <v>19820401</v>
          </cell>
          <cell r="J4836">
            <v>0</v>
          </cell>
          <cell r="K4836">
            <v>0</v>
          </cell>
        </row>
        <row r="4837">
          <cell r="A4837">
            <v>136855</v>
          </cell>
          <cell r="B4837">
            <v>41310</v>
          </cell>
          <cell r="C4837" t="str">
            <v xml:space="preserve">ｻﾄｳ ｺｳｿﾞｳ           </v>
          </cell>
          <cell r="D4837">
            <v>1</v>
          </cell>
          <cell r="E4837">
            <v>19570917</v>
          </cell>
          <cell r="F4837">
            <v>20150401</v>
          </cell>
          <cell r="G4837">
            <v>41</v>
          </cell>
          <cell r="H4837">
            <v>1</v>
          </cell>
          <cell r="I4837">
            <v>19820401</v>
          </cell>
          <cell r="J4837">
            <v>0</v>
          </cell>
          <cell r="K4837">
            <v>0</v>
          </cell>
        </row>
        <row r="4838">
          <cell r="A4838">
            <v>140253</v>
          </cell>
          <cell r="B4838">
            <v>41310</v>
          </cell>
          <cell r="C4838" t="str">
            <v xml:space="preserve">ｱｷﾀ ｷﾖｼ             </v>
          </cell>
          <cell r="D4838">
            <v>1</v>
          </cell>
          <cell r="E4838">
            <v>19600731</v>
          </cell>
          <cell r="F4838">
            <v>20140401</v>
          </cell>
          <cell r="G4838">
            <v>41</v>
          </cell>
          <cell r="H4838">
            <v>1</v>
          </cell>
          <cell r="I4838">
            <v>19830401</v>
          </cell>
          <cell r="J4838">
            <v>0</v>
          </cell>
          <cell r="K4838">
            <v>0</v>
          </cell>
        </row>
        <row r="4839">
          <cell r="A4839">
            <v>143147</v>
          </cell>
          <cell r="B4839">
            <v>41310</v>
          </cell>
          <cell r="C4839" t="str">
            <v xml:space="preserve">ｱｵｷ ﾔｽｵ             </v>
          </cell>
          <cell r="D4839">
            <v>1</v>
          </cell>
          <cell r="E4839">
            <v>19611105</v>
          </cell>
          <cell r="F4839">
            <v>20150401</v>
          </cell>
          <cell r="G4839">
            <v>41</v>
          </cell>
          <cell r="H4839">
            <v>1</v>
          </cell>
          <cell r="I4839">
            <v>19840401</v>
          </cell>
          <cell r="J4839">
            <v>0</v>
          </cell>
          <cell r="K4839">
            <v>0</v>
          </cell>
        </row>
        <row r="4840">
          <cell r="A4840">
            <v>143505</v>
          </cell>
          <cell r="B4840">
            <v>41310</v>
          </cell>
          <cell r="C4840" t="str">
            <v xml:space="preserve">ﾎﾝﾓｳ ｼﾛｳ            </v>
          </cell>
          <cell r="D4840">
            <v>1</v>
          </cell>
          <cell r="E4840">
            <v>19570413</v>
          </cell>
          <cell r="F4840">
            <v>19840501</v>
          </cell>
          <cell r="G4840">
            <v>41</v>
          </cell>
          <cell r="H4840">
            <v>6</v>
          </cell>
          <cell r="I4840">
            <v>19840501</v>
          </cell>
          <cell r="J4840">
            <v>0</v>
          </cell>
          <cell r="K4840">
            <v>0</v>
          </cell>
        </row>
        <row r="4841">
          <cell r="A4841">
            <v>148144</v>
          </cell>
          <cell r="B4841">
            <v>41310</v>
          </cell>
          <cell r="C4841" t="str">
            <v xml:space="preserve">ﾛﾂｶｸ ﾖｼﾋﾛ           </v>
          </cell>
          <cell r="D4841">
            <v>1</v>
          </cell>
          <cell r="E4841">
            <v>19640206</v>
          </cell>
          <cell r="F4841">
            <v>20130401</v>
          </cell>
          <cell r="G4841">
            <v>41</v>
          </cell>
          <cell r="H4841">
            <v>1</v>
          </cell>
          <cell r="I4841">
            <v>19860401</v>
          </cell>
          <cell r="J4841">
            <v>0</v>
          </cell>
          <cell r="K4841">
            <v>0</v>
          </cell>
        </row>
        <row r="4842">
          <cell r="A4842">
            <v>148579</v>
          </cell>
          <cell r="B4842">
            <v>41310</v>
          </cell>
          <cell r="C4842" t="str">
            <v xml:space="preserve">ﾁﾊﾞ ﾄｵﾙ             </v>
          </cell>
          <cell r="D4842">
            <v>1</v>
          </cell>
          <cell r="E4842">
            <v>19610507</v>
          </cell>
          <cell r="F4842">
            <v>20150401</v>
          </cell>
          <cell r="G4842">
            <v>41</v>
          </cell>
          <cell r="H4842">
            <v>1</v>
          </cell>
          <cell r="I4842">
            <v>19860401</v>
          </cell>
          <cell r="J4842">
            <v>0</v>
          </cell>
          <cell r="K4842">
            <v>0</v>
          </cell>
        </row>
        <row r="4843">
          <cell r="A4843">
            <v>148747</v>
          </cell>
          <cell r="B4843">
            <v>41310</v>
          </cell>
          <cell r="C4843" t="str">
            <v xml:space="preserve">ﾊﾂﾄﾘ ﾏｻﾐﾁ           </v>
          </cell>
          <cell r="D4843">
            <v>1</v>
          </cell>
          <cell r="E4843">
            <v>19630511</v>
          </cell>
          <cell r="F4843">
            <v>20150401</v>
          </cell>
          <cell r="G4843">
            <v>41</v>
          </cell>
          <cell r="H4843">
            <v>1</v>
          </cell>
          <cell r="I4843">
            <v>19860401</v>
          </cell>
          <cell r="J4843">
            <v>0</v>
          </cell>
          <cell r="K4843">
            <v>0</v>
          </cell>
        </row>
        <row r="4844">
          <cell r="A4844">
            <v>150670</v>
          </cell>
          <cell r="B4844">
            <v>41310</v>
          </cell>
          <cell r="C4844" t="str">
            <v xml:space="preserve">ｵｵﾂｶ ﾋﾃﾞﾋｻ          </v>
          </cell>
          <cell r="D4844">
            <v>1</v>
          </cell>
          <cell r="E4844">
            <v>19610825</v>
          </cell>
          <cell r="F4844">
            <v>20140401</v>
          </cell>
          <cell r="G4844">
            <v>41</v>
          </cell>
          <cell r="H4844">
            <v>1</v>
          </cell>
          <cell r="I4844">
            <v>19870401</v>
          </cell>
          <cell r="J4844">
            <v>0</v>
          </cell>
          <cell r="K4844">
            <v>0</v>
          </cell>
        </row>
        <row r="4845">
          <cell r="A4845">
            <v>151620</v>
          </cell>
          <cell r="B4845">
            <v>41310</v>
          </cell>
          <cell r="C4845" t="str">
            <v xml:space="preserve">ｳﾐｶﾜ ﾏｻﾐ            </v>
          </cell>
          <cell r="D4845">
            <v>1</v>
          </cell>
          <cell r="E4845">
            <v>19590324</v>
          </cell>
          <cell r="F4845">
            <v>20150401</v>
          </cell>
          <cell r="G4845">
            <v>41</v>
          </cell>
          <cell r="H4845">
            <v>6</v>
          </cell>
          <cell r="I4845">
            <v>19870401</v>
          </cell>
          <cell r="J4845">
            <v>0</v>
          </cell>
          <cell r="K4845">
            <v>0</v>
          </cell>
        </row>
        <row r="4846">
          <cell r="A4846">
            <v>151653</v>
          </cell>
          <cell r="B4846">
            <v>41310</v>
          </cell>
          <cell r="C4846" t="str">
            <v xml:space="preserve">ｵｵﾐﾔ ﾋﾛﾀｶ           </v>
          </cell>
          <cell r="D4846">
            <v>1</v>
          </cell>
          <cell r="E4846">
            <v>19650128</v>
          </cell>
          <cell r="F4846">
            <v>20130401</v>
          </cell>
          <cell r="G4846">
            <v>41</v>
          </cell>
          <cell r="H4846">
            <v>1</v>
          </cell>
          <cell r="I4846">
            <v>19870401</v>
          </cell>
          <cell r="J4846">
            <v>0</v>
          </cell>
          <cell r="K4846">
            <v>0</v>
          </cell>
        </row>
        <row r="4847">
          <cell r="A4847">
            <v>159409</v>
          </cell>
          <cell r="B4847">
            <v>41310</v>
          </cell>
          <cell r="C4847" t="str">
            <v xml:space="preserve">ｼｼﾞﾖｳ ﾔｽｼ           </v>
          </cell>
          <cell r="D4847">
            <v>1</v>
          </cell>
          <cell r="E4847">
            <v>19690826</v>
          </cell>
          <cell r="F4847">
            <v>20120401</v>
          </cell>
          <cell r="G4847">
            <v>41</v>
          </cell>
          <cell r="H4847">
            <v>1</v>
          </cell>
          <cell r="I4847">
            <v>19890401</v>
          </cell>
          <cell r="J4847">
            <v>0</v>
          </cell>
          <cell r="K4847">
            <v>0</v>
          </cell>
        </row>
        <row r="4848">
          <cell r="A4848">
            <v>163857</v>
          </cell>
          <cell r="B4848">
            <v>41310</v>
          </cell>
          <cell r="C4848" t="str">
            <v xml:space="preserve">ﾖｼｻﾞﾜ ﾉﾌﾞﾕｷ         </v>
          </cell>
          <cell r="D4848">
            <v>1</v>
          </cell>
          <cell r="E4848">
            <v>19650512</v>
          </cell>
          <cell r="F4848">
            <v>20130401</v>
          </cell>
          <cell r="G4848">
            <v>41</v>
          </cell>
          <cell r="H4848">
            <v>1</v>
          </cell>
          <cell r="I4848">
            <v>19900401</v>
          </cell>
          <cell r="J4848">
            <v>0</v>
          </cell>
          <cell r="K4848">
            <v>0</v>
          </cell>
        </row>
        <row r="4849">
          <cell r="A4849">
            <v>164305</v>
          </cell>
          <cell r="B4849">
            <v>41310</v>
          </cell>
          <cell r="C4849" t="str">
            <v xml:space="preserve">ｼﾓﾀﾞ ﾉﾘｺ            </v>
          </cell>
          <cell r="D4849">
            <v>2</v>
          </cell>
          <cell r="E4849">
            <v>19691002</v>
          </cell>
          <cell r="F4849">
            <v>20130401</v>
          </cell>
          <cell r="G4849">
            <v>41</v>
          </cell>
          <cell r="H4849">
            <v>3</v>
          </cell>
          <cell r="I4849">
            <v>19900401</v>
          </cell>
          <cell r="J4849">
            <v>0</v>
          </cell>
          <cell r="K4849">
            <v>0</v>
          </cell>
        </row>
        <row r="4850">
          <cell r="A4850">
            <v>167423</v>
          </cell>
          <cell r="B4850">
            <v>41310</v>
          </cell>
          <cell r="C4850" t="str">
            <v xml:space="preserve">ﾀｶﾉ ﾖｼﾀｶ            </v>
          </cell>
          <cell r="D4850">
            <v>1</v>
          </cell>
          <cell r="E4850">
            <v>19711122</v>
          </cell>
          <cell r="F4850">
            <v>20110601</v>
          </cell>
          <cell r="G4850">
            <v>41</v>
          </cell>
          <cell r="H4850">
            <v>3</v>
          </cell>
          <cell r="I4850">
            <v>19910401</v>
          </cell>
          <cell r="J4850">
            <v>0</v>
          </cell>
          <cell r="K4850">
            <v>0</v>
          </cell>
        </row>
        <row r="4851">
          <cell r="A4851">
            <v>167747</v>
          </cell>
          <cell r="B4851">
            <v>41310</v>
          </cell>
          <cell r="C4851" t="str">
            <v xml:space="preserve">ｻﾄｳ ﾐﾁｵ             </v>
          </cell>
          <cell r="D4851">
            <v>1</v>
          </cell>
          <cell r="E4851">
            <v>19681113</v>
          </cell>
          <cell r="F4851">
            <v>20120401</v>
          </cell>
          <cell r="G4851">
            <v>41</v>
          </cell>
          <cell r="H4851">
            <v>1</v>
          </cell>
          <cell r="I4851">
            <v>19910401</v>
          </cell>
          <cell r="J4851">
            <v>0</v>
          </cell>
          <cell r="K4851">
            <v>0</v>
          </cell>
        </row>
        <row r="4852">
          <cell r="A4852">
            <v>167781</v>
          </cell>
          <cell r="B4852">
            <v>41310</v>
          </cell>
          <cell r="C4852" t="str">
            <v xml:space="preserve">ｲｼｲ ﾋﾛｱｷ            </v>
          </cell>
          <cell r="D4852">
            <v>1</v>
          </cell>
          <cell r="E4852">
            <v>19650603</v>
          </cell>
          <cell r="F4852">
            <v>20130401</v>
          </cell>
          <cell r="G4852">
            <v>41</v>
          </cell>
          <cell r="H4852">
            <v>1</v>
          </cell>
          <cell r="I4852">
            <v>19910401</v>
          </cell>
          <cell r="J4852">
            <v>0</v>
          </cell>
          <cell r="K4852">
            <v>0</v>
          </cell>
        </row>
        <row r="4853">
          <cell r="A4853">
            <v>171099</v>
          </cell>
          <cell r="B4853">
            <v>41310</v>
          </cell>
          <cell r="C4853" t="str">
            <v xml:space="preserve">ｻﾜﾀﾞ ｶｵﾙ            </v>
          </cell>
          <cell r="D4853">
            <v>1</v>
          </cell>
          <cell r="E4853">
            <v>19681230</v>
          </cell>
          <cell r="F4853">
            <v>20120401</v>
          </cell>
          <cell r="G4853">
            <v>41</v>
          </cell>
          <cell r="H4853">
            <v>1</v>
          </cell>
          <cell r="I4853">
            <v>19920401</v>
          </cell>
          <cell r="J4853">
            <v>0</v>
          </cell>
          <cell r="K4853">
            <v>0</v>
          </cell>
        </row>
        <row r="4854">
          <cell r="A4854">
            <v>172542</v>
          </cell>
          <cell r="B4854">
            <v>41310</v>
          </cell>
          <cell r="C4854" t="str">
            <v xml:space="preserve">ｸﾁｷ ﾋﾛﾐ             </v>
          </cell>
          <cell r="D4854">
            <v>2</v>
          </cell>
          <cell r="E4854">
            <v>19681006</v>
          </cell>
          <cell r="F4854">
            <v>20140401</v>
          </cell>
          <cell r="G4854">
            <v>41</v>
          </cell>
          <cell r="H4854">
            <v>1</v>
          </cell>
          <cell r="I4854">
            <v>19920401</v>
          </cell>
          <cell r="J4854">
            <v>0</v>
          </cell>
          <cell r="K4854">
            <v>0</v>
          </cell>
        </row>
        <row r="4855">
          <cell r="A4855">
            <v>174833</v>
          </cell>
          <cell r="B4855">
            <v>41310</v>
          </cell>
          <cell r="C4855" t="str">
            <v xml:space="preserve">ｻｶﾞﾜ ﾖｳｲﾁ           </v>
          </cell>
          <cell r="D4855">
            <v>1</v>
          </cell>
          <cell r="E4855">
            <v>19671019</v>
          </cell>
          <cell r="F4855">
            <v>20100401</v>
          </cell>
          <cell r="G4855">
            <v>41</v>
          </cell>
          <cell r="H4855">
            <v>1</v>
          </cell>
          <cell r="I4855">
            <v>19930401</v>
          </cell>
          <cell r="J4855">
            <v>0</v>
          </cell>
          <cell r="K4855">
            <v>0</v>
          </cell>
        </row>
        <row r="4856">
          <cell r="A4856">
            <v>174978</v>
          </cell>
          <cell r="B4856">
            <v>41310</v>
          </cell>
          <cell r="C4856" t="str">
            <v xml:space="preserve">ｱﾗｶﾜ ｺｳｷ            </v>
          </cell>
          <cell r="D4856">
            <v>1</v>
          </cell>
          <cell r="E4856">
            <v>19740714</v>
          </cell>
          <cell r="F4856">
            <v>20150401</v>
          </cell>
          <cell r="G4856">
            <v>41</v>
          </cell>
          <cell r="H4856">
            <v>6</v>
          </cell>
          <cell r="I4856">
            <v>19930401</v>
          </cell>
          <cell r="J4856">
            <v>0</v>
          </cell>
          <cell r="K4856">
            <v>0</v>
          </cell>
        </row>
        <row r="4857">
          <cell r="A4857">
            <v>179360</v>
          </cell>
          <cell r="B4857">
            <v>41310</v>
          </cell>
          <cell r="C4857" t="str">
            <v xml:space="preserve">ｼｼﾄﾞ ﾄﾐｵ            </v>
          </cell>
          <cell r="D4857">
            <v>1</v>
          </cell>
          <cell r="E4857">
            <v>19650209</v>
          </cell>
          <cell r="F4857">
            <v>20150401</v>
          </cell>
          <cell r="G4857">
            <v>41</v>
          </cell>
          <cell r="H4857">
            <v>1</v>
          </cell>
          <cell r="I4857">
            <v>19940401</v>
          </cell>
          <cell r="J4857">
            <v>0</v>
          </cell>
          <cell r="K4857">
            <v>0</v>
          </cell>
        </row>
        <row r="4858">
          <cell r="A4858">
            <v>181070</v>
          </cell>
          <cell r="B4858">
            <v>41310</v>
          </cell>
          <cell r="C4858" t="str">
            <v xml:space="preserve">ﾏｸﾀ ｶﾂﾋﾛ            </v>
          </cell>
          <cell r="D4858">
            <v>1</v>
          </cell>
          <cell r="E4858">
            <v>19630427</v>
          </cell>
          <cell r="F4858">
            <v>20080401</v>
          </cell>
          <cell r="G4858">
            <v>41</v>
          </cell>
          <cell r="H4858">
            <v>6</v>
          </cell>
          <cell r="I4858">
            <v>19940601</v>
          </cell>
          <cell r="J4858">
            <v>0</v>
          </cell>
          <cell r="K4858">
            <v>0</v>
          </cell>
        </row>
        <row r="4859">
          <cell r="A4859">
            <v>181081</v>
          </cell>
          <cell r="B4859">
            <v>41310</v>
          </cell>
          <cell r="C4859" t="str">
            <v xml:space="preserve">ﾐｳﾗ ﾕｳｼﾞ            </v>
          </cell>
          <cell r="D4859">
            <v>1</v>
          </cell>
          <cell r="E4859">
            <v>19721005</v>
          </cell>
          <cell r="F4859">
            <v>19940601</v>
          </cell>
          <cell r="G4859">
            <v>41</v>
          </cell>
          <cell r="H4859">
            <v>6</v>
          </cell>
          <cell r="I4859">
            <v>19940601</v>
          </cell>
          <cell r="J4859">
            <v>0</v>
          </cell>
          <cell r="K4859">
            <v>0</v>
          </cell>
        </row>
        <row r="4860">
          <cell r="A4860">
            <v>185607</v>
          </cell>
          <cell r="B4860">
            <v>41310</v>
          </cell>
          <cell r="C4860" t="str">
            <v xml:space="preserve">ｽｽﾞｷ ﾉﾌﾞｶｽﾞ         </v>
          </cell>
          <cell r="D4860">
            <v>1</v>
          </cell>
          <cell r="E4860">
            <v>19740301</v>
          </cell>
          <cell r="F4860">
            <v>20110601</v>
          </cell>
          <cell r="G4860">
            <v>41</v>
          </cell>
          <cell r="H4860">
            <v>1</v>
          </cell>
          <cell r="I4860">
            <v>19960401</v>
          </cell>
          <cell r="J4860">
            <v>0</v>
          </cell>
          <cell r="K4860">
            <v>0</v>
          </cell>
        </row>
        <row r="4861">
          <cell r="A4861">
            <v>185742</v>
          </cell>
          <cell r="B4861">
            <v>41310</v>
          </cell>
          <cell r="C4861" t="str">
            <v xml:space="preserve">ｻﾄｳ ﾀｹﾊﾙ            </v>
          </cell>
          <cell r="D4861">
            <v>1</v>
          </cell>
          <cell r="E4861">
            <v>19661211</v>
          </cell>
          <cell r="F4861">
            <v>20150401</v>
          </cell>
          <cell r="G4861">
            <v>41</v>
          </cell>
          <cell r="H4861">
            <v>7</v>
          </cell>
          <cell r="I4861">
            <v>19920401</v>
          </cell>
          <cell r="J4861">
            <v>19960401</v>
          </cell>
          <cell r="K4861">
            <v>0</v>
          </cell>
        </row>
        <row r="4862">
          <cell r="A4862">
            <v>188568</v>
          </cell>
          <cell r="B4862">
            <v>41310</v>
          </cell>
          <cell r="C4862" t="str">
            <v xml:space="preserve">ｳｴﾀ ﾅｵﾐ             </v>
          </cell>
          <cell r="D4862">
            <v>2</v>
          </cell>
          <cell r="E4862">
            <v>19740731</v>
          </cell>
          <cell r="F4862">
            <v>20110601</v>
          </cell>
          <cell r="G4862">
            <v>41</v>
          </cell>
          <cell r="H4862">
            <v>1</v>
          </cell>
          <cell r="I4862">
            <v>19970401</v>
          </cell>
          <cell r="J4862">
            <v>0</v>
          </cell>
          <cell r="K4862">
            <v>0</v>
          </cell>
        </row>
        <row r="4863">
          <cell r="A4863">
            <v>188592</v>
          </cell>
          <cell r="B4863">
            <v>41310</v>
          </cell>
          <cell r="C4863" t="str">
            <v xml:space="preserve">ｵｵﾔﾏ ｻﾁｺ            </v>
          </cell>
          <cell r="D4863">
            <v>2</v>
          </cell>
          <cell r="E4863">
            <v>19740827</v>
          </cell>
          <cell r="F4863">
            <v>20140401</v>
          </cell>
          <cell r="G4863">
            <v>41</v>
          </cell>
          <cell r="H4863">
            <v>1</v>
          </cell>
          <cell r="I4863">
            <v>19970401</v>
          </cell>
          <cell r="J4863">
            <v>0</v>
          </cell>
          <cell r="K4863">
            <v>0</v>
          </cell>
        </row>
        <row r="4864">
          <cell r="A4864">
            <v>188804</v>
          </cell>
          <cell r="B4864">
            <v>41310</v>
          </cell>
          <cell r="C4864" t="str">
            <v xml:space="preserve">ﾜﾀﾅﾍﾞ ｼﾝｼﾞ          </v>
          </cell>
          <cell r="D4864">
            <v>1</v>
          </cell>
          <cell r="E4864">
            <v>19720405</v>
          </cell>
          <cell r="F4864">
            <v>20150401</v>
          </cell>
          <cell r="G4864">
            <v>41</v>
          </cell>
          <cell r="H4864">
            <v>1</v>
          </cell>
          <cell r="I4864">
            <v>19970401</v>
          </cell>
          <cell r="J4864">
            <v>0</v>
          </cell>
          <cell r="K4864">
            <v>0</v>
          </cell>
        </row>
        <row r="4865">
          <cell r="A4865">
            <v>189341</v>
          </cell>
          <cell r="B4865">
            <v>41310</v>
          </cell>
          <cell r="C4865" t="str">
            <v xml:space="preserve">ﾄﾐﾀ ﾀｶｱｷ            </v>
          </cell>
          <cell r="D4865">
            <v>1</v>
          </cell>
          <cell r="E4865">
            <v>19671007</v>
          </cell>
          <cell r="F4865">
            <v>19970601</v>
          </cell>
          <cell r="G4865">
            <v>41</v>
          </cell>
          <cell r="H4865">
            <v>6</v>
          </cell>
          <cell r="I4865">
            <v>19970601</v>
          </cell>
          <cell r="J4865">
            <v>0</v>
          </cell>
          <cell r="K4865">
            <v>0</v>
          </cell>
        </row>
        <row r="4866">
          <cell r="A4866">
            <v>191698</v>
          </cell>
          <cell r="B4866">
            <v>41310</v>
          </cell>
          <cell r="C4866" t="str">
            <v xml:space="preserve">ｵｵﾊﾗ ﾐﾜ             </v>
          </cell>
          <cell r="D4866">
            <v>2</v>
          </cell>
          <cell r="E4866">
            <v>19740910</v>
          </cell>
          <cell r="F4866">
            <v>20100401</v>
          </cell>
          <cell r="G4866">
            <v>41</v>
          </cell>
          <cell r="H4866">
            <v>1</v>
          </cell>
          <cell r="I4866">
            <v>19980401</v>
          </cell>
          <cell r="J4866">
            <v>0</v>
          </cell>
          <cell r="K4866">
            <v>0</v>
          </cell>
        </row>
        <row r="4867">
          <cell r="A4867">
            <v>191822</v>
          </cell>
          <cell r="B4867">
            <v>41310</v>
          </cell>
          <cell r="C4867" t="str">
            <v xml:space="preserve">ﾀﾅﾍﾞ ｹﾝｲﾁ           </v>
          </cell>
          <cell r="D4867">
            <v>1</v>
          </cell>
          <cell r="E4867">
            <v>19740618</v>
          </cell>
          <cell r="F4867">
            <v>20150401</v>
          </cell>
          <cell r="G4867">
            <v>41</v>
          </cell>
          <cell r="H4867">
            <v>1</v>
          </cell>
          <cell r="I4867">
            <v>19980401</v>
          </cell>
          <cell r="J4867">
            <v>0</v>
          </cell>
          <cell r="K4867">
            <v>0</v>
          </cell>
        </row>
        <row r="4868">
          <cell r="A4868">
            <v>192056</v>
          </cell>
          <cell r="B4868">
            <v>41310</v>
          </cell>
          <cell r="C4868" t="str">
            <v xml:space="preserve">ｵﾉ ﾕｳｷ              </v>
          </cell>
          <cell r="D4868">
            <v>1</v>
          </cell>
          <cell r="E4868">
            <v>19720525</v>
          </cell>
          <cell r="F4868">
            <v>20140401</v>
          </cell>
          <cell r="G4868">
            <v>41</v>
          </cell>
          <cell r="H4868">
            <v>1</v>
          </cell>
          <cell r="I4868">
            <v>19980401</v>
          </cell>
          <cell r="J4868">
            <v>0</v>
          </cell>
          <cell r="K4868">
            <v>0</v>
          </cell>
        </row>
        <row r="4869">
          <cell r="A4869">
            <v>192090</v>
          </cell>
          <cell r="B4869">
            <v>41310</v>
          </cell>
          <cell r="C4869" t="str">
            <v xml:space="preserve">ﾖｼﾀﾞ ﾊﾙｶ            </v>
          </cell>
          <cell r="D4869">
            <v>2</v>
          </cell>
          <cell r="E4869">
            <v>19720129</v>
          </cell>
          <cell r="F4869">
            <v>20150401</v>
          </cell>
          <cell r="G4869">
            <v>41</v>
          </cell>
          <cell r="H4869">
            <v>1</v>
          </cell>
          <cell r="I4869">
            <v>19980401</v>
          </cell>
          <cell r="J4869">
            <v>0</v>
          </cell>
          <cell r="K4869">
            <v>0</v>
          </cell>
        </row>
        <row r="4870">
          <cell r="A4870">
            <v>194761</v>
          </cell>
          <cell r="B4870">
            <v>41310</v>
          </cell>
          <cell r="C4870" t="str">
            <v xml:space="preserve">ｺﾊﾞﾔｼ ﾉﾌﾞｺ          </v>
          </cell>
          <cell r="D4870">
            <v>2</v>
          </cell>
          <cell r="E4870">
            <v>19710828</v>
          </cell>
          <cell r="F4870">
            <v>20140401</v>
          </cell>
          <cell r="G4870">
            <v>41</v>
          </cell>
          <cell r="H4870">
            <v>1</v>
          </cell>
          <cell r="I4870">
            <v>19990401</v>
          </cell>
          <cell r="J4870">
            <v>0</v>
          </cell>
          <cell r="K4870">
            <v>0</v>
          </cell>
        </row>
        <row r="4871">
          <cell r="A4871">
            <v>197902</v>
          </cell>
          <cell r="B4871">
            <v>41310</v>
          </cell>
          <cell r="C4871" t="str">
            <v xml:space="preserve">ﾌﾙｶﾜ ｼﾕｳｲﾁ          </v>
          </cell>
          <cell r="D4871">
            <v>1</v>
          </cell>
          <cell r="E4871">
            <v>19760517</v>
          </cell>
          <cell r="F4871">
            <v>20150401</v>
          </cell>
          <cell r="G4871">
            <v>41</v>
          </cell>
          <cell r="H4871">
            <v>1</v>
          </cell>
          <cell r="I4871">
            <v>20000401</v>
          </cell>
          <cell r="J4871">
            <v>0</v>
          </cell>
          <cell r="K4871">
            <v>0</v>
          </cell>
        </row>
        <row r="4872">
          <cell r="A4872">
            <v>198170</v>
          </cell>
          <cell r="B4872">
            <v>41310</v>
          </cell>
          <cell r="C4872" t="str">
            <v xml:space="preserve">ｺﾞﾄｳ ﾋｻｵ            </v>
          </cell>
          <cell r="D4872">
            <v>1</v>
          </cell>
          <cell r="E4872">
            <v>19590226</v>
          </cell>
          <cell r="F4872">
            <v>20080401</v>
          </cell>
          <cell r="G4872">
            <v>41</v>
          </cell>
          <cell r="H4872">
            <v>6</v>
          </cell>
          <cell r="I4872">
            <v>20000401</v>
          </cell>
          <cell r="J4872">
            <v>0</v>
          </cell>
          <cell r="K4872">
            <v>0</v>
          </cell>
        </row>
        <row r="4873">
          <cell r="A4873">
            <v>198494</v>
          </cell>
          <cell r="B4873">
            <v>41310</v>
          </cell>
          <cell r="C4873" t="str">
            <v xml:space="preserve">ﾅｶﾞｻﾜ ﾄｼﾕｷ          </v>
          </cell>
          <cell r="D4873">
            <v>1</v>
          </cell>
          <cell r="E4873">
            <v>19810419</v>
          </cell>
          <cell r="F4873">
            <v>20150401</v>
          </cell>
          <cell r="G4873">
            <v>41</v>
          </cell>
          <cell r="H4873">
            <v>3</v>
          </cell>
          <cell r="I4873">
            <v>20000401</v>
          </cell>
          <cell r="J4873">
            <v>0</v>
          </cell>
          <cell r="K4873">
            <v>0</v>
          </cell>
        </row>
        <row r="4874">
          <cell r="A4874">
            <v>199756</v>
          </cell>
          <cell r="B4874">
            <v>41310</v>
          </cell>
          <cell r="C4874" t="str">
            <v xml:space="preserve">ｽｽﾞｷ ﾙﾐ             </v>
          </cell>
          <cell r="D4874">
            <v>2</v>
          </cell>
          <cell r="E4874">
            <v>19800721</v>
          </cell>
          <cell r="F4874">
            <v>20130401</v>
          </cell>
          <cell r="G4874">
            <v>41</v>
          </cell>
          <cell r="H4874">
            <v>6</v>
          </cell>
          <cell r="I4874">
            <v>20010401</v>
          </cell>
          <cell r="J4874">
            <v>0</v>
          </cell>
          <cell r="K4874">
            <v>35</v>
          </cell>
        </row>
        <row r="4875">
          <cell r="A4875">
            <v>200785</v>
          </cell>
          <cell r="B4875">
            <v>41310</v>
          </cell>
          <cell r="C4875" t="str">
            <v xml:space="preserve">ｲﾄｳ ｱｷ              </v>
          </cell>
          <cell r="D4875">
            <v>2</v>
          </cell>
          <cell r="E4875">
            <v>19800903</v>
          </cell>
          <cell r="F4875">
            <v>20130401</v>
          </cell>
          <cell r="G4875">
            <v>41</v>
          </cell>
          <cell r="H4875">
            <v>3</v>
          </cell>
          <cell r="I4875">
            <v>20010401</v>
          </cell>
          <cell r="J4875">
            <v>0</v>
          </cell>
          <cell r="K4875">
            <v>35</v>
          </cell>
        </row>
        <row r="4876">
          <cell r="A4876">
            <v>202842</v>
          </cell>
          <cell r="B4876">
            <v>41310</v>
          </cell>
          <cell r="C4876" t="str">
            <v xml:space="preserve">ｳﾗﾍﾞ ｱｷﾋｺ           </v>
          </cell>
          <cell r="D4876">
            <v>1</v>
          </cell>
          <cell r="E4876">
            <v>19750811</v>
          </cell>
          <cell r="F4876">
            <v>20150401</v>
          </cell>
          <cell r="G4876">
            <v>41</v>
          </cell>
          <cell r="H4876">
            <v>1</v>
          </cell>
          <cell r="I4876">
            <v>20020401</v>
          </cell>
          <cell r="J4876">
            <v>0</v>
          </cell>
          <cell r="K4876">
            <v>0</v>
          </cell>
        </row>
        <row r="4877">
          <cell r="A4877">
            <v>203065</v>
          </cell>
          <cell r="B4877">
            <v>41310</v>
          </cell>
          <cell r="C4877" t="str">
            <v xml:space="preserve">ﾐｳﾗ ﾉﾘｱｷ            </v>
          </cell>
          <cell r="D4877">
            <v>1</v>
          </cell>
          <cell r="E4877">
            <v>19790227</v>
          </cell>
          <cell r="F4877">
            <v>20140401</v>
          </cell>
          <cell r="G4877">
            <v>41</v>
          </cell>
          <cell r="H4877">
            <v>7</v>
          </cell>
          <cell r="I4877">
            <v>20020401</v>
          </cell>
          <cell r="J4877">
            <v>20100401</v>
          </cell>
          <cell r="K4877">
            <v>0</v>
          </cell>
        </row>
        <row r="4878">
          <cell r="A4878">
            <v>215258</v>
          </cell>
          <cell r="B4878">
            <v>41310</v>
          </cell>
          <cell r="C4878" t="str">
            <v xml:space="preserve">ｿﾈ ﾘﾖｳ              </v>
          </cell>
          <cell r="D4878">
            <v>1</v>
          </cell>
          <cell r="E4878">
            <v>19860626</v>
          </cell>
          <cell r="F4878">
            <v>20150401</v>
          </cell>
          <cell r="G4878">
            <v>41</v>
          </cell>
          <cell r="H4878">
            <v>1</v>
          </cell>
          <cell r="I4878">
            <v>20090401</v>
          </cell>
          <cell r="J4878">
            <v>0</v>
          </cell>
          <cell r="K4878">
            <v>0</v>
          </cell>
        </row>
        <row r="4879">
          <cell r="A4879">
            <v>215281</v>
          </cell>
          <cell r="B4879">
            <v>41310</v>
          </cell>
          <cell r="C4879" t="str">
            <v xml:space="preserve">ｻｲﾄｳ ﾂﾖｼ            </v>
          </cell>
          <cell r="D4879">
            <v>1</v>
          </cell>
          <cell r="E4879">
            <v>19800928</v>
          </cell>
          <cell r="F4879">
            <v>20120401</v>
          </cell>
          <cell r="G4879">
            <v>41</v>
          </cell>
          <cell r="H4879">
            <v>6</v>
          </cell>
          <cell r="I4879">
            <v>20090401</v>
          </cell>
          <cell r="J4879">
            <v>0</v>
          </cell>
          <cell r="K4879">
            <v>0</v>
          </cell>
        </row>
        <row r="4880">
          <cell r="A4880">
            <v>218411</v>
          </cell>
          <cell r="B4880">
            <v>41310</v>
          </cell>
          <cell r="C4880" t="str">
            <v xml:space="preserve">ｷﾄﾞｳ ｾｲﾔ            </v>
          </cell>
          <cell r="D4880">
            <v>1</v>
          </cell>
          <cell r="E4880">
            <v>19850516</v>
          </cell>
          <cell r="F4880">
            <v>20140401</v>
          </cell>
          <cell r="G4880">
            <v>41</v>
          </cell>
          <cell r="H4880">
            <v>1</v>
          </cell>
          <cell r="I4880">
            <v>20110401</v>
          </cell>
          <cell r="J4880">
            <v>0</v>
          </cell>
          <cell r="K4880">
            <v>0</v>
          </cell>
        </row>
        <row r="4881">
          <cell r="A4881">
            <v>218499</v>
          </cell>
          <cell r="B4881">
            <v>41310</v>
          </cell>
          <cell r="C4881" t="str">
            <v xml:space="preserve">ﾄﾔﾏ ｶｽﾞﾔ            </v>
          </cell>
          <cell r="D4881">
            <v>1</v>
          </cell>
          <cell r="E4881">
            <v>19880619</v>
          </cell>
          <cell r="F4881">
            <v>20140401</v>
          </cell>
          <cell r="G4881">
            <v>41</v>
          </cell>
          <cell r="H4881">
            <v>1</v>
          </cell>
          <cell r="I4881">
            <v>20110401</v>
          </cell>
          <cell r="J4881">
            <v>0</v>
          </cell>
          <cell r="K4881">
            <v>0</v>
          </cell>
        </row>
        <row r="4882">
          <cell r="A4882">
            <v>218566</v>
          </cell>
          <cell r="B4882">
            <v>41310</v>
          </cell>
          <cell r="C4882" t="str">
            <v xml:space="preserve">ﾀｶﾊﾗ ｶｽﾞｷ           </v>
          </cell>
          <cell r="D4882">
            <v>1</v>
          </cell>
          <cell r="E4882">
            <v>19811119</v>
          </cell>
          <cell r="F4882">
            <v>20140401</v>
          </cell>
          <cell r="G4882">
            <v>41</v>
          </cell>
          <cell r="H4882">
            <v>6</v>
          </cell>
          <cell r="I4882">
            <v>20110401</v>
          </cell>
          <cell r="J4882">
            <v>0</v>
          </cell>
          <cell r="K4882">
            <v>0</v>
          </cell>
        </row>
        <row r="4883">
          <cell r="A4883">
            <v>220243</v>
          </cell>
          <cell r="B4883">
            <v>41310</v>
          </cell>
          <cell r="C4883" t="str">
            <v xml:space="preserve">ｱﾝｻﾞｲ ﾔｽﾋﾛ          </v>
          </cell>
          <cell r="D4883">
            <v>1</v>
          </cell>
          <cell r="E4883">
            <v>19860426</v>
          </cell>
          <cell r="F4883">
            <v>20150401</v>
          </cell>
          <cell r="G4883">
            <v>41</v>
          </cell>
          <cell r="H4883">
            <v>1</v>
          </cell>
          <cell r="I4883">
            <v>20120401</v>
          </cell>
          <cell r="J4883">
            <v>0</v>
          </cell>
          <cell r="K4883">
            <v>0</v>
          </cell>
        </row>
        <row r="4884">
          <cell r="A4884">
            <v>223384</v>
          </cell>
          <cell r="B4884">
            <v>41310</v>
          </cell>
          <cell r="C4884" t="str">
            <v xml:space="preserve">ﾅｶﾑﾗ ｻﾔｶ            </v>
          </cell>
          <cell r="D4884">
            <v>2</v>
          </cell>
          <cell r="E4884">
            <v>19870927</v>
          </cell>
          <cell r="F4884">
            <v>20130401</v>
          </cell>
          <cell r="G4884">
            <v>41</v>
          </cell>
          <cell r="H4884">
            <v>1</v>
          </cell>
          <cell r="I4884">
            <v>20130401</v>
          </cell>
          <cell r="J4884">
            <v>0</v>
          </cell>
          <cell r="K4884">
            <v>0</v>
          </cell>
        </row>
        <row r="4885">
          <cell r="A4885">
            <v>223395</v>
          </cell>
          <cell r="B4885">
            <v>41310</v>
          </cell>
          <cell r="C4885" t="str">
            <v xml:space="preserve">ｻｸﾗｲ ｻﾀﾞﾖｼ          </v>
          </cell>
          <cell r="D4885">
            <v>1</v>
          </cell>
          <cell r="E4885">
            <v>19880130</v>
          </cell>
          <cell r="F4885">
            <v>20130401</v>
          </cell>
          <cell r="G4885">
            <v>41</v>
          </cell>
          <cell r="H4885">
            <v>1</v>
          </cell>
          <cell r="I4885">
            <v>20130401</v>
          </cell>
          <cell r="J4885">
            <v>0</v>
          </cell>
          <cell r="K4885">
            <v>0</v>
          </cell>
        </row>
        <row r="4886">
          <cell r="A4886">
            <v>223406</v>
          </cell>
          <cell r="B4886">
            <v>41310</v>
          </cell>
          <cell r="C4886" t="str">
            <v xml:space="preserve">ﾊﾝｻﾞﾜ ﾀｸﾐ           </v>
          </cell>
          <cell r="D4886">
            <v>1</v>
          </cell>
          <cell r="E4886">
            <v>19901113</v>
          </cell>
          <cell r="F4886">
            <v>20130401</v>
          </cell>
          <cell r="G4886">
            <v>41</v>
          </cell>
          <cell r="H4886">
            <v>1</v>
          </cell>
          <cell r="I4886">
            <v>20130401</v>
          </cell>
          <cell r="J4886">
            <v>0</v>
          </cell>
          <cell r="K4886">
            <v>0</v>
          </cell>
        </row>
        <row r="4887">
          <cell r="A4887">
            <v>223417</v>
          </cell>
          <cell r="B4887">
            <v>41310</v>
          </cell>
          <cell r="C4887" t="str">
            <v xml:space="preserve">ｽｹﾞﾉ ｱｲ             </v>
          </cell>
          <cell r="D4887">
            <v>2</v>
          </cell>
          <cell r="E4887">
            <v>19940729</v>
          </cell>
          <cell r="F4887">
            <v>20130401</v>
          </cell>
          <cell r="G4887">
            <v>41</v>
          </cell>
          <cell r="H4887">
            <v>3</v>
          </cell>
          <cell r="I4887">
            <v>20130401</v>
          </cell>
          <cell r="J4887">
            <v>0</v>
          </cell>
          <cell r="K4887">
            <v>0</v>
          </cell>
        </row>
        <row r="4888">
          <cell r="A4888">
            <v>223428</v>
          </cell>
          <cell r="B4888">
            <v>41310</v>
          </cell>
          <cell r="C4888" t="str">
            <v xml:space="preserve">ｱﾝﾄﾞｳ ﾄｼｶﾂ          </v>
          </cell>
          <cell r="D4888">
            <v>1</v>
          </cell>
          <cell r="E4888">
            <v>19851114</v>
          </cell>
          <cell r="F4888">
            <v>20130401</v>
          </cell>
          <cell r="G4888">
            <v>41</v>
          </cell>
          <cell r="H4888">
            <v>1</v>
          </cell>
          <cell r="I4888">
            <v>20130401</v>
          </cell>
          <cell r="J4888">
            <v>0</v>
          </cell>
          <cell r="K4888">
            <v>0</v>
          </cell>
        </row>
        <row r="4889">
          <cell r="A4889">
            <v>223439</v>
          </cell>
          <cell r="B4889">
            <v>41310</v>
          </cell>
          <cell r="C4889" t="str">
            <v xml:space="preserve">ｵｵｶﾜﾗ ﾕｳﾔ           </v>
          </cell>
          <cell r="D4889">
            <v>1</v>
          </cell>
          <cell r="E4889">
            <v>19910319</v>
          </cell>
          <cell r="F4889">
            <v>20130401</v>
          </cell>
          <cell r="G4889">
            <v>41</v>
          </cell>
          <cell r="H4889">
            <v>1</v>
          </cell>
          <cell r="I4889">
            <v>20130401</v>
          </cell>
          <cell r="J4889">
            <v>0</v>
          </cell>
          <cell r="K4889">
            <v>0</v>
          </cell>
        </row>
        <row r="4890">
          <cell r="A4890">
            <v>223440</v>
          </cell>
          <cell r="B4890">
            <v>41310</v>
          </cell>
          <cell r="C4890" t="str">
            <v xml:space="preserve">ｽｽﾞｷ ｻﾄｺ            </v>
          </cell>
          <cell r="D4890">
            <v>2</v>
          </cell>
          <cell r="E4890">
            <v>19930219</v>
          </cell>
          <cell r="F4890">
            <v>20130401</v>
          </cell>
          <cell r="G4890">
            <v>41</v>
          </cell>
          <cell r="H4890">
            <v>3</v>
          </cell>
          <cell r="I4890">
            <v>20130401</v>
          </cell>
          <cell r="J4890">
            <v>0</v>
          </cell>
          <cell r="K4890">
            <v>0</v>
          </cell>
        </row>
        <row r="4891">
          <cell r="A4891">
            <v>223451</v>
          </cell>
          <cell r="B4891">
            <v>41310</v>
          </cell>
          <cell r="C4891" t="str">
            <v xml:space="preserve">ｺｸﾌﾞﾝ ｺｳｼﾞ          </v>
          </cell>
          <cell r="D4891">
            <v>1</v>
          </cell>
          <cell r="E4891">
            <v>19730912</v>
          </cell>
          <cell r="F4891">
            <v>20130401</v>
          </cell>
          <cell r="G4891">
            <v>41</v>
          </cell>
          <cell r="H4891">
            <v>1</v>
          </cell>
          <cell r="I4891">
            <v>20130401</v>
          </cell>
          <cell r="J4891">
            <v>0</v>
          </cell>
          <cell r="K4891">
            <v>0</v>
          </cell>
        </row>
        <row r="4892">
          <cell r="A4892">
            <v>223462</v>
          </cell>
          <cell r="B4892">
            <v>41310</v>
          </cell>
          <cell r="C4892" t="str">
            <v xml:space="preserve">ﾀｶｷﾞ ｲﾂﾞﾐ           </v>
          </cell>
          <cell r="D4892">
            <v>2</v>
          </cell>
          <cell r="E4892">
            <v>19871102</v>
          </cell>
          <cell r="F4892">
            <v>20130401</v>
          </cell>
          <cell r="G4892">
            <v>41</v>
          </cell>
          <cell r="H4892">
            <v>1</v>
          </cell>
          <cell r="I4892">
            <v>20130401</v>
          </cell>
          <cell r="J4892">
            <v>0</v>
          </cell>
          <cell r="K4892">
            <v>0</v>
          </cell>
        </row>
        <row r="4893">
          <cell r="A4893">
            <v>226848</v>
          </cell>
          <cell r="B4893">
            <v>41310</v>
          </cell>
          <cell r="C4893" t="str">
            <v xml:space="preserve">ｸﾆｼﾏ ﾅｵﾄ            </v>
          </cell>
          <cell r="D4893">
            <v>1</v>
          </cell>
          <cell r="E4893">
            <v>19951120</v>
          </cell>
          <cell r="F4893">
            <v>20140401</v>
          </cell>
          <cell r="G4893">
            <v>41</v>
          </cell>
          <cell r="H4893">
            <v>3</v>
          </cell>
          <cell r="I4893">
            <v>20140401</v>
          </cell>
          <cell r="J4893">
            <v>0</v>
          </cell>
          <cell r="K4893">
            <v>0</v>
          </cell>
        </row>
        <row r="4894">
          <cell r="A4894">
            <v>226859</v>
          </cell>
          <cell r="B4894">
            <v>41310</v>
          </cell>
          <cell r="C4894" t="str">
            <v xml:space="preserve">ﾔｷﾞﾇﾏ ｶｽﾞｼｹﾞ        </v>
          </cell>
          <cell r="D4894">
            <v>1</v>
          </cell>
          <cell r="E4894">
            <v>19830122</v>
          </cell>
          <cell r="F4894">
            <v>20140401</v>
          </cell>
          <cell r="G4894">
            <v>41</v>
          </cell>
          <cell r="H4894">
            <v>1</v>
          </cell>
          <cell r="I4894">
            <v>20140401</v>
          </cell>
          <cell r="J4894">
            <v>0</v>
          </cell>
          <cell r="K4894">
            <v>0</v>
          </cell>
        </row>
        <row r="4895">
          <cell r="A4895">
            <v>226860</v>
          </cell>
          <cell r="B4895">
            <v>41310</v>
          </cell>
          <cell r="C4895" t="str">
            <v xml:space="preserve">ﾅﾘﾀ ﾏｻﾕｷ            </v>
          </cell>
          <cell r="D4895">
            <v>1</v>
          </cell>
          <cell r="E4895">
            <v>19850811</v>
          </cell>
          <cell r="F4895">
            <v>20140401</v>
          </cell>
          <cell r="G4895">
            <v>41</v>
          </cell>
          <cell r="H4895">
            <v>1</v>
          </cell>
          <cell r="I4895">
            <v>20140401</v>
          </cell>
          <cell r="J4895">
            <v>0</v>
          </cell>
          <cell r="K4895">
            <v>0</v>
          </cell>
        </row>
        <row r="4896">
          <cell r="A4896">
            <v>226871</v>
          </cell>
          <cell r="B4896">
            <v>41310</v>
          </cell>
          <cell r="C4896" t="str">
            <v xml:space="preserve">ｻﾉﾐﾈ ｱｻﾐ            </v>
          </cell>
          <cell r="D4896">
            <v>2</v>
          </cell>
          <cell r="E4896">
            <v>19901029</v>
          </cell>
          <cell r="F4896">
            <v>20140401</v>
          </cell>
          <cell r="G4896">
            <v>41</v>
          </cell>
          <cell r="H4896">
            <v>1</v>
          </cell>
          <cell r="I4896">
            <v>20140401</v>
          </cell>
          <cell r="J4896">
            <v>0</v>
          </cell>
          <cell r="K4896">
            <v>0</v>
          </cell>
        </row>
        <row r="4897">
          <cell r="A4897">
            <v>226882</v>
          </cell>
          <cell r="B4897">
            <v>41310</v>
          </cell>
          <cell r="C4897" t="str">
            <v xml:space="preserve">ｲﾄｳ ﾄﾓｱｷ            </v>
          </cell>
          <cell r="D4897">
            <v>1</v>
          </cell>
          <cell r="E4897">
            <v>19920327</v>
          </cell>
          <cell r="F4897">
            <v>20140401</v>
          </cell>
          <cell r="G4897">
            <v>41</v>
          </cell>
          <cell r="H4897">
            <v>1</v>
          </cell>
          <cell r="I4897">
            <v>20140401</v>
          </cell>
          <cell r="J4897">
            <v>0</v>
          </cell>
          <cell r="K4897">
            <v>0</v>
          </cell>
        </row>
        <row r="4898">
          <cell r="A4898">
            <v>227988</v>
          </cell>
          <cell r="B4898">
            <v>41310</v>
          </cell>
          <cell r="C4898" t="str">
            <v xml:space="preserve">ｻｲﾄｳ ﾁﾊﾙ            </v>
          </cell>
          <cell r="D4898">
            <v>2</v>
          </cell>
          <cell r="E4898">
            <v>19730205</v>
          </cell>
          <cell r="F4898">
            <v>20150613</v>
          </cell>
          <cell r="G4898">
            <v>41</v>
          </cell>
          <cell r="H4898">
            <v>6</v>
          </cell>
          <cell r="I4898">
            <v>20150613</v>
          </cell>
          <cell r="J4898">
            <v>0</v>
          </cell>
          <cell r="K4898">
            <v>0</v>
          </cell>
        </row>
        <row r="4899">
          <cell r="A4899">
            <v>229888</v>
          </cell>
          <cell r="B4899">
            <v>41310</v>
          </cell>
          <cell r="C4899" t="str">
            <v xml:space="preserve">ｻﾝﾍﾞ ﾅｵﾄ            </v>
          </cell>
          <cell r="D4899">
            <v>1</v>
          </cell>
          <cell r="E4899">
            <v>19920424</v>
          </cell>
          <cell r="F4899">
            <v>20150401</v>
          </cell>
          <cell r="G4899">
            <v>41</v>
          </cell>
          <cell r="H4899">
            <v>1</v>
          </cell>
          <cell r="I4899">
            <v>20150401</v>
          </cell>
          <cell r="J4899">
            <v>0</v>
          </cell>
          <cell r="K4899">
            <v>0</v>
          </cell>
        </row>
        <row r="4900">
          <cell r="A4900">
            <v>229899</v>
          </cell>
          <cell r="B4900">
            <v>41310</v>
          </cell>
          <cell r="C4900" t="str">
            <v xml:space="preserve">ﾜﾀﾅﾍﾞ ﾀｸﾔ           </v>
          </cell>
          <cell r="D4900">
            <v>1</v>
          </cell>
          <cell r="E4900">
            <v>19950301</v>
          </cell>
          <cell r="F4900">
            <v>20150401</v>
          </cell>
          <cell r="G4900">
            <v>41</v>
          </cell>
          <cell r="H4900">
            <v>3</v>
          </cell>
          <cell r="I4900">
            <v>20150401</v>
          </cell>
          <cell r="J4900">
            <v>0</v>
          </cell>
          <cell r="K4900">
            <v>0</v>
          </cell>
        </row>
        <row r="4901">
          <cell r="A4901">
            <v>270515</v>
          </cell>
          <cell r="B4901">
            <v>41310</v>
          </cell>
          <cell r="C4901" t="str">
            <v xml:space="preserve">ｴｸﾞﾁ ﾋﾃﾞﾉﾘ          </v>
          </cell>
          <cell r="D4901">
            <v>1</v>
          </cell>
          <cell r="E4901">
            <v>19680730</v>
          </cell>
          <cell r="F4901">
            <v>20120401</v>
          </cell>
          <cell r="G4901">
            <v>41</v>
          </cell>
          <cell r="H4901">
            <v>6</v>
          </cell>
          <cell r="I4901">
            <v>20120401</v>
          </cell>
          <cell r="J4901">
            <v>0</v>
          </cell>
          <cell r="K4901">
            <v>0</v>
          </cell>
        </row>
        <row r="4902">
          <cell r="A4902">
            <v>271052</v>
          </cell>
          <cell r="B4902">
            <v>41310</v>
          </cell>
          <cell r="C4902" t="str">
            <v xml:space="preserve">ｽｽﾞｷ ｶﾂｱｷ           </v>
          </cell>
          <cell r="D4902">
            <v>1</v>
          </cell>
          <cell r="E4902">
            <v>19510624</v>
          </cell>
          <cell r="F4902">
            <v>20120501</v>
          </cell>
          <cell r="G4902">
            <v>41</v>
          </cell>
          <cell r="H4902">
            <v>6</v>
          </cell>
          <cell r="I4902">
            <v>20120501</v>
          </cell>
          <cell r="J4902">
            <v>0</v>
          </cell>
          <cell r="K4902">
            <v>0</v>
          </cell>
        </row>
        <row r="4903">
          <cell r="A4903">
            <v>271967</v>
          </cell>
          <cell r="B4903">
            <v>41310</v>
          </cell>
          <cell r="C4903" t="str">
            <v xml:space="preserve">ｴｸﾞﾁ ｱﾂｼ            </v>
          </cell>
          <cell r="D4903">
            <v>1</v>
          </cell>
          <cell r="E4903">
            <v>19520808</v>
          </cell>
          <cell r="F4903">
            <v>20130401</v>
          </cell>
          <cell r="G4903">
            <v>41</v>
          </cell>
          <cell r="H4903">
            <v>6</v>
          </cell>
          <cell r="I4903">
            <v>20130401</v>
          </cell>
          <cell r="J4903">
            <v>0</v>
          </cell>
          <cell r="K4903">
            <v>0</v>
          </cell>
        </row>
        <row r="4904">
          <cell r="A4904">
            <v>271978</v>
          </cell>
          <cell r="B4904">
            <v>41310</v>
          </cell>
          <cell r="C4904" t="str">
            <v xml:space="preserve">ｲﾁｼﾞﾖｳ ﾀｶｵ          </v>
          </cell>
          <cell r="D4904">
            <v>1</v>
          </cell>
          <cell r="E4904">
            <v>19590524</v>
          </cell>
          <cell r="F4904">
            <v>20130401</v>
          </cell>
          <cell r="G4904">
            <v>41</v>
          </cell>
          <cell r="H4904">
            <v>6</v>
          </cell>
          <cell r="I4904">
            <v>20130401</v>
          </cell>
          <cell r="J4904">
            <v>0</v>
          </cell>
          <cell r="K4904">
            <v>0</v>
          </cell>
        </row>
        <row r="4905">
          <cell r="A4905">
            <v>273219</v>
          </cell>
          <cell r="B4905">
            <v>41310</v>
          </cell>
          <cell r="C4905" t="str">
            <v xml:space="preserve">ﾓﾘﾀ ﾏｻﾋﾃﾞ           </v>
          </cell>
          <cell r="D4905">
            <v>1</v>
          </cell>
          <cell r="E4905">
            <v>19560928</v>
          </cell>
          <cell r="F4905">
            <v>20140401</v>
          </cell>
          <cell r="G4905">
            <v>41</v>
          </cell>
          <cell r="H4905">
            <v>6</v>
          </cell>
          <cell r="I4905">
            <v>20140401</v>
          </cell>
          <cell r="J4905">
            <v>0</v>
          </cell>
          <cell r="K4905">
            <v>0</v>
          </cell>
        </row>
        <row r="4906">
          <cell r="A4906">
            <v>273220</v>
          </cell>
          <cell r="B4906">
            <v>41310</v>
          </cell>
          <cell r="C4906" t="str">
            <v xml:space="preserve">ﾉｻﾞｷ ｸﾆﾋﾛ           </v>
          </cell>
          <cell r="D4906">
            <v>1</v>
          </cell>
          <cell r="E4906">
            <v>19520316</v>
          </cell>
          <cell r="F4906">
            <v>20140401</v>
          </cell>
          <cell r="G4906">
            <v>41</v>
          </cell>
          <cell r="H4906">
            <v>6</v>
          </cell>
          <cell r="I4906">
            <v>20140401</v>
          </cell>
          <cell r="J4906">
            <v>0</v>
          </cell>
          <cell r="K4906">
            <v>0</v>
          </cell>
        </row>
        <row r="4907">
          <cell r="A4907">
            <v>273231</v>
          </cell>
          <cell r="B4907">
            <v>41310</v>
          </cell>
          <cell r="C4907" t="str">
            <v xml:space="preserve">ｻﾄｳ ﾖｼｵ             </v>
          </cell>
          <cell r="D4907">
            <v>1</v>
          </cell>
          <cell r="E4907">
            <v>19520413</v>
          </cell>
          <cell r="F4907">
            <v>20140401</v>
          </cell>
          <cell r="G4907">
            <v>41</v>
          </cell>
          <cell r="H4907">
            <v>6</v>
          </cell>
          <cell r="I4907">
            <v>20140401</v>
          </cell>
          <cell r="J4907">
            <v>0</v>
          </cell>
          <cell r="K4907">
            <v>0</v>
          </cell>
        </row>
        <row r="4908">
          <cell r="A4908">
            <v>273242</v>
          </cell>
          <cell r="B4908">
            <v>41310</v>
          </cell>
          <cell r="C4908" t="str">
            <v xml:space="preserve">ｻﾄｳ ﾋﾛｼ             </v>
          </cell>
          <cell r="D4908">
            <v>1</v>
          </cell>
          <cell r="E4908">
            <v>19640613</v>
          </cell>
          <cell r="F4908">
            <v>20140401</v>
          </cell>
          <cell r="G4908">
            <v>41</v>
          </cell>
          <cell r="H4908">
            <v>6</v>
          </cell>
          <cell r="I4908">
            <v>20140401</v>
          </cell>
          <cell r="J4908">
            <v>0</v>
          </cell>
          <cell r="K4908">
            <v>0</v>
          </cell>
        </row>
        <row r="4909">
          <cell r="A4909">
            <v>354104</v>
          </cell>
          <cell r="B4909">
            <v>41310</v>
          </cell>
          <cell r="C4909" t="str">
            <v xml:space="preserve">ｻｲﾄｳ ﾖｼﾐ            </v>
          </cell>
          <cell r="D4909">
            <v>1</v>
          </cell>
          <cell r="E4909">
            <v>19590107</v>
          </cell>
          <cell r="F4909">
            <v>20100401</v>
          </cell>
          <cell r="G4909">
            <v>41</v>
          </cell>
          <cell r="H4909">
            <v>6</v>
          </cell>
          <cell r="I4909">
            <v>19870401</v>
          </cell>
          <cell r="J4909">
            <v>0</v>
          </cell>
          <cell r="K4909">
            <v>0</v>
          </cell>
        </row>
        <row r="4910">
          <cell r="A4910">
            <v>354663</v>
          </cell>
          <cell r="B4910">
            <v>41310</v>
          </cell>
          <cell r="C4910" t="str">
            <v xml:space="preserve">ｽﾄﾞｳ ﾕｳｺ            </v>
          </cell>
          <cell r="D4910">
            <v>2</v>
          </cell>
          <cell r="E4910">
            <v>19730625</v>
          </cell>
          <cell r="F4910">
            <v>20110601</v>
          </cell>
          <cell r="G4910">
            <v>41</v>
          </cell>
          <cell r="H4910">
            <v>3</v>
          </cell>
          <cell r="I4910">
            <v>19940401</v>
          </cell>
          <cell r="J4910">
            <v>0</v>
          </cell>
          <cell r="K4910">
            <v>70</v>
          </cell>
        </row>
        <row r="4911">
          <cell r="A4911">
            <v>365414</v>
          </cell>
          <cell r="B4911">
            <v>41310</v>
          </cell>
          <cell r="C4911" t="str">
            <v xml:space="preserve">ｻｲﾄｳ ﾏｺﾄ            </v>
          </cell>
          <cell r="D4911">
            <v>2</v>
          </cell>
          <cell r="E4911">
            <v>19720129</v>
          </cell>
          <cell r="F4911">
            <v>20150401</v>
          </cell>
          <cell r="G4911">
            <v>41</v>
          </cell>
          <cell r="H4911">
            <v>3</v>
          </cell>
          <cell r="I4911">
            <v>19910401</v>
          </cell>
          <cell r="J4911">
            <v>0</v>
          </cell>
          <cell r="K4911">
            <v>0</v>
          </cell>
        </row>
        <row r="4912">
          <cell r="A4912">
            <v>366722</v>
          </cell>
          <cell r="B4912">
            <v>41310</v>
          </cell>
          <cell r="C4912" t="str">
            <v xml:space="preserve">ｼｼﾄﾞ ﾋﾃﾞﾉﾌﾞ         </v>
          </cell>
          <cell r="D4912">
            <v>1</v>
          </cell>
          <cell r="E4912">
            <v>19750911</v>
          </cell>
          <cell r="F4912">
            <v>20150401</v>
          </cell>
          <cell r="G4912">
            <v>41</v>
          </cell>
          <cell r="H4912">
            <v>1</v>
          </cell>
          <cell r="I4912">
            <v>19980401</v>
          </cell>
          <cell r="J4912">
            <v>0</v>
          </cell>
          <cell r="K4912">
            <v>0</v>
          </cell>
        </row>
        <row r="4913">
          <cell r="A4913">
            <v>848126</v>
          </cell>
          <cell r="B4913">
            <v>41310</v>
          </cell>
          <cell r="C4913" t="str">
            <v xml:space="preserve">ｶﾜｼﾏ ﾋﾛﾐﾁ           </v>
          </cell>
          <cell r="D4913">
            <v>1</v>
          </cell>
          <cell r="E4913">
            <v>19571215</v>
          </cell>
          <cell r="F4913">
            <v>20140401</v>
          </cell>
          <cell r="G4913">
            <v>41</v>
          </cell>
          <cell r="H4913">
            <v>1</v>
          </cell>
          <cell r="I4913">
            <v>19820401</v>
          </cell>
          <cell r="J4913">
            <v>0</v>
          </cell>
          <cell r="K4913">
            <v>0</v>
          </cell>
        </row>
        <row r="4914">
          <cell r="A4914">
            <v>849768</v>
          </cell>
          <cell r="B4914">
            <v>41310</v>
          </cell>
          <cell r="C4914" t="str">
            <v xml:space="preserve">ﾄﾐﾂｶ ﾄｼｵ            </v>
          </cell>
          <cell r="D4914">
            <v>1</v>
          </cell>
          <cell r="E4914">
            <v>19641213</v>
          </cell>
          <cell r="F4914">
            <v>20120401</v>
          </cell>
          <cell r="G4914">
            <v>41</v>
          </cell>
          <cell r="H4914">
            <v>3</v>
          </cell>
          <cell r="I4914">
            <v>19830401</v>
          </cell>
          <cell r="J4914">
            <v>0</v>
          </cell>
          <cell r="K4914">
            <v>0</v>
          </cell>
        </row>
        <row r="4915">
          <cell r="A4915">
            <v>133581</v>
          </cell>
          <cell r="B4915">
            <v>41311</v>
          </cell>
          <cell r="C4915" t="str">
            <v xml:space="preserve">ｵﾉ ﾋﾛｲﾁ             </v>
          </cell>
          <cell r="D4915">
            <v>1</v>
          </cell>
          <cell r="E4915">
            <v>19620401</v>
          </cell>
          <cell r="F4915">
            <v>20120401</v>
          </cell>
          <cell r="G4915">
            <v>41</v>
          </cell>
          <cell r="H4915">
            <v>3</v>
          </cell>
          <cell r="I4915">
            <v>19810401</v>
          </cell>
          <cell r="J4915">
            <v>0</v>
          </cell>
          <cell r="K4915">
            <v>0</v>
          </cell>
        </row>
        <row r="4916">
          <cell r="A4916">
            <v>140834</v>
          </cell>
          <cell r="B4916">
            <v>41311</v>
          </cell>
          <cell r="C4916" t="str">
            <v xml:space="preserve">ｻﾄｳ ｶｽﾞﾋｺ           </v>
          </cell>
          <cell r="D4916">
            <v>1</v>
          </cell>
          <cell r="E4916">
            <v>19561224</v>
          </cell>
          <cell r="F4916">
            <v>19980401</v>
          </cell>
          <cell r="G4916">
            <v>41</v>
          </cell>
          <cell r="H4916">
            <v>6</v>
          </cell>
          <cell r="I4916">
            <v>19830501</v>
          </cell>
          <cell r="J4916">
            <v>0</v>
          </cell>
          <cell r="K4916">
            <v>0</v>
          </cell>
        </row>
        <row r="4917">
          <cell r="A4917">
            <v>155711</v>
          </cell>
          <cell r="B4917">
            <v>41311</v>
          </cell>
          <cell r="C4917" t="str">
            <v xml:space="preserve">ｺﾐﾅﾄ ﾀｶﾋｻ           </v>
          </cell>
          <cell r="D4917">
            <v>1</v>
          </cell>
          <cell r="E4917">
            <v>19631006</v>
          </cell>
          <cell r="F4917">
            <v>20150401</v>
          </cell>
          <cell r="G4917">
            <v>41</v>
          </cell>
          <cell r="H4917">
            <v>1</v>
          </cell>
          <cell r="I4917">
            <v>19880401</v>
          </cell>
          <cell r="J4917">
            <v>0</v>
          </cell>
          <cell r="K4917">
            <v>0</v>
          </cell>
        </row>
        <row r="4918">
          <cell r="A4918">
            <v>160271</v>
          </cell>
          <cell r="B4918">
            <v>41311</v>
          </cell>
          <cell r="C4918" t="str">
            <v xml:space="preserve">ｵｵﾀ ﾄｵﾙ             </v>
          </cell>
          <cell r="D4918">
            <v>1</v>
          </cell>
          <cell r="E4918">
            <v>19680616</v>
          </cell>
          <cell r="F4918">
            <v>20150401</v>
          </cell>
          <cell r="G4918">
            <v>41</v>
          </cell>
          <cell r="H4918">
            <v>3</v>
          </cell>
          <cell r="I4918">
            <v>19890401</v>
          </cell>
          <cell r="J4918">
            <v>0</v>
          </cell>
          <cell r="K4918">
            <v>0</v>
          </cell>
        </row>
        <row r="4919">
          <cell r="A4919">
            <v>164171</v>
          </cell>
          <cell r="B4919">
            <v>41311</v>
          </cell>
          <cell r="C4919" t="str">
            <v xml:space="preserve">ｺﾞﾄｳ ﾃﾙｵ            </v>
          </cell>
          <cell r="D4919">
            <v>1</v>
          </cell>
          <cell r="E4919">
            <v>19670710</v>
          </cell>
          <cell r="F4919">
            <v>20150401</v>
          </cell>
          <cell r="G4919">
            <v>41</v>
          </cell>
          <cell r="H4919">
            <v>1</v>
          </cell>
          <cell r="I4919">
            <v>19900401</v>
          </cell>
          <cell r="J4919">
            <v>0</v>
          </cell>
          <cell r="K4919">
            <v>0</v>
          </cell>
        </row>
        <row r="4920">
          <cell r="A4920">
            <v>167591</v>
          </cell>
          <cell r="B4920">
            <v>41311</v>
          </cell>
          <cell r="C4920" t="str">
            <v xml:space="preserve">ﾆｼ ｶｽﾞｺ             </v>
          </cell>
          <cell r="D4920">
            <v>2</v>
          </cell>
          <cell r="E4920">
            <v>19680503</v>
          </cell>
          <cell r="F4920">
            <v>20120401</v>
          </cell>
          <cell r="G4920">
            <v>41</v>
          </cell>
          <cell r="H4920">
            <v>1</v>
          </cell>
          <cell r="I4920">
            <v>19910401</v>
          </cell>
          <cell r="J4920">
            <v>0</v>
          </cell>
          <cell r="K4920">
            <v>0</v>
          </cell>
        </row>
        <row r="4921">
          <cell r="A4921">
            <v>171077</v>
          </cell>
          <cell r="B4921">
            <v>41311</v>
          </cell>
          <cell r="C4921" t="str">
            <v xml:space="preserve">ｽｽﾞｷ ﾄｼｷ            </v>
          </cell>
          <cell r="D4921">
            <v>1</v>
          </cell>
          <cell r="E4921">
            <v>19690109</v>
          </cell>
          <cell r="F4921">
            <v>20150401</v>
          </cell>
          <cell r="G4921">
            <v>41</v>
          </cell>
          <cell r="H4921">
            <v>1</v>
          </cell>
          <cell r="I4921">
            <v>19920401</v>
          </cell>
          <cell r="J4921">
            <v>0</v>
          </cell>
          <cell r="K4921">
            <v>0</v>
          </cell>
        </row>
        <row r="4922">
          <cell r="A4922">
            <v>184032</v>
          </cell>
          <cell r="B4922">
            <v>41311</v>
          </cell>
          <cell r="C4922" t="str">
            <v xml:space="preserve">ｻｲﾄｳ ｶｽﾞｼ           </v>
          </cell>
          <cell r="D4922">
            <v>1</v>
          </cell>
          <cell r="E4922">
            <v>19640902</v>
          </cell>
          <cell r="F4922">
            <v>20080401</v>
          </cell>
          <cell r="G4922">
            <v>41</v>
          </cell>
          <cell r="H4922">
            <v>6</v>
          </cell>
          <cell r="I4922">
            <v>19950601</v>
          </cell>
          <cell r="J4922">
            <v>0</v>
          </cell>
          <cell r="K4922">
            <v>0</v>
          </cell>
        </row>
        <row r="4923">
          <cell r="A4923">
            <v>184043</v>
          </cell>
          <cell r="B4923">
            <v>41311</v>
          </cell>
          <cell r="C4923" t="str">
            <v xml:space="preserve">ｵｵﾊｼ ｼﾝｺﾞ           </v>
          </cell>
          <cell r="D4923">
            <v>1</v>
          </cell>
          <cell r="E4923">
            <v>19690305</v>
          </cell>
          <cell r="F4923">
            <v>19950601</v>
          </cell>
          <cell r="G4923">
            <v>41</v>
          </cell>
          <cell r="H4923">
            <v>6</v>
          </cell>
          <cell r="I4923">
            <v>19950601</v>
          </cell>
          <cell r="J4923">
            <v>0</v>
          </cell>
          <cell r="K4923">
            <v>0</v>
          </cell>
        </row>
        <row r="4924">
          <cell r="A4924">
            <v>188736</v>
          </cell>
          <cell r="B4924">
            <v>41311</v>
          </cell>
          <cell r="C4924" t="str">
            <v xml:space="preserve">ﾀｶﾊｼ ﾄｵﾙ            </v>
          </cell>
          <cell r="D4924">
            <v>1</v>
          </cell>
          <cell r="E4924">
            <v>19740910</v>
          </cell>
          <cell r="F4924">
            <v>20120401</v>
          </cell>
          <cell r="G4924">
            <v>41</v>
          </cell>
          <cell r="H4924">
            <v>7</v>
          </cell>
          <cell r="I4924">
            <v>19970401</v>
          </cell>
          <cell r="J4924">
            <v>20020401</v>
          </cell>
          <cell r="K4924">
            <v>0</v>
          </cell>
        </row>
        <row r="4925">
          <cell r="A4925">
            <v>195052</v>
          </cell>
          <cell r="B4925">
            <v>41311</v>
          </cell>
          <cell r="C4925" t="str">
            <v xml:space="preserve">ｻﾄｳ ﾕｳｷ             </v>
          </cell>
          <cell r="D4925">
            <v>2</v>
          </cell>
          <cell r="E4925">
            <v>19810304</v>
          </cell>
          <cell r="F4925">
            <v>20130401</v>
          </cell>
          <cell r="G4925">
            <v>41</v>
          </cell>
          <cell r="H4925">
            <v>3</v>
          </cell>
          <cell r="I4925">
            <v>19990401</v>
          </cell>
          <cell r="J4925">
            <v>0</v>
          </cell>
          <cell r="K4925">
            <v>0</v>
          </cell>
        </row>
        <row r="4926">
          <cell r="A4926">
            <v>202920</v>
          </cell>
          <cell r="B4926">
            <v>41311</v>
          </cell>
          <cell r="C4926" t="str">
            <v xml:space="preserve">ｵｵｶﾜﾗ ｱｷﾗ           </v>
          </cell>
          <cell r="D4926">
            <v>1</v>
          </cell>
          <cell r="E4926">
            <v>19581209</v>
          </cell>
          <cell r="F4926">
            <v>20070401</v>
          </cell>
          <cell r="G4926">
            <v>41</v>
          </cell>
          <cell r="H4926">
            <v>6</v>
          </cell>
          <cell r="I4926">
            <v>20020401</v>
          </cell>
          <cell r="J4926">
            <v>0</v>
          </cell>
          <cell r="K4926">
            <v>0</v>
          </cell>
        </row>
        <row r="4927">
          <cell r="A4927">
            <v>229900</v>
          </cell>
          <cell r="B4927">
            <v>41311</v>
          </cell>
          <cell r="C4927" t="str">
            <v xml:space="preserve">ｸﾁｷ ﾀｸﾏ             </v>
          </cell>
          <cell r="D4927">
            <v>1</v>
          </cell>
          <cell r="E4927">
            <v>19941020</v>
          </cell>
          <cell r="F4927">
            <v>20150401</v>
          </cell>
          <cell r="G4927">
            <v>41</v>
          </cell>
          <cell r="H4927">
            <v>3</v>
          </cell>
          <cell r="I4927">
            <v>20150401</v>
          </cell>
          <cell r="J4927">
            <v>0</v>
          </cell>
          <cell r="K4927">
            <v>0</v>
          </cell>
        </row>
        <row r="4928">
          <cell r="A4928">
            <v>116838</v>
          </cell>
          <cell r="B4928">
            <v>41312</v>
          </cell>
          <cell r="C4928" t="str">
            <v xml:space="preserve">ｺｸﾌﾞﾝ ﾕｷｵ           </v>
          </cell>
          <cell r="D4928">
            <v>1</v>
          </cell>
          <cell r="E4928">
            <v>19550408</v>
          </cell>
          <cell r="F4928">
            <v>20150401</v>
          </cell>
          <cell r="G4928">
            <v>41</v>
          </cell>
          <cell r="H4928">
            <v>3</v>
          </cell>
          <cell r="I4928">
            <v>19760601</v>
          </cell>
          <cell r="J4928">
            <v>0</v>
          </cell>
          <cell r="K4928">
            <v>0</v>
          </cell>
        </row>
        <row r="4929">
          <cell r="A4929">
            <v>146187</v>
          </cell>
          <cell r="B4929">
            <v>41312</v>
          </cell>
          <cell r="C4929" t="str">
            <v xml:space="preserve">ﾓﾘｵｶ ﾖｼｶｽﾞ          </v>
          </cell>
          <cell r="D4929">
            <v>1</v>
          </cell>
          <cell r="E4929">
            <v>19590602</v>
          </cell>
          <cell r="F4929">
            <v>20080401</v>
          </cell>
          <cell r="G4929">
            <v>41</v>
          </cell>
          <cell r="H4929">
            <v>6</v>
          </cell>
          <cell r="I4929">
            <v>19850501</v>
          </cell>
          <cell r="J4929">
            <v>0</v>
          </cell>
          <cell r="K4929">
            <v>0</v>
          </cell>
        </row>
        <row r="4930">
          <cell r="A4930">
            <v>159655</v>
          </cell>
          <cell r="B4930">
            <v>41312</v>
          </cell>
          <cell r="C4930" t="str">
            <v xml:space="preserve">ﾅｶｶﾞﾜ ﾖｼﾉﾘ          </v>
          </cell>
          <cell r="D4930">
            <v>1</v>
          </cell>
          <cell r="E4930">
            <v>19670324</v>
          </cell>
          <cell r="F4930">
            <v>20140401</v>
          </cell>
          <cell r="G4930">
            <v>41</v>
          </cell>
          <cell r="H4930">
            <v>1</v>
          </cell>
          <cell r="I4930">
            <v>19890401</v>
          </cell>
          <cell r="J4930">
            <v>0</v>
          </cell>
          <cell r="K4930">
            <v>0</v>
          </cell>
        </row>
        <row r="4931">
          <cell r="A4931">
            <v>164272</v>
          </cell>
          <cell r="B4931">
            <v>41312</v>
          </cell>
          <cell r="C4931" t="str">
            <v xml:space="preserve">ｻﾄｳ ﾖｳｲﾁ            </v>
          </cell>
          <cell r="D4931">
            <v>1</v>
          </cell>
          <cell r="E4931">
            <v>19620308</v>
          </cell>
          <cell r="F4931">
            <v>20120401</v>
          </cell>
          <cell r="G4931">
            <v>41</v>
          </cell>
          <cell r="H4931">
            <v>1</v>
          </cell>
          <cell r="I4931">
            <v>19900401</v>
          </cell>
          <cell r="J4931">
            <v>0</v>
          </cell>
          <cell r="K4931">
            <v>0</v>
          </cell>
        </row>
        <row r="4932">
          <cell r="A4932">
            <v>172519</v>
          </cell>
          <cell r="B4932">
            <v>41312</v>
          </cell>
          <cell r="C4932" t="str">
            <v xml:space="preserve">ｽｽﾞｷ ｱｷｺ            </v>
          </cell>
          <cell r="D4932">
            <v>2</v>
          </cell>
          <cell r="E4932">
            <v>19651022</v>
          </cell>
          <cell r="F4932">
            <v>20140401</v>
          </cell>
          <cell r="G4932">
            <v>41</v>
          </cell>
          <cell r="H4932">
            <v>1</v>
          </cell>
          <cell r="I4932">
            <v>19920401</v>
          </cell>
          <cell r="J4932">
            <v>0</v>
          </cell>
          <cell r="K4932">
            <v>0</v>
          </cell>
        </row>
        <row r="4933">
          <cell r="A4933">
            <v>179527</v>
          </cell>
          <cell r="B4933">
            <v>41312</v>
          </cell>
          <cell r="C4933" t="str">
            <v xml:space="preserve">ｱﾍﾞ ﾔｽﾉﾘ            </v>
          </cell>
          <cell r="D4933">
            <v>1</v>
          </cell>
          <cell r="E4933">
            <v>19750617</v>
          </cell>
          <cell r="F4933">
            <v>20130401</v>
          </cell>
          <cell r="G4933">
            <v>41</v>
          </cell>
          <cell r="H4933">
            <v>3</v>
          </cell>
          <cell r="I4933">
            <v>19940401</v>
          </cell>
          <cell r="J4933">
            <v>0</v>
          </cell>
          <cell r="K4933">
            <v>0</v>
          </cell>
        </row>
        <row r="4934">
          <cell r="A4934">
            <v>188636</v>
          </cell>
          <cell r="B4934">
            <v>41312</v>
          </cell>
          <cell r="C4934" t="str">
            <v xml:space="preserve">ﾃﾗｼﾏ ﾐﾂｱｷ           </v>
          </cell>
          <cell r="D4934">
            <v>1</v>
          </cell>
          <cell r="E4934">
            <v>19740905</v>
          </cell>
          <cell r="F4934">
            <v>20130401</v>
          </cell>
          <cell r="G4934">
            <v>41</v>
          </cell>
          <cell r="H4934">
            <v>1</v>
          </cell>
          <cell r="I4934">
            <v>19970401</v>
          </cell>
          <cell r="J4934">
            <v>0</v>
          </cell>
          <cell r="K4934">
            <v>0</v>
          </cell>
        </row>
        <row r="4935">
          <cell r="A4935">
            <v>191732</v>
          </cell>
          <cell r="B4935">
            <v>41312</v>
          </cell>
          <cell r="C4935" t="str">
            <v xml:space="preserve">ｵｵｳﾁ ﾂﾖｼ            </v>
          </cell>
          <cell r="D4935">
            <v>1</v>
          </cell>
          <cell r="E4935">
            <v>19791107</v>
          </cell>
          <cell r="F4935">
            <v>20120401</v>
          </cell>
          <cell r="G4935">
            <v>41</v>
          </cell>
          <cell r="H4935">
            <v>3</v>
          </cell>
          <cell r="I4935">
            <v>19980401</v>
          </cell>
          <cell r="J4935">
            <v>0</v>
          </cell>
          <cell r="K4935">
            <v>0</v>
          </cell>
        </row>
        <row r="4936">
          <cell r="A4936">
            <v>195799</v>
          </cell>
          <cell r="B4936">
            <v>41312</v>
          </cell>
          <cell r="C4936" t="str">
            <v xml:space="preserve">ｻｲﾄｳ ﾋﾃﾞｷ           </v>
          </cell>
          <cell r="D4936">
            <v>1</v>
          </cell>
          <cell r="E4936">
            <v>19751112</v>
          </cell>
          <cell r="F4936">
            <v>20000401</v>
          </cell>
          <cell r="G4936">
            <v>41</v>
          </cell>
          <cell r="H4936">
            <v>6</v>
          </cell>
          <cell r="I4936">
            <v>19990601</v>
          </cell>
          <cell r="J4936">
            <v>0</v>
          </cell>
          <cell r="K4936">
            <v>0</v>
          </cell>
        </row>
        <row r="4937">
          <cell r="A4937">
            <v>196493</v>
          </cell>
          <cell r="B4937">
            <v>41312</v>
          </cell>
          <cell r="C4937" t="str">
            <v xml:space="preserve">ｶﾝﾉ ﾁﾊﾙ             </v>
          </cell>
          <cell r="D4937">
            <v>2</v>
          </cell>
          <cell r="E4937">
            <v>19810819</v>
          </cell>
          <cell r="F4937">
            <v>20110601</v>
          </cell>
          <cell r="G4937">
            <v>41</v>
          </cell>
          <cell r="H4937">
            <v>3</v>
          </cell>
          <cell r="I4937">
            <v>20000401</v>
          </cell>
          <cell r="J4937">
            <v>0</v>
          </cell>
          <cell r="K4937">
            <v>0</v>
          </cell>
        </row>
        <row r="4938">
          <cell r="A4938">
            <v>223473</v>
          </cell>
          <cell r="B4938">
            <v>41312</v>
          </cell>
          <cell r="C4938" t="str">
            <v xml:space="preserve">ﾔﾏﾓﾄ ｷﾖｳﾍｲ          </v>
          </cell>
          <cell r="D4938">
            <v>1</v>
          </cell>
          <cell r="E4938">
            <v>19881114</v>
          </cell>
          <cell r="F4938">
            <v>20130401</v>
          </cell>
          <cell r="G4938">
            <v>41</v>
          </cell>
          <cell r="H4938">
            <v>1</v>
          </cell>
          <cell r="I4938">
            <v>20130401</v>
          </cell>
          <cell r="J4938">
            <v>0</v>
          </cell>
          <cell r="K4938">
            <v>0</v>
          </cell>
        </row>
        <row r="4939">
          <cell r="A4939">
            <v>226893</v>
          </cell>
          <cell r="B4939">
            <v>41312</v>
          </cell>
          <cell r="C4939" t="str">
            <v xml:space="preserve">ｻﾄｳ ｼﾕﾝｽｹ           </v>
          </cell>
          <cell r="D4939">
            <v>1</v>
          </cell>
          <cell r="E4939">
            <v>19930825</v>
          </cell>
          <cell r="F4939">
            <v>20140401</v>
          </cell>
          <cell r="G4939">
            <v>41</v>
          </cell>
          <cell r="H4939">
            <v>3</v>
          </cell>
          <cell r="I4939">
            <v>20140401</v>
          </cell>
          <cell r="J4939">
            <v>0</v>
          </cell>
          <cell r="K4939">
            <v>0</v>
          </cell>
        </row>
        <row r="4940">
          <cell r="A4940">
            <v>107327</v>
          </cell>
          <cell r="B4940">
            <v>41320</v>
          </cell>
          <cell r="C4940" t="str">
            <v xml:space="preserve">ﾅｶﾞﾈ ｹﾝｲﾁ           </v>
          </cell>
          <cell r="D4940">
            <v>1</v>
          </cell>
          <cell r="E4940">
            <v>19551218</v>
          </cell>
          <cell r="F4940">
            <v>20110601</v>
          </cell>
          <cell r="G4940">
            <v>41</v>
          </cell>
          <cell r="H4940">
            <v>3</v>
          </cell>
          <cell r="I4940">
            <v>19740401</v>
          </cell>
          <cell r="J4940">
            <v>0</v>
          </cell>
          <cell r="K4940">
            <v>0</v>
          </cell>
        </row>
        <row r="4941">
          <cell r="A4941">
            <v>107462</v>
          </cell>
          <cell r="B4941">
            <v>41320</v>
          </cell>
          <cell r="C4941" t="str">
            <v xml:space="preserve">ﾕﾀﾞ ｶﾂｵ             </v>
          </cell>
          <cell r="D4941">
            <v>1</v>
          </cell>
          <cell r="E4941">
            <v>19560227</v>
          </cell>
          <cell r="F4941">
            <v>20130401</v>
          </cell>
          <cell r="G4941">
            <v>41</v>
          </cell>
          <cell r="H4941">
            <v>3</v>
          </cell>
          <cell r="I4941">
            <v>19740401</v>
          </cell>
          <cell r="J4941">
            <v>0</v>
          </cell>
          <cell r="K4941">
            <v>0</v>
          </cell>
        </row>
        <row r="4942">
          <cell r="A4942">
            <v>107707</v>
          </cell>
          <cell r="B4942">
            <v>41320</v>
          </cell>
          <cell r="C4942" t="str">
            <v xml:space="preserve">ｻﾝﾍﾟｲ ｼﾖｳｲﾁ         </v>
          </cell>
          <cell r="D4942">
            <v>1</v>
          </cell>
          <cell r="E4942">
            <v>19550426</v>
          </cell>
          <cell r="F4942">
            <v>20150401</v>
          </cell>
          <cell r="G4942">
            <v>41</v>
          </cell>
          <cell r="H4942">
            <v>3</v>
          </cell>
          <cell r="I4942">
            <v>19740401</v>
          </cell>
          <cell r="J4942">
            <v>0</v>
          </cell>
          <cell r="K4942">
            <v>0</v>
          </cell>
        </row>
        <row r="4943">
          <cell r="A4943">
            <v>113418</v>
          </cell>
          <cell r="B4943">
            <v>41320</v>
          </cell>
          <cell r="C4943" t="str">
            <v xml:space="preserve">ｳｼﾛﾀﾞ ﾋｻｵ           </v>
          </cell>
          <cell r="D4943">
            <v>1</v>
          </cell>
          <cell r="E4943">
            <v>19570104</v>
          </cell>
          <cell r="F4943">
            <v>20150401</v>
          </cell>
          <cell r="G4943">
            <v>41</v>
          </cell>
          <cell r="H4943">
            <v>3</v>
          </cell>
          <cell r="I4943">
            <v>19750401</v>
          </cell>
          <cell r="J4943">
            <v>0</v>
          </cell>
          <cell r="K4943">
            <v>0</v>
          </cell>
        </row>
        <row r="4944">
          <cell r="A4944">
            <v>121511</v>
          </cell>
          <cell r="B4944">
            <v>41320</v>
          </cell>
          <cell r="C4944" t="str">
            <v xml:space="preserve">ｸﾛﾀﾞ ｷﾖｼ            </v>
          </cell>
          <cell r="D4944">
            <v>1</v>
          </cell>
          <cell r="E4944">
            <v>19600304</v>
          </cell>
          <cell r="F4944">
            <v>20130401</v>
          </cell>
          <cell r="G4944">
            <v>41</v>
          </cell>
          <cell r="H4944">
            <v>3</v>
          </cell>
          <cell r="I4944">
            <v>19780401</v>
          </cell>
          <cell r="J4944">
            <v>0</v>
          </cell>
          <cell r="K4944">
            <v>0</v>
          </cell>
        </row>
        <row r="4945">
          <cell r="A4945">
            <v>124606</v>
          </cell>
          <cell r="B4945">
            <v>41320</v>
          </cell>
          <cell r="C4945" t="str">
            <v xml:space="preserve">ｵｵﾀｹ ｻﾄｼ            </v>
          </cell>
          <cell r="D4945">
            <v>1</v>
          </cell>
          <cell r="E4945">
            <v>19550420</v>
          </cell>
          <cell r="F4945">
            <v>20140401</v>
          </cell>
          <cell r="G4945">
            <v>41</v>
          </cell>
          <cell r="H4945">
            <v>1</v>
          </cell>
          <cell r="I4945">
            <v>19790401</v>
          </cell>
          <cell r="J4945">
            <v>0</v>
          </cell>
          <cell r="K4945">
            <v>0</v>
          </cell>
        </row>
        <row r="4946">
          <cell r="A4946">
            <v>126383</v>
          </cell>
          <cell r="B4946">
            <v>41320</v>
          </cell>
          <cell r="C4946" t="str">
            <v xml:space="preserve">ﾄｵﾐﾔ ﾀｹｼ            </v>
          </cell>
          <cell r="D4946">
            <v>1</v>
          </cell>
          <cell r="E4946">
            <v>19560701</v>
          </cell>
          <cell r="F4946">
            <v>20140401</v>
          </cell>
          <cell r="G4946">
            <v>41</v>
          </cell>
          <cell r="H4946">
            <v>1</v>
          </cell>
          <cell r="I4946">
            <v>19790401</v>
          </cell>
          <cell r="J4946">
            <v>0</v>
          </cell>
          <cell r="K4946">
            <v>0</v>
          </cell>
        </row>
        <row r="4947">
          <cell r="A4947">
            <v>126405</v>
          </cell>
          <cell r="B4947">
            <v>41320</v>
          </cell>
          <cell r="C4947" t="str">
            <v xml:space="preserve">ｽｽﾞｷ ﾉﾘｶﾂ           </v>
          </cell>
          <cell r="D4947">
            <v>1</v>
          </cell>
          <cell r="E4947">
            <v>19600715</v>
          </cell>
          <cell r="F4947">
            <v>20120401</v>
          </cell>
          <cell r="G4947">
            <v>41</v>
          </cell>
          <cell r="H4947">
            <v>3</v>
          </cell>
          <cell r="I4947">
            <v>19790401</v>
          </cell>
          <cell r="J4947">
            <v>0</v>
          </cell>
          <cell r="K4947">
            <v>0</v>
          </cell>
        </row>
        <row r="4948">
          <cell r="A4948">
            <v>130183</v>
          </cell>
          <cell r="B4948">
            <v>41320</v>
          </cell>
          <cell r="C4948" t="str">
            <v xml:space="preserve">ﾖｼﾊﾗ ｶｽﾞｱｷ          </v>
          </cell>
          <cell r="D4948">
            <v>1</v>
          </cell>
          <cell r="E4948">
            <v>19570921</v>
          </cell>
          <cell r="F4948">
            <v>20140401</v>
          </cell>
          <cell r="G4948">
            <v>41</v>
          </cell>
          <cell r="H4948">
            <v>1</v>
          </cell>
          <cell r="I4948">
            <v>19800401</v>
          </cell>
          <cell r="J4948">
            <v>0</v>
          </cell>
          <cell r="K4948">
            <v>0</v>
          </cell>
        </row>
        <row r="4949">
          <cell r="A4949">
            <v>133570</v>
          </cell>
          <cell r="B4949">
            <v>41320</v>
          </cell>
          <cell r="C4949" t="str">
            <v xml:space="preserve">ｺﾝﾄﾞｳ ﾏｻｱｷ          </v>
          </cell>
          <cell r="D4949">
            <v>1</v>
          </cell>
          <cell r="E4949">
            <v>19570707</v>
          </cell>
          <cell r="F4949">
            <v>20150401</v>
          </cell>
          <cell r="G4949">
            <v>41</v>
          </cell>
          <cell r="H4949">
            <v>1</v>
          </cell>
          <cell r="I4949">
            <v>19810401</v>
          </cell>
          <cell r="J4949">
            <v>0</v>
          </cell>
          <cell r="K4949">
            <v>0</v>
          </cell>
        </row>
        <row r="4950">
          <cell r="A4950">
            <v>136709</v>
          </cell>
          <cell r="B4950">
            <v>41320</v>
          </cell>
          <cell r="C4950" t="str">
            <v xml:space="preserve">ﾖｼﾀﾞ ｸﾆﾌｻ           </v>
          </cell>
          <cell r="D4950">
            <v>1</v>
          </cell>
          <cell r="E4950">
            <v>19560116</v>
          </cell>
          <cell r="F4950">
            <v>20140401</v>
          </cell>
          <cell r="G4950">
            <v>41</v>
          </cell>
          <cell r="H4950">
            <v>1</v>
          </cell>
          <cell r="I4950">
            <v>19820401</v>
          </cell>
          <cell r="J4950">
            <v>0</v>
          </cell>
          <cell r="K4950">
            <v>0</v>
          </cell>
        </row>
        <row r="4951">
          <cell r="A4951">
            <v>137202</v>
          </cell>
          <cell r="B4951">
            <v>41320</v>
          </cell>
          <cell r="C4951" t="str">
            <v xml:space="preserve">ｼｶﾞ ｶｽﾞﾕｷ           </v>
          </cell>
          <cell r="D4951">
            <v>1</v>
          </cell>
          <cell r="E4951">
            <v>19600729</v>
          </cell>
          <cell r="F4951">
            <v>19930401</v>
          </cell>
          <cell r="G4951">
            <v>41</v>
          </cell>
          <cell r="H4951">
            <v>6</v>
          </cell>
          <cell r="I4951">
            <v>19820501</v>
          </cell>
          <cell r="J4951">
            <v>0</v>
          </cell>
          <cell r="K4951">
            <v>0</v>
          </cell>
        </row>
        <row r="4952">
          <cell r="A4952">
            <v>137235</v>
          </cell>
          <cell r="B4952">
            <v>41320</v>
          </cell>
          <cell r="C4952" t="str">
            <v xml:space="preserve">ｻｼﾞ ﾋﾛﾕｷ            </v>
          </cell>
          <cell r="D4952">
            <v>1</v>
          </cell>
          <cell r="E4952">
            <v>19591002</v>
          </cell>
          <cell r="F4952">
            <v>20020401</v>
          </cell>
          <cell r="G4952">
            <v>41</v>
          </cell>
          <cell r="H4952">
            <v>6</v>
          </cell>
          <cell r="I4952">
            <v>19820501</v>
          </cell>
          <cell r="J4952">
            <v>0</v>
          </cell>
          <cell r="K4952">
            <v>0</v>
          </cell>
        </row>
        <row r="4953">
          <cell r="A4953">
            <v>137257</v>
          </cell>
          <cell r="B4953">
            <v>41320</v>
          </cell>
          <cell r="C4953" t="str">
            <v xml:space="preserve">ｵｶﾍﾞ ﾂﾖｼ            </v>
          </cell>
          <cell r="D4953">
            <v>1</v>
          </cell>
          <cell r="E4953">
            <v>19580116</v>
          </cell>
          <cell r="F4953">
            <v>20040401</v>
          </cell>
          <cell r="G4953">
            <v>41</v>
          </cell>
          <cell r="H4953">
            <v>6</v>
          </cell>
          <cell r="I4953">
            <v>19820501</v>
          </cell>
          <cell r="J4953">
            <v>0</v>
          </cell>
          <cell r="K4953">
            <v>0</v>
          </cell>
        </row>
        <row r="4954">
          <cell r="A4954">
            <v>139168</v>
          </cell>
          <cell r="B4954">
            <v>41320</v>
          </cell>
          <cell r="C4954" t="str">
            <v xml:space="preserve">ｺﾆｼ ﾀｶｼ             </v>
          </cell>
          <cell r="D4954">
            <v>1</v>
          </cell>
          <cell r="E4954">
            <v>19640718</v>
          </cell>
          <cell r="F4954">
            <v>20150401</v>
          </cell>
          <cell r="G4954">
            <v>41</v>
          </cell>
          <cell r="H4954">
            <v>3</v>
          </cell>
          <cell r="I4954">
            <v>19830401</v>
          </cell>
          <cell r="J4954">
            <v>0</v>
          </cell>
          <cell r="K4954">
            <v>0</v>
          </cell>
        </row>
        <row r="4955">
          <cell r="A4955">
            <v>139281</v>
          </cell>
          <cell r="B4955">
            <v>41320</v>
          </cell>
          <cell r="C4955" t="str">
            <v xml:space="preserve">ｼｵｻﾞﾜ ﾀﾂｵ           </v>
          </cell>
          <cell r="D4955">
            <v>1</v>
          </cell>
          <cell r="E4955">
            <v>19640407</v>
          </cell>
          <cell r="F4955">
            <v>20130401</v>
          </cell>
          <cell r="G4955">
            <v>41</v>
          </cell>
          <cell r="H4955">
            <v>3</v>
          </cell>
          <cell r="I4955">
            <v>19830401</v>
          </cell>
          <cell r="J4955">
            <v>0</v>
          </cell>
          <cell r="K4955">
            <v>0</v>
          </cell>
        </row>
        <row r="4956">
          <cell r="A4956">
            <v>140164</v>
          </cell>
          <cell r="B4956">
            <v>41320</v>
          </cell>
          <cell r="C4956" t="str">
            <v xml:space="preserve">ﾌｼﾞｼﾏ ｶｽﾞｱｷ         </v>
          </cell>
          <cell r="D4956">
            <v>1</v>
          </cell>
          <cell r="E4956">
            <v>19630312</v>
          </cell>
          <cell r="F4956">
            <v>20120401</v>
          </cell>
          <cell r="G4956">
            <v>41</v>
          </cell>
          <cell r="H4956">
            <v>3</v>
          </cell>
          <cell r="I4956">
            <v>19830401</v>
          </cell>
          <cell r="J4956">
            <v>0</v>
          </cell>
          <cell r="K4956">
            <v>0</v>
          </cell>
        </row>
        <row r="4957">
          <cell r="A4957">
            <v>143516</v>
          </cell>
          <cell r="B4957">
            <v>41320</v>
          </cell>
          <cell r="C4957" t="str">
            <v xml:space="preserve">ﾖｼﾀﾞ ｲﾜｵ            </v>
          </cell>
          <cell r="D4957">
            <v>1</v>
          </cell>
          <cell r="E4957">
            <v>19611023</v>
          </cell>
          <cell r="F4957">
            <v>19930401</v>
          </cell>
          <cell r="G4957">
            <v>41</v>
          </cell>
          <cell r="H4957">
            <v>6</v>
          </cell>
          <cell r="I4957">
            <v>19840501</v>
          </cell>
          <cell r="J4957">
            <v>0</v>
          </cell>
          <cell r="K4957">
            <v>0</v>
          </cell>
        </row>
        <row r="4958">
          <cell r="A4958">
            <v>145919</v>
          </cell>
          <cell r="B4958">
            <v>41320</v>
          </cell>
          <cell r="C4958" t="str">
            <v xml:space="preserve">ｽｽﾞｷ ﾘﾖｳｼﾞ          </v>
          </cell>
          <cell r="D4958">
            <v>1</v>
          </cell>
          <cell r="E4958">
            <v>19610308</v>
          </cell>
          <cell r="F4958">
            <v>20150401</v>
          </cell>
          <cell r="G4958">
            <v>41</v>
          </cell>
          <cell r="H4958">
            <v>1</v>
          </cell>
          <cell r="I4958">
            <v>19850401</v>
          </cell>
          <cell r="J4958">
            <v>0</v>
          </cell>
          <cell r="K4958">
            <v>0</v>
          </cell>
        </row>
        <row r="4959">
          <cell r="A4959">
            <v>146110</v>
          </cell>
          <cell r="B4959">
            <v>41320</v>
          </cell>
          <cell r="C4959" t="str">
            <v xml:space="preserve">ｶﾝｹ ﾌﾞﾝｲﾁ           </v>
          </cell>
          <cell r="D4959">
            <v>1</v>
          </cell>
          <cell r="E4959">
            <v>19560505</v>
          </cell>
          <cell r="F4959">
            <v>19850501</v>
          </cell>
          <cell r="G4959">
            <v>41</v>
          </cell>
          <cell r="H4959">
            <v>6</v>
          </cell>
          <cell r="I4959">
            <v>19850501</v>
          </cell>
          <cell r="J4959">
            <v>0</v>
          </cell>
          <cell r="K4959">
            <v>0</v>
          </cell>
        </row>
        <row r="4960">
          <cell r="A4960">
            <v>148679</v>
          </cell>
          <cell r="B4960">
            <v>41320</v>
          </cell>
          <cell r="C4960" t="str">
            <v xml:space="preserve">ﾜﾀﾅﾍﾞ ﾉﾘﾀｶ          </v>
          </cell>
          <cell r="D4960">
            <v>1</v>
          </cell>
          <cell r="E4960">
            <v>19630502</v>
          </cell>
          <cell r="F4960">
            <v>20100401</v>
          </cell>
          <cell r="G4960">
            <v>41</v>
          </cell>
          <cell r="H4960">
            <v>1</v>
          </cell>
          <cell r="I4960">
            <v>19860401</v>
          </cell>
          <cell r="J4960">
            <v>0</v>
          </cell>
          <cell r="K4960">
            <v>0</v>
          </cell>
        </row>
        <row r="4961">
          <cell r="A4961">
            <v>148692</v>
          </cell>
          <cell r="B4961">
            <v>41320</v>
          </cell>
          <cell r="C4961" t="str">
            <v xml:space="preserve">ﾎｼ ﾅｵｶﾂ             </v>
          </cell>
          <cell r="D4961">
            <v>1</v>
          </cell>
          <cell r="E4961">
            <v>19610401</v>
          </cell>
          <cell r="F4961">
            <v>20150401</v>
          </cell>
          <cell r="G4961">
            <v>41</v>
          </cell>
          <cell r="H4961">
            <v>1</v>
          </cell>
          <cell r="I4961">
            <v>19860401</v>
          </cell>
          <cell r="J4961">
            <v>0</v>
          </cell>
          <cell r="K4961">
            <v>0</v>
          </cell>
        </row>
        <row r="4962">
          <cell r="A4962">
            <v>148803</v>
          </cell>
          <cell r="B4962">
            <v>41320</v>
          </cell>
          <cell r="C4962" t="str">
            <v xml:space="preserve">ｵｵｳﾁ ｼﾕﾝｴｲ          </v>
          </cell>
          <cell r="D4962">
            <v>1</v>
          </cell>
          <cell r="E4962">
            <v>19620715</v>
          </cell>
          <cell r="F4962">
            <v>20130401</v>
          </cell>
          <cell r="G4962">
            <v>41</v>
          </cell>
          <cell r="H4962">
            <v>1</v>
          </cell>
          <cell r="I4962">
            <v>19860401</v>
          </cell>
          <cell r="J4962">
            <v>0</v>
          </cell>
          <cell r="K4962">
            <v>0</v>
          </cell>
        </row>
        <row r="4963">
          <cell r="A4963">
            <v>151765</v>
          </cell>
          <cell r="B4963">
            <v>41320</v>
          </cell>
          <cell r="C4963" t="str">
            <v xml:space="preserve">ｸｻﾉ ﾋﾃﾞｵ            </v>
          </cell>
          <cell r="D4963">
            <v>1</v>
          </cell>
          <cell r="E4963">
            <v>19640507</v>
          </cell>
          <cell r="F4963">
            <v>20140401</v>
          </cell>
          <cell r="G4963">
            <v>41</v>
          </cell>
          <cell r="H4963">
            <v>1</v>
          </cell>
          <cell r="I4963">
            <v>19870401</v>
          </cell>
          <cell r="J4963">
            <v>0</v>
          </cell>
          <cell r="K4963">
            <v>0</v>
          </cell>
        </row>
        <row r="4964">
          <cell r="A4964">
            <v>151843</v>
          </cell>
          <cell r="B4964">
            <v>41320</v>
          </cell>
          <cell r="C4964" t="str">
            <v xml:space="preserve">ﾁﾉﾈ ﾄｼﾕｷ            </v>
          </cell>
          <cell r="D4964">
            <v>1</v>
          </cell>
          <cell r="E4964">
            <v>19631013</v>
          </cell>
          <cell r="F4964">
            <v>20150401</v>
          </cell>
          <cell r="G4964">
            <v>41</v>
          </cell>
          <cell r="H4964">
            <v>1</v>
          </cell>
          <cell r="I4964">
            <v>19870401</v>
          </cell>
          <cell r="J4964">
            <v>0</v>
          </cell>
          <cell r="K4964">
            <v>0</v>
          </cell>
        </row>
        <row r="4965">
          <cell r="A4965">
            <v>153855</v>
          </cell>
          <cell r="B4965">
            <v>41320</v>
          </cell>
          <cell r="C4965" t="str">
            <v xml:space="preserve">ｷｸﾁ ﾏｻﾕｷ            </v>
          </cell>
          <cell r="D4965">
            <v>1</v>
          </cell>
          <cell r="E4965">
            <v>19590611</v>
          </cell>
          <cell r="F4965">
            <v>20130401</v>
          </cell>
          <cell r="G4965">
            <v>41</v>
          </cell>
          <cell r="H4965">
            <v>6</v>
          </cell>
          <cell r="I4965">
            <v>19880401</v>
          </cell>
          <cell r="J4965">
            <v>0</v>
          </cell>
          <cell r="K4965">
            <v>0</v>
          </cell>
        </row>
        <row r="4966">
          <cell r="A4966">
            <v>154593</v>
          </cell>
          <cell r="B4966">
            <v>41320</v>
          </cell>
          <cell r="C4966" t="str">
            <v xml:space="preserve">ﾊｼﾓﾄ ﾔｽﾏｻ           </v>
          </cell>
          <cell r="D4966">
            <v>1</v>
          </cell>
          <cell r="E4966">
            <v>19611103</v>
          </cell>
          <cell r="F4966">
            <v>20110601</v>
          </cell>
          <cell r="G4966">
            <v>41</v>
          </cell>
          <cell r="H4966">
            <v>6</v>
          </cell>
          <cell r="I4966">
            <v>19880401</v>
          </cell>
          <cell r="J4966">
            <v>0</v>
          </cell>
          <cell r="K4966">
            <v>19</v>
          </cell>
        </row>
        <row r="4967">
          <cell r="A4967">
            <v>155274</v>
          </cell>
          <cell r="B4967">
            <v>41320</v>
          </cell>
          <cell r="C4967" t="str">
            <v xml:space="preserve">ﾊﾆﾕｳ ﾂﾄﾑ            </v>
          </cell>
          <cell r="D4967">
            <v>1</v>
          </cell>
          <cell r="E4967">
            <v>19590801</v>
          </cell>
          <cell r="F4967">
            <v>20130401</v>
          </cell>
          <cell r="G4967">
            <v>41</v>
          </cell>
          <cell r="H4967">
            <v>6</v>
          </cell>
          <cell r="I4967">
            <v>19880401</v>
          </cell>
          <cell r="J4967">
            <v>0</v>
          </cell>
          <cell r="K4967">
            <v>0</v>
          </cell>
        </row>
        <row r="4968">
          <cell r="A4968">
            <v>155342</v>
          </cell>
          <cell r="B4968">
            <v>41320</v>
          </cell>
          <cell r="C4968" t="str">
            <v xml:space="preserve">ｳﾒﾐﾔ ﾋﾄｼ            </v>
          </cell>
          <cell r="D4968">
            <v>1</v>
          </cell>
          <cell r="E4968">
            <v>19600206</v>
          </cell>
          <cell r="F4968">
            <v>20140401</v>
          </cell>
          <cell r="G4968">
            <v>41</v>
          </cell>
          <cell r="H4968">
            <v>6</v>
          </cell>
          <cell r="I4968">
            <v>19880401</v>
          </cell>
          <cell r="J4968">
            <v>0</v>
          </cell>
          <cell r="K4968">
            <v>0</v>
          </cell>
        </row>
        <row r="4969">
          <cell r="A4969">
            <v>158181</v>
          </cell>
          <cell r="B4969">
            <v>41320</v>
          </cell>
          <cell r="C4969" t="str">
            <v xml:space="preserve">ｵｵｼﾏ ｶﾂﾋﾛ           </v>
          </cell>
          <cell r="D4969">
            <v>1</v>
          </cell>
          <cell r="E4969">
            <v>19600623</v>
          </cell>
          <cell r="F4969">
            <v>20130401</v>
          </cell>
          <cell r="G4969">
            <v>41</v>
          </cell>
          <cell r="H4969">
            <v>1</v>
          </cell>
          <cell r="I4969">
            <v>19890401</v>
          </cell>
          <cell r="J4969">
            <v>0</v>
          </cell>
          <cell r="K4969">
            <v>0</v>
          </cell>
        </row>
        <row r="4970">
          <cell r="A4970">
            <v>159487</v>
          </cell>
          <cell r="B4970">
            <v>41320</v>
          </cell>
          <cell r="C4970" t="str">
            <v xml:space="preserve">ﾀｶﾊｼ ﾏｻﾄ            </v>
          </cell>
          <cell r="D4970">
            <v>1</v>
          </cell>
          <cell r="E4970">
            <v>19630101</v>
          </cell>
          <cell r="F4970">
            <v>20130401</v>
          </cell>
          <cell r="G4970">
            <v>41</v>
          </cell>
          <cell r="H4970">
            <v>1</v>
          </cell>
          <cell r="I4970">
            <v>19890401</v>
          </cell>
          <cell r="J4970">
            <v>0</v>
          </cell>
          <cell r="K4970">
            <v>0</v>
          </cell>
        </row>
        <row r="4971">
          <cell r="A4971">
            <v>163892</v>
          </cell>
          <cell r="B4971">
            <v>41320</v>
          </cell>
          <cell r="C4971" t="str">
            <v xml:space="preserve">ﾔﾍﾞ ｴｲﾐﾂ            </v>
          </cell>
          <cell r="D4971">
            <v>1</v>
          </cell>
          <cell r="E4971">
            <v>19610115</v>
          </cell>
          <cell r="F4971">
            <v>20140401</v>
          </cell>
          <cell r="G4971">
            <v>41</v>
          </cell>
          <cell r="H4971">
            <v>1</v>
          </cell>
          <cell r="I4971">
            <v>19900401</v>
          </cell>
          <cell r="J4971">
            <v>0</v>
          </cell>
          <cell r="K4971">
            <v>0</v>
          </cell>
        </row>
        <row r="4972">
          <cell r="A4972">
            <v>164204</v>
          </cell>
          <cell r="B4972">
            <v>41320</v>
          </cell>
          <cell r="C4972" t="str">
            <v xml:space="preserve">ﾎﾘ ﾀｶﾉﾘ             </v>
          </cell>
          <cell r="D4972">
            <v>1</v>
          </cell>
          <cell r="E4972">
            <v>19660302</v>
          </cell>
          <cell r="F4972">
            <v>20140401</v>
          </cell>
          <cell r="G4972">
            <v>41</v>
          </cell>
          <cell r="H4972">
            <v>1</v>
          </cell>
          <cell r="I4972">
            <v>19900401</v>
          </cell>
          <cell r="J4972">
            <v>0</v>
          </cell>
          <cell r="K4972">
            <v>0</v>
          </cell>
        </row>
        <row r="4973">
          <cell r="A4973">
            <v>166932</v>
          </cell>
          <cell r="B4973">
            <v>41320</v>
          </cell>
          <cell r="C4973" t="str">
            <v xml:space="preserve">ﾆｼﾔﾏ ｽﾐｵ            </v>
          </cell>
          <cell r="D4973">
            <v>1</v>
          </cell>
          <cell r="E4973">
            <v>19681204</v>
          </cell>
          <cell r="F4973">
            <v>20130401</v>
          </cell>
          <cell r="G4973">
            <v>41</v>
          </cell>
          <cell r="H4973">
            <v>1</v>
          </cell>
          <cell r="I4973">
            <v>20130401</v>
          </cell>
          <cell r="J4973">
            <v>0</v>
          </cell>
          <cell r="K4973">
            <v>0</v>
          </cell>
        </row>
        <row r="4974">
          <cell r="A4974">
            <v>166976</v>
          </cell>
          <cell r="B4974">
            <v>41320</v>
          </cell>
          <cell r="C4974" t="str">
            <v xml:space="preserve">ｴﾝﾄﾞｳ ﾏｻﾖｼ          </v>
          </cell>
          <cell r="D4974">
            <v>1</v>
          </cell>
          <cell r="E4974">
            <v>19650817</v>
          </cell>
          <cell r="F4974">
            <v>20150401</v>
          </cell>
          <cell r="G4974">
            <v>41</v>
          </cell>
          <cell r="H4974">
            <v>1</v>
          </cell>
          <cell r="I4974">
            <v>19910401</v>
          </cell>
          <cell r="J4974">
            <v>0</v>
          </cell>
          <cell r="K4974">
            <v>0</v>
          </cell>
        </row>
        <row r="4975">
          <cell r="A4975">
            <v>171134</v>
          </cell>
          <cell r="B4975">
            <v>41320</v>
          </cell>
          <cell r="C4975" t="str">
            <v xml:space="preserve">ﾜﾀﾅﾍﾞ ﾃﾙﾖｼ          </v>
          </cell>
          <cell r="D4975">
            <v>1</v>
          </cell>
          <cell r="E4975">
            <v>19681108</v>
          </cell>
          <cell r="F4975">
            <v>20150401</v>
          </cell>
          <cell r="G4975">
            <v>41</v>
          </cell>
          <cell r="H4975">
            <v>1</v>
          </cell>
          <cell r="I4975">
            <v>19920401</v>
          </cell>
          <cell r="J4975">
            <v>0</v>
          </cell>
          <cell r="K4975">
            <v>0</v>
          </cell>
        </row>
        <row r="4976">
          <cell r="A4976">
            <v>171156</v>
          </cell>
          <cell r="B4976">
            <v>41320</v>
          </cell>
          <cell r="C4976" t="str">
            <v xml:space="preserve">ｱﾝﾄﾞｳ ｼﾞﾕﾝﾔ         </v>
          </cell>
          <cell r="D4976">
            <v>1</v>
          </cell>
          <cell r="E4976">
            <v>19660311</v>
          </cell>
          <cell r="F4976">
            <v>20140401</v>
          </cell>
          <cell r="G4976">
            <v>41</v>
          </cell>
          <cell r="H4976">
            <v>1</v>
          </cell>
          <cell r="I4976">
            <v>19920401</v>
          </cell>
          <cell r="J4976">
            <v>0</v>
          </cell>
          <cell r="K4976">
            <v>0</v>
          </cell>
        </row>
        <row r="4977">
          <cell r="A4977">
            <v>171201</v>
          </cell>
          <cell r="B4977">
            <v>41320</v>
          </cell>
          <cell r="C4977" t="str">
            <v xml:space="preserve">ｵﾔﾏ ｹﾝｲﾁ            </v>
          </cell>
          <cell r="D4977">
            <v>1</v>
          </cell>
          <cell r="E4977">
            <v>19690804</v>
          </cell>
          <cell r="F4977">
            <v>20130401</v>
          </cell>
          <cell r="G4977">
            <v>41</v>
          </cell>
          <cell r="H4977">
            <v>1</v>
          </cell>
          <cell r="I4977">
            <v>19920401</v>
          </cell>
          <cell r="J4977">
            <v>0</v>
          </cell>
          <cell r="K4977">
            <v>0</v>
          </cell>
        </row>
        <row r="4978">
          <cell r="A4978">
            <v>171938</v>
          </cell>
          <cell r="B4978">
            <v>41320</v>
          </cell>
          <cell r="C4978" t="str">
            <v xml:space="preserve">ﾏｼｺ ﾕﾐ              </v>
          </cell>
          <cell r="D4978">
            <v>2</v>
          </cell>
          <cell r="E4978">
            <v>19730814</v>
          </cell>
          <cell r="F4978">
            <v>20130401</v>
          </cell>
          <cell r="G4978">
            <v>41</v>
          </cell>
          <cell r="H4978">
            <v>3</v>
          </cell>
          <cell r="I4978">
            <v>19920401</v>
          </cell>
          <cell r="J4978">
            <v>0</v>
          </cell>
          <cell r="K4978">
            <v>0</v>
          </cell>
        </row>
        <row r="4979">
          <cell r="A4979">
            <v>174899</v>
          </cell>
          <cell r="B4979">
            <v>41320</v>
          </cell>
          <cell r="C4979" t="str">
            <v xml:space="preserve">ﾏﾂｻﾞｷ ﾐﾂﾋﾃﾞ         </v>
          </cell>
          <cell r="D4979">
            <v>1</v>
          </cell>
          <cell r="E4979">
            <v>19700730</v>
          </cell>
          <cell r="F4979">
            <v>20120401</v>
          </cell>
          <cell r="G4979">
            <v>41</v>
          </cell>
          <cell r="H4979">
            <v>1</v>
          </cell>
          <cell r="I4979">
            <v>19930401</v>
          </cell>
          <cell r="J4979">
            <v>0</v>
          </cell>
          <cell r="K4979">
            <v>0</v>
          </cell>
        </row>
        <row r="4980">
          <cell r="A4980">
            <v>175001</v>
          </cell>
          <cell r="B4980">
            <v>41320</v>
          </cell>
          <cell r="C4980" t="str">
            <v xml:space="preserve">ｽｽﾞｷ ﾋﾛｼ            </v>
          </cell>
          <cell r="D4980">
            <v>1</v>
          </cell>
          <cell r="E4980">
            <v>19670429</v>
          </cell>
          <cell r="F4980">
            <v>20150401</v>
          </cell>
          <cell r="G4980">
            <v>41</v>
          </cell>
          <cell r="H4980">
            <v>1</v>
          </cell>
          <cell r="I4980">
            <v>19930401</v>
          </cell>
          <cell r="J4980">
            <v>0</v>
          </cell>
          <cell r="K4980">
            <v>0</v>
          </cell>
        </row>
        <row r="4981">
          <cell r="A4981">
            <v>182824</v>
          </cell>
          <cell r="B4981">
            <v>41320</v>
          </cell>
          <cell r="C4981" t="str">
            <v xml:space="preserve">ｽﾐﾀﾆ ｹﾝ             </v>
          </cell>
          <cell r="D4981">
            <v>1</v>
          </cell>
          <cell r="E4981">
            <v>19750321</v>
          </cell>
          <cell r="F4981">
            <v>20150401</v>
          </cell>
          <cell r="G4981">
            <v>41</v>
          </cell>
          <cell r="H4981">
            <v>1</v>
          </cell>
          <cell r="I4981">
            <v>19950401</v>
          </cell>
          <cell r="J4981">
            <v>0</v>
          </cell>
          <cell r="K4981">
            <v>0</v>
          </cell>
        </row>
        <row r="4982">
          <cell r="A4982">
            <v>182835</v>
          </cell>
          <cell r="B4982">
            <v>41320</v>
          </cell>
          <cell r="C4982" t="str">
            <v xml:space="preserve">ﾅｶﾑﾗ ｶｽﾞﾋｺ          </v>
          </cell>
          <cell r="D4982">
            <v>1</v>
          </cell>
          <cell r="E4982">
            <v>19700308</v>
          </cell>
          <cell r="F4982">
            <v>20150401</v>
          </cell>
          <cell r="G4982">
            <v>41</v>
          </cell>
          <cell r="H4982">
            <v>1</v>
          </cell>
          <cell r="I4982">
            <v>19950401</v>
          </cell>
          <cell r="J4982">
            <v>0</v>
          </cell>
          <cell r="K4982">
            <v>0</v>
          </cell>
        </row>
        <row r="4983">
          <cell r="A4983">
            <v>182846</v>
          </cell>
          <cell r="B4983">
            <v>41320</v>
          </cell>
          <cell r="C4983" t="str">
            <v xml:space="preserve">ｺｸﾌﾞﾝ ﾀｸﾔ           </v>
          </cell>
          <cell r="D4983">
            <v>1</v>
          </cell>
          <cell r="E4983">
            <v>19710426</v>
          </cell>
          <cell r="F4983">
            <v>20130401</v>
          </cell>
          <cell r="G4983">
            <v>41</v>
          </cell>
          <cell r="H4983">
            <v>7</v>
          </cell>
          <cell r="I4983">
            <v>19950401</v>
          </cell>
          <cell r="J4983">
            <v>20000401</v>
          </cell>
          <cell r="K4983">
            <v>0</v>
          </cell>
        </row>
        <row r="4984">
          <cell r="A4984">
            <v>185552</v>
          </cell>
          <cell r="B4984">
            <v>41320</v>
          </cell>
          <cell r="C4984" t="str">
            <v xml:space="preserve">ｵﾉﾀﾞ ﾏｺﾄ            </v>
          </cell>
          <cell r="D4984">
            <v>1</v>
          </cell>
          <cell r="E4984">
            <v>19721117</v>
          </cell>
          <cell r="F4984">
            <v>20150401</v>
          </cell>
          <cell r="G4984">
            <v>41</v>
          </cell>
          <cell r="H4984">
            <v>7</v>
          </cell>
          <cell r="I4984">
            <v>19960401</v>
          </cell>
          <cell r="J4984">
            <v>20040401</v>
          </cell>
          <cell r="K4984">
            <v>0</v>
          </cell>
        </row>
        <row r="4985">
          <cell r="A4985">
            <v>185674</v>
          </cell>
          <cell r="B4985">
            <v>41320</v>
          </cell>
          <cell r="C4985" t="str">
            <v xml:space="preserve">ﾐﾔｻﾞﾜ ﾏｻﾋﾛ          </v>
          </cell>
          <cell r="D4985">
            <v>1</v>
          </cell>
          <cell r="E4985">
            <v>19730313</v>
          </cell>
          <cell r="F4985">
            <v>20150401</v>
          </cell>
          <cell r="G4985">
            <v>41</v>
          </cell>
          <cell r="H4985">
            <v>7</v>
          </cell>
          <cell r="I4985">
            <v>19960401</v>
          </cell>
          <cell r="J4985">
            <v>20080401</v>
          </cell>
          <cell r="K4985">
            <v>0</v>
          </cell>
        </row>
        <row r="4986">
          <cell r="A4986">
            <v>185731</v>
          </cell>
          <cell r="B4986">
            <v>41320</v>
          </cell>
          <cell r="C4986" t="str">
            <v xml:space="preserve">ﾔｷﾞﾇﾏ ﾀｹｼ           </v>
          </cell>
          <cell r="D4986">
            <v>1</v>
          </cell>
          <cell r="E4986">
            <v>19710921</v>
          </cell>
          <cell r="F4986">
            <v>20110601</v>
          </cell>
          <cell r="G4986">
            <v>41</v>
          </cell>
          <cell r="H4986">
            <v>1</v>
          </cell>
          <cell r="I4986">
            <v>19960401</v>
          </cell>
          <cell r="J4986">
            <v>0</v>
          </cell>
          <cell r="K4986">
            <v>0</v>
          </cell>
        </row>
        <row r="4987">
          <cell r="A4987">
            <v>189339</v>
          </cell>
          <cell r="B4987">
            <v>41320</v>
          </cell>
          <cell r="C4987" t="str">
            <v xml:space="preserve">ｻﾄｳ ﾐﾂﾉﾘ            </v>
          </cell>
          <cell r="D4987">
            <v>1</v>
          </cell>
          <cell r="E4987">
            <v>19710719</v>
          </cell>
          <cell r="F4987">
            <v>20140401</v>
          </cell>
          <cell r="G4987">
            <v>41</v>
          </cell>
          <cell r="H4987">
            <v>6</v>
          </cell>
          <cell r="I4987">
            <v>19970601</v>
          </cell>
          <cell r="J4987">
            <v>0</v>
          </cell>
          <cell r="K4987">
            <v>0</v>
          </cell>
        </row>
        <row r="4988">
          <cell r="A4988">
            <v>190033</v>
          </cell>
          <cell r="B4988">
            <v>41320</v>
          </cell>
          <cell r="C4988" t="str">
            <v xml:space="preserve">ｵｸﾔﾏ ｼﾝ             </v>
          </cell>
          <cell r="D4988">
            <v>1</v>
          </cell>
          <cell r="E4988">
            <v>19730918</v>
          </cell>
          <cell r="F4988">
            <v>20140401</v>
          </cell>
          <cell r="G4988">
            <v>41</v>
          </cell>
          <cell r="H4988">
            <v>1</v>
          </cell>
          <cell r="I4988">
            <v>19980401</v>
          </cell>
          <cell r="J4988">
            <v>0</v>
          </cell>
          <cell r="K4988">
            <v>0</v>
          </cell>
        </row>
        <row r="4989">
          <cell r="A4989">
            <v>192012</v>
          </cell>
          <cell r="B4989">
            <v>41320</v>
          </cell>
          <cell r="C4989" t="str">
            <v xml:space="preserve">ｲﾄｳ ﾖｼﾉﾘ            </v>
          </cell>
          <cell r="D4989">
            <v>1</v>
          </cell>
          <cell r="E4989">
            <v>19720513</v>
          </cell>
          <cell r="F4989">
            <v>20140401</v>
          </cell>
          <cell r="G4989">
            <v>41</v>
          </cell>
          <cell r="H4989">
            <v>7</v>
          </cell>
          <cell r="I4989">
            <v>19980401</v>
          </cell>
          <cell r="J4989">
            <v>20060401</v>
          </cell>
          <cell r="K4989">
            <v>0</v>
          </cell>
        </row>
        <row r="4990">
          <cell r="A4990">
            <v>192078</v>
          </cell>
          <cell r="B4990">
            <v>41320</v>
          </cell>
          <cell r="C4990" t="str">
            <v xml:space="preserve">ｵｵﾀｹ ﾄｵﾙ            </v>
          </cell>
          <cell r="D4990">
            <v>1</v>
          </cell>
          <cell r="E4990">
            <v>19780630</v>
          </cell>
          <cell r="F4990">
            <v>20070401</v>
          </cell>
          <cell r="G4990">
            <v>41</v>
          </cell>
          <cell r="H4990">
            <v>3</v>
          </cell>
          <cell r="I4990">
            <v>19980401</v>
          </cell>
          <cell r="J4990">
            <v>0</v>
          </cell>
          <cell r="K4990">
            <v>0</v>
          </cell>
        </row>
        <row r="4991">
          <cell r="A4991">
            <v>193117</v>
          </cell>
          <cell r="B4991">
            <v>41320</v>
          </cell>
          <cell r="C4991" t="str">
            <v xml:space="preserve">ﾀｷｻﾞﾜ ﾏｷｺ           </v>
          </cell>
          <cell r="D4991">
            <v>2</v>
          </cell>
          <cell r="E4991">
            <v>19781201</v>
          </cell>
          <cell r="F4991">
            <v>20150401</v>
          </cell>
          <cell r="G4991">
            <v>41</v>
          </cell>
          <cell r="H4991">
            <v>3</v>
          </cell>
          <cell r="I4991">
            <v>19990401</v>
          </cell>
          <cell r="J4991">
            <v>0</v>
          </cell>
          <cell r="K4991">
            <v>0</v>
          </cell>
        </row>
        <row r="4992">
          <cell r="A4992">
            <v>193676</v>
          </cell>
          <cell r="B4992">
            <v>41320</v>
          </cell>
          <cell r="C4992" t="str">
            <v xml:space="preserve">ｸﾘﾊﾞﾔｼ ﾐｶ           </v>
          </cell>
          <cell r="D4992">
            <v>2</v>
          </cell>
          <cell r="E4992">
            <v>19781010</v>
          </cell>
          <cell r="F4992">
            <v>20130401</v>
          </cell>
          <cell r="G4992">
            <v>41</v>
          </cell>
          <cell r="H4992">
            <v>3</v>
          </cell>
          <cell r="I4992">
            <v>19990401</v>
          </cell>
          <cell r="J4992">
            <v>0</v>
          </cell>
          <cell r="K4992">
            <v>0</v>
          </cell>
        </row>
        <row r="4993">
          <cell r="A4993">
            <v>193698</v>
          </cell>
          <cell r="B4993">
            <v>41320</v>
          </cell>
          <cell r="C4993" t="str">
            <v xml:space="preserve">ｱﾝｻﾞﾜ ｸﾐｺ           </v>
          </cell>
          <cell r="D4993">
            <v>2</v>
          </cell>
          <cell r="E4993">
            <v>19771001</v>
          </cell>
          <cell r="F4993">
            <v>20140401</v>
          </cell>
          <cell r="G4993">
            <v>41</v>
          </cell>
          <cell r="H4993">
            <v>3</v>
          </cell>
          <cell r="I4993">
            <v>19990401</v>
          </cell>
          <cell r="J4993">
            <v>0</v>
          </cell>
          <cell r="K4993">
            <v>0</v>
          </cell>
        </row>
        <row r="4994">
          <cell r="A4994">
            <v>193945</v>
          </cell>
          <cell r="B4994">
            <v>41320</v>
          </cell>
          <cell r="C4994" t="str">
            <v xml:space="preserve">ﾐｽﾞﾉ ﾖｼﾋﾃﾞ          </v>
          </cell>
          <cell r="D4994">
            <v>1</v>
          </cell>
          <cell r="E4994">
            <v>19710314</v>
          </cell>
          <cell r="F4994">
            <v>20130401</v>
          </cell>
          <cell r="G4994">
            <v>41</v>
          </cell>
          <cell r="H4994">
            <v>1</v>
          </cell>
          <cell r="I4994">
            <v>19990401</v>
          </cell>
          <cell r="J4994">
            <v>0</v>
          </cell>
          <cell r="K4994">
            <v>0</v>
          </cell>
        </row>
        <row r="4995">
          <cell r="A4995">
            <v>194648</v>
          </cell>
          <cell r="B4995">
            <v>41320</v>
          </cell>
          <cell r="C4995" t="str">
            <v xml:space="preserve">ﾜﾀﾔ ｱｷｵ             </v>
          </cell>
          <cell r="D4995">
            <v>1</v>
          </cell>
          <cell r="E4995">
            <v>19740518</v>
          </cell>
          <cell r="F4995">
            <v>20150401</v>
          </cell>
          <cell r="G4995">
            <v>41</v>
          </cell>
          <cell r="H4995">
            <v>1</v>
          </cell>
          <cell r="I4995">
            <v>19990401</v>
          </cell>
          <cell r="J4995">
            <v>0</v>
          </cell>
          <cell r="K4995">
            <v>0</v>
          </cell>
        </row>
        <row r="4996">
          <cell r="A4996">
            <v>194727</v>
          </cell>
          <cell r="B4996">
            <v>41320</v>
          </cell>
          <cell r="C4996" t="str">
            <v xml:space="preserve">ﾌｼﾞﾀ ﾐﾎｺ            </v>
          </cell>
          <cell r="D4996">
            <v>2</v>
          </cell>
          <cell r="E4996">
            <v>19760312</v>
          </cell>
          <cell r="F4996">
            <v>20140401</v>
          </cell>
          <cell r="G4996">
            <v>41</v>
          </cell>
          <cell r="H4996">
            <v>1</v>
          </cell>
          <cell r="I4996">
            <v>19990401</v>
          </cell>
          <cell r="J4996">
            <v>0</v>
          </cell>
          <cell r="K4996">
            <v>0</v>
          </cell>
        </row>
        <row r="4997">
          <cell r="A4997">
            <v>195006</v>
          </cell>
          <cell r="B4997">
            <v>41320</v>
          </cell>
          <cell r="C4997" t="str">
            <v xml:space="preserve">ﾀｹﾀﾞ ﾖｳﾍｲ           </v>
          </cell>
          <cell r="D4997">
            <v>1</v>
          </cell>
          <cell r="E4997">
            <v>19800402</v>
          </cell>
          <cell r="F4997">
            <v>20150401</v>
          </cell>
          <cell r="G4997">
            <v>41</v>
          </cell>
          <cell r="H4997">
            <v>3</v>
          </cell>
          <cell r="I4997">
            <v>19990401</v>
          </cell>
          <cell r="J4997">
            <v>0</v>
          </cell>
          <cell r="K4997">
            <v>0</v>
          </cell>
        </row>
        <row r="4998">
          <cell r="A4998">
            <v>195229</v>
          </cell>
          <cell r="B4998">
            <v>41320</v>
          </cell>
          <cell r="C4998" t="str">
            <v xml:space="preserve">ﾓﾘﾔﾏ ｻﾄｼ            </v>
          </cell>
          <cell r="D4998">
            <v>1</v>
          </cell>
          <cell r="E4998">
            <v>19760629</v>
          </cell>
          <cell r="F4998">
            <v>20150401</v>
          </cell>
          <cell r="G4998">
            <v>41</v>
          </cell>
          <cell r="H4998">
            <v>1</v>
          </cell>
          <cell r="I4998">
            <v>19990401</v>
          </cell>
          <cell r="J4998">
            <v>0</v>
          </cell>
          <cell r="K4998">
            <v>0</v>
          </cell>
        </row>
        <row r="4999">
          <cell r="A4999">
            <v>196347</v>
          </cell>
          <cell r="B4999">
            <v>41320</v>
          </cell>
          <cell r="C4999" t="str">
            <v xml:space="preserve">ﾊｼﾓﾄ ﾁｶｺ            </v>
          </cell>
          <cell r="D4999">
            <v>2</v>
          </cell>
          <cell r="E4999">
            <v>19811111</v>
          </cell>
          <cell r="F4999">
            <v>20140401</v>
          </cell>
          <cell r="G4999">
            <v>41</v>
          </cell>
          <cell r="H4999">
            <v>3</v>
          </cell>
          <cell r="I4999">
            <v>20000401</v>
          </cell>
          <cell r="J4999">
            <v>0</v>
          </cell>
          <cell r="K4999">
            <v>0</v>
          </cell>
        </row>
        <row r="5000">
          <cell r="A5000">
            <v>198125</v>
          </cell>
          <cell r="B5000">
            <v>41320</v>
          </cell>
          <cell r="C5000" t="str">
            <v xml:space="preserve">ｲｶﾞﾗｼ ﾄﾓｺ           </v>
          </cell>
          <cell r="D5000">
            <v>2</v>
          </cell>
          <cell r="E5000">
            <v>19760910</v>
          </cell>
          <cell r="F5000">
            <v>20140401</v>
          </cell>
          <cell r="G5000">
            <v>41</v>
          </cell>
          <cell r="H5000">
            <v>1</v>
          </cell>
          <cell r="I5000">
            <v>20000401</v>
          </cell>
          <cell r="J5000">
            <v>0</v>
          </cell>
          <cell r="K5000">
            <v>0</v>
          </cell>
        </row>
        <row r="5001">
          <cell r="A5001">
            <v>198326</v>
          </cell>
          <cell r="B5001">
            <v>41320</v>
          </cell>
          <cell r="C5001" t="str">
            <v xml:space="preserve">ｵｵﾉ ﾉﾘﾋﾛ            </v>
          </cell>
          <cell r="D5001">
            <v>1</v>
          </cell>
          <cell r="E5001">
            <v>19770712</v>
          </cell>
          <cell r="F5001">
            <v>20150401</v>
          </cell>
          <cell r="G5001">
            <v>41</v>
          </cell>
          <cell r="H5001">
            <v>1</v>
          </cell>
          <cell r="I5001">
            <v>20000401</v>
          </cell>
          <cell r="J5001">
            <v>0</v>
          </cell>
          <cell r="K5001">
            <v>0</v>
          </cell>
        </row>
        <row r="5002">
          <cell r="A5002">
            <v>201857</v>
          </cell>
          <cell r="B5002">
            <v>41320</v>
          </cell>
          <cell r="C5002" t="str">
            <v xml:space="preserve">ﾖｼﾑﾗ ｷﾖｳｺ           </v>
          </cell>
          <cell r="D5002">
            <v>2</v>
          </cell>
          <cell r="E5002">
            <v>19720613</v>
          </cell>
          <cell r="F5002">
            <v>20110601</v>
          </cell>
          <cell r="G5002">
            <v>41</v>
          </cell>
          <cell r="H5002">
            <v>1</v>
          </cell>
          <cell r="I5002">
            <v>20020401</v>
          </cell>
          <cell r="J5002">
            <v>0</v>
          </cell>
          <cell r="K5002">
            <v>0</v>
          </cell>
        </row>
        <row r="5003">
          <cell r="A5003">
            <v>202875</v>
          </cell>
          <cell r="B5003">
            <v>41320</v>
          </cell>
          <cell r="C5003" t="str">
            <v xml:space="preserve">ﾎﾘｴ ﾋﾛｼ             </v>
          </cell>
          <cell r="D5003">
            <v>1</v>
          </cell>
          <cell r="E5003">
            <v>19840108</v>
          </cell>
          <cell r="F5003">
            <v>20150401</v>
          </cell>
          <cell r="G5003">
            <v>41</v>
          </cell>
          <cell r="H5003">
            <v>3</v>
          </cell>
          <cell r="I5003">
            <v>20020401</v>
          </cell>
          <cell r="J5003">
            <v>0</v>
          </cell>
          <cell r="K5003">
            <v>0</v>
          </cell>
        </row>
        <row r="5004">
          <cell r="A5004">
            <v>205869</v>
          </cell>
          <cell r="B5004">
            <v>41320</v>
          </cell>
          <cell r="C5004" t="str">
            <v xml:space="preserve">ｵｶﾞﾀ ｱｻｺ            </v>
          </cell>
          <cell r="D5004">
            <v>2</v>
          </cell>
          <cell r="E5004">
            <v>19800125</v>
          </cell>
          <cell r="F5004">
            <v>20140401</v>
          </cell>
          <cell r="G5004">
            <v>41</v>
          </cell>
          <cell r="H5004">
            <v>1</v>
          </cell>
          <cell r="I5004">
            <v>20030401</v>
          </cell>
          <cell r="J5004">
            <v>0</v>
          </cell>
          <cell r="K5004">
            <v>0</v>
          </cell>
        </row>
        <row r="5005">
          <cell r="A5005">
            <v>207882</v>
          </cell>
          <cell r="B5005">
            <v>41320</v>
          </cell>
          <cell r="C5005" t="str">
            <v xml:space="preserve">ｸﾏﾀﾞ ﾕｷﾅ            </v>
          </cell>
          <cell r="D5005">
            <v>2</v>
          </cell>
          <cell r="E5005">
            <v>19801228</v>
          </cell>
          <cell r="F5005">
            <v>20110601</v>
          </cell>
          <cell r="G5005">
            <v>41</v>
          </cell>
          <cell r="H5005">
            <v>1</v>
          </cell>
          <cell r="I5005">
            <v>20040401</v>
          </cell>
          <cell r="J5005">
            <v>0</v>
          </cell>
          <cell r="K5005">
            <v>0</v>
          </cell>
        </row>
        <row r="5006">
          <cell r="A5006">
            <v>210051</v>
          </cell>
          <cell r="B5006">
            <v>41320</v>
          </cell>
          <cell r="C5006" t="str">
            <v xml:space="preserve">ｵｶﾍﾞ ｱｷﾗ            </v>
          </cell>
          <cell r="D5006">
            <v>1</v>
          </cell>
          <cell r="E5006">
            <v>19810425</v>
          </cell>
          <cell r="F5006">
            <v>20150401</v>
          </cell>
          <cell r="G5006">
            <v>41</v>
          </cell>
          <cell r="H5006">
            <v>1</v>
          </cell>
          <cell r="I5006">
            <v>20050401</v>
          </cell>
          <cell r="J5006">
            <v>0</v>
          </cell>
          <cell r="K5006">
            <v>0</v>
          </cell>
        </row>
        <row r="5007">
          <cell r="A5007">
            <v>211783</v>
          </cell>
          <cell r="B5007">
            <v>41320</v>
          </cell>
          <cell r="C5007" t="str">
            <v xml:space="preserve">ｶﾜｼﾏ ｼﾝｼﾞ           </v>
          </cell>
          <cell r="D5007">
            <v>1</v>
          </cell>
          <cell r="E5007">
            <v>19800829</v>
          </cell>
          <cell r="F5007">
            <v>20140401</v>
          </cell>
          <cell r="G5007">
            <v>41</v>
          </cell>
          <cell r="H5007">
            <v>1</v>
          </cell>
          <cell r="I5007">
            <v>20060401</v>
          </cell>
          <cell r="J5007">
            <v>0</v>
          </cell>
          <cell r="K5007">
            <v>0</v>
          </cell>
        </row>
        <row r="5008">
          <cell r="A5008">
            <v>211794</v>
          </cell>
          <cell r="B5008">
            <v>41320</v>
          </cell>
          <cell r="C5008" t="str">
            <v xml:space="preserve">ﾔﾌﾞｷ ﾀｹｼ            </v>
          </cell>
          <cell r="D5008">
            <v>1</v>
          </cell>
          <cell r="E5008">
            <v>19810919</v>
          </cell>
          <cell r="F5008">
            <v>20130401</v>
          </cell>
          <cell r="G5008">
            <v>41</v>
          </cell>
          <cell r="H5008">
            <v>1</v>
          </cell>
          <cell r="I5008">
            <v>20060401</v>
          </cell>
          <cell r="J5008">
            <v>0</v>
          </cell>
          <cell r="K5008">
            <v>0</v>
          </cell>
        </row>
        <row r="5009">
          <cell r="A5009">
            <v>215393</v>
          </cell>
          <cell r="B5009">
            <v>41320</v>
          </cell>
          <cell r="C5009" t="str">
            <v xml:space="preserve">ﾔﾏｸﾞﾁ ｼﾝｼﾞ          </v>
          </cell>
          <cell r="D5009">
            <v>1</v>
          </cell>
          <cell r="E5009">
            <v>19841215</v>
          </cell>
          <cell r="F5009">
            <v>20150401</v>
          </cell>
          <cell r="G5009">
            <v>41</v>
          </cell>
          <cell r="H5009">
            <v>6</v>
          </cell>
          <cell r="I5009">
            <v>20090401</v>
          </cell>
          <cell r="J5009">
            <v>0</v>
          </cell>
          <cell r="K5009">
            <v>0</v>
          </cell>
        </row>
        <row r="5010">
          <cell r="A5010">
            <v>218387</v>
          </cell>
          <cell r="B5010">
            <v>41320</v>
          </cell>
          <cell r="C5010" t="str">
            <v xml:space="preserve">ｲｽﾞﾐﾀﾞ ﾀｶﾊﾙ         </v>
          </cell>
          <cell r="D5010">
            <v>1</v>
          </cell>
          <cell r="E5010">
            <v>19881111</v>
          </cell>
          <cell r="F5010">
            <v>20140401</v>
          </cell>
          <cell r="G5010">
            <v>41</v>
          </cell>
          <cell r="H5010">
            <v>1</v>
          </cell>
          <cell r="I5010">
            <v>20110401</v>
          </cell>
          <cell r="J5010">
            <v>0</v>
          </cell>
          <cell r="K5010">
            <v>0</v>
          </cell>
        </row>
        <row r="5011">
          <cell r="A5011">
            <v>219359</v>
          </cell>
          <cell r="B5011">
            <v>41320</v>
          </cell>
          <cell r="C5011" t="str">
            <v xml:space="preserve">ﾔｷﾞﾇﾏ ﾕｳｷ           </v>
          </cell>
          <cell r="D5011">
            <v>2</v>
          </cell>
          <cell r="E5011">
            <v>19890913</v>
          </cell>
          <cell r="F5011">
            <v>20140401</v>
          </cell>
          <cell r="G5011">
            <v>41</v>
          </cell>
          <cell r="H5011">
            <v>1</v>
          </cell>
          <cell r="I5011">
            <v>20120401</v>
          </cell>
          <cell r="J5011">
            <v>0</v>
          </cell>
          <cell r="K5011">
            <v>0</v>
          </cell>
        </row>
        <row r="5012">
          <cell r="A5012">
            <v>223484</v>
          </cell>
          <cell r="B5012">
            <v>41320</v>
          </cell>
          <cell r="C5012" t="str">
            <v xml:space="preserve">ﾏﾂｶﾜ ﾄﾓｷ            </v>
          </cell>
          <cell r="D5012">
            <v>1</v>
          </cell>
          <cell r="E5012">
            <v>19901228</v>
          </cell>
          <cell r="F5012">
            <v>20130401</v>
          </cell>
          <cell r="G5012">
            <v>41</v>
          </cell>
          <cell r="H5012">
            <v>1</v>
          </cell>
          <cell r="I5012">
            <v>20130401</v>
          </cell>
          <cell r="J5012">
            <v>0</v>
          </cell>
          <cell r="K5012">
            <v>30</v>
          </cell>
        </row>
        <row r="5013">
          <cell r="A5013">
            <v>223495</v>
          </cell>
          <cell r="B5013">
            <v>41320</v>
          </cell>
          <cell r="C5013" t="str">
            <v xml:space="preserve">ｻｶﾞ ﾅｵﾄ             </v>
          </cell>
          <cell r="D5013">
            <v>1</v>
          </cell>
          <cell r="E5013">
            <v>19851229</v>
          </cell>
          <cell r="F5013">
            <v>20130401</v>
          </cell>
          <cell r="G5013">
            <v>41</v>
          </cell>
          <cell r="H5013">
            <v>1</v>
          </cell>
          <cell r="I5013">
            <v>20130401</v>
          </cell>
          <cell r="J5013">
            <v>0</v>
          </cell>
          <cell r="K5013">
            <v>0</v>
          </cell>
        </row>
        <row r="5014">
          <cell r="A5014">
            <v>223506</v>
          </cell>
          <cell r="B5014">
            <v>41320</v>
          </cell>
          <cell r="C5014" t="str">
            <v xml:space="preserve">ﾖｼﾀ ﾏﾕ              </v>
          </cell>
          <cell r="D5014">
            <v>2</v>
          </cell>
          <cell r="E5014">
            <v>19940904</v>
          </cell>
          <cell r="F5014">
            <v>20130401</v>
          </cell>
          <cell r="G5014">
            <v>41</v>
          </cell>
          <cell r="H5014">
            <v>3</v>
          </cell>
          <cell r="I5014">
            <v>20130401</v>
          </cell>
          <cell r="J5014">
            <v>0</v>
          </cell>
          <cell r="K5014">
            <v>0</v>
          </cell>
        </row>
        <row r="5015">
          <cell r="A5015">
            <v>223517</v>
          </cell>
          <cell r="B5015">
            <v>41320</v>
          </cell>
          <cell r="C5015" t="str">
            <v xml:space="preserve">ｼﾗｲﾜ ﾀｶｱｷ           </v>
          </cell>
          <cell r="D5015">
            <v>1</v>
          </cell>
          <cell r="E5015">
            <v>19900818</v>
          </cell>
          <cell r="F5015">
            <v>20130401</v>
          </cell>
          <cell r="G5015">
            <v>41</v>
          </cell>
          <cell r="H5015">
            <v>1</v>
          </cell>
          <cell r="I5015">
            <v>20130401</v>
          </cell>
          <cell r="J5015">
            <v>0</v>
          </cell>
          <cell r="K5015">
            <v>0</v>
          </cell>
        </row>
        <row r="5016">
          <cell r="A5016">
            <v>223528</v>
          </cell>
          <cell r="B5016">
            <v>41320</v>
          </cell>
          <cell r="C5016" t="str">
            <v xml:space="preserve">ｻｻｷ ｶｽﾞﾔ            </v>
          </cell>
          <cell r="D5016">
            <v>1</v>
          </cell>
          <cell r="E5016">
            <v>19880516</v>
          </cell>
          <cell r="F5016">
            <v>20130401</v>
          </cell>
          <cell r="G5016">
            <v>41</v>
          </cell>
          <cell r="H5016">
            <v>1</v>
          </cell>
          <cell r="I5016">
            <v>20130401</v>
          </cell>
          <cell r="J5016">
            <v>0</v>
          </cell>
          <cell r="K5016">
            <v>18</v>
          </cell>
        </row>
        <row r="5017">
          <cell r="A5017">
            <v>223539</v>
          </cell>
          <cell r="B5017">
            <v>41320</v>
          </cell>
          <cell r="C5017" t="str">
            <v xml:space="preserve">ｴｼﾞﾘ ﾃﾂﾔ            </v>
          </cell>
          <cell r="D5017">
            <v>1</v>
          </cell>
          <cell r="E5017">
            <v>19711105</v>
          </cell>
          <cell r="F5017">
            <v>20130401</v>
          </cell>
          <cell r="G5017">
            <v>41</v>
          </cell>
          <cell r="H5017">
            <v>1</v>
          </cell>
          <cell r="I5017">
            <v>20130401</v>
          </cell>
          <cell r="J5017">
            <v>0</v>
          </cell>
          <cell r="K5017">
            <v>0</v>
          </cell>
        </row>
        <row r="5018">
          <cell r="A5018">
            <v>224792</v>
          </cell>
          <cell r="B5018">
            <v>41320</v>
          </cell>
          <cell r="C5018" t="str">
            <v xml:space="preserve">ｱｷﾓﾄ ﾕﾀｶ            </v>
          </cell>
          <cell r="D5018">
            <v>1</v>
          </cell>
          <cell r="E5018">
            <v>19861020</v>
          </cell>
          <cell r="F5018">
            <v>20140401</v>
          </cell>
          <cell r="G5018">
            <v>41</v>
          </cell>
          <cell r="H5018">
            <v>7</v>
          </cell>
          <cell r="I5018">
            <v>20070401</v>
          </cell>
          <cell r="J5018">
            <v>20140401</v>
          </cell>
          <cell r="K5018">
            <v>0</v>
          </cell>
        </row>
        <row r="5019">
          <cell r="A5019">
            <v>226904</v>
          </cell>
          <cell r="B5019">
            <v>41320</v>
          </cell>
          <cell r="C5019" t="str">
            <v xml:space="preserve">ｵｵｳﾁ ﾕｳﾀ            </v>
          </cell>
          <cell r="D5019">
            <v>1</v>
          </cell>
          <cell r="E5019">
            <v>19940519</v>
          </cell>
          <cell r="F5019">
            <v>20140401</v>
          </cell>
          <cell r="G5019">
            <v>41</v>
          </cell>
          <cell r="H5019">
            <v>3</v>
          </cell>
          <cell r="I5019">
            <v>20140401</v>
          </cell>
          <cell r="J5019">
            <v>0</v>
          </cell>
          <cell r="K5019">
            <v>0</v>
          </cell>
        </row>
        <row r="5020">
          <cell r="A5020">
            <v>226915</v>
          </cell>
          <cell r="B5020">
            <v>41320</v>
          </cell>
          <cell r="C5020" t="str">
            <v xml:space="preserve">ﾀｷﾀ ﾜﾀﾙ             </v>
          </cell>
          <cell r="D5020">
            <v>1</v>
          </cell>
          <cell r="E5020">
            <v>19811124</v>
          </cell>
          <cell r="F5020">
            <v>20140401</v>
          </cell>
          <cell r="G5020">
            <v>41</v>
          </cell>
          <cell r="H5020">
            <v>1</v>
          </cell>
          <cell r="I5020">
            <v>20140401</v>
          </cell>
          <cell r="J5020">
            <v>0</v>
          </cell>
          <cell r="K5020">
            <v>0</v>
          </cell>
        </row>
        <row r="5021">
          <cell r="A5021">
            <v>226937</v>
          </cell>
          <cell r="B5021">
            <v>41320</v>
          </cell>
          <cell r="C5021" t="str">
            <v xml:space="preserve">ｽｽﾞｷ ｺｳﾍｲ           </v>
          </cell>
          <cell r="D5021">
            <v>1</v>
          </cell>
          <cell r="E5021">
            <v>19890628</v>
          </cell>
          <cell r="F5021">
            <v>20140401</v>
          </cell>
          <cell r="G5021">
            <v>41</v>
          </cell>
          <cell r="H5021">
            <v>1</v>
          </cell>
          <cell r="I5021">
            <v>20140401</v>
          </cell>
          <cell r="J5021">
            <v>0</v>
          </cell>
          <cell r="K5021">
            <v>0</v>
          </cell>
        </row>
        <row r="5022">
          <cell r="A5022">
            <v>226948</v>
          </cell>
          <cell r="B5022">
            <v>41320</v>
          </cell>
          <cell r="C5022" t="str">
            <v xml:space="preserve">ｻﾄｳ ﾕｳﾀﾛｳ           </v>
          </cell>
          <cell r="D5022">
            <v>1</v>
          </cell>
          <cell r="E5022">
            <v>19910422</v>
          </cell>
          <cell r="F5022">
            <v>20140401</v>
          </cell>
          <cell r="G5022">
            <v>41</v>
          </cell>
          <cell r="H5022">
            <v>1</v>
          </cell>
          <cell r="I5022">
            <v>20140401</v>
          </cell>
          <cell r="J5022">
            <v>0</v>
          </cell>
          <cell r="K5022">
            <v>0</v>
          </cell>
        </row>
        <row r="5023">
          <cell r="A5023">
            <v>226959</v>
          </cell>
          <cell r="B5023">
            <v>41320</v>
          </cell>
          <cell r="C5023" t="str">
            <v xml:space="preserve">ﾔﾏﾀﾞ ﾋﾛｷ            </v>
          </cell>
          <cell r="D5023">
            <v>1</v>
          </cell>
          <cell r="E5023">
            <v>19920220</v>
          </cell>
          <cell r="F5023">
            <v>20140401</v>
          </cell>
          <cell r="G5023">
            <v>41</v>
          </cell>
          <cell r="H5023">
            <v>1</v>
          </cell>
          <cell r="I5023">
            <v>20140401</v>
          </cell>
          <cell r="J5023">
            <v>0</v>
          </cell>
          <cell r="K5023">
            <v>0</v>
          </cell>
        </row>
        <row r="5024">
          <cell r="A5024">
            <v>229911</v>
          </cell>
          <cell r="B5024">
            <v>41320</v>
          </cell>
          <cell r="C5024" t="str">
            <v xml:space="preserve">ﾔﾏｻｷ ﾋﾛﾌﾐ           </v>
          </cell>
          <cell r="D5024">
            <v>1</v>
          </cell>
          <cell r="E5024">
            <v>19920927</v>
          </cell>
          <cell r="F5024">
            <v>20150401</v>
          </cell>
          <cell r="G5024">
            <v>41</v>
          </cell>
          <cell r="H5024">
            <v>1</v>
          </cell>
          <cell r="I5024">
            <v>20150401</v>
          </cell>
          <cell r="J5024">
            <v>0</v>
          </cell>
          <cell r="K5024">
            <v>0</v>
          </cell>
        </row>
        <row r="5025">
          <cell r="A5025">
            <v>229922</v>
          </cell>
          <cell r="B5025">
            <v>41320</v>
          </cell>
          <cell r="C5025" t="str">
            <v xml:space="preserve">ｲﾄｳ ｹｲｽｹ            </v>
          </cell>
          <cell r="D5025">
            <v>1</v>
          </cell>
          <cell r="E5025">
            <v>19960218</v>
          </cell>
          <cell r="F5025">
            <v>20150401</v>
          </cell>
          <cell r="G5025">
            <v>41</v>
          </cell>
          <cell r="H5025">
            <v>3</v>
          </cell>
          <cell r="I5025">
            <v>20150401</v>
          </cell>
          <cell r="J5025">
            <v>0</v>
          </cell>
          <cell r="K5025">
            <v>0</v>
          </cell>
        </row>
        <row r="5026">
          <cell r="A5026">
            <v>229933</v>
          </cell>
          <cell r="B5026">
            <v>41320</v>
          </cell>
          <cell r="C5026" t="str">
            <v xml:space="preserve">ﾒｸﾞﾛ ﾋﾃﾞﾀｶ          </v>
          </cell>
          <cell r="D5026">
            <v>1</v>
          </cell>
          <cell r="E5026">
            <v>19920423</v>
          </cell>
          <cell r="F5026">
            <v>20150401</v>
          </cell>
          <cell r="G5026">
            <v>41</v>
          </cell>
          <cell r="H5026">
            <v>1</v>
          </cell>
          <cell r="I5026">
            <v>20150401</v>
          </cell>
          <cell r="J5026">
            <v>0</v>
          </cell>
          <cell r="K5026">
            <v>0</v>
          </cell>
        </row>
        <row r="5027">
          <cell r="A5027">
            <v>229944</v>
          </cell>
          <cell r="B5027">
            <v>41320</v>
          </cell>
          <cell r="C5027" t="str">
            <v xml:space="preserve">ﾜﾘｶﾞﾔ ﾀｶﾉﾘ          </v>
          </cell>
          <cell r="D5027">
            <v>1</v>
          </cell>
          <cell r="E5027">
            <v>19961102</v>
          </cell>
          <cell r="F5027">
            <v>20150401</v>
          </cell>
          <cell r="G5027">
            <v>41</v>
          </cell>
          <cell r="H5027">
            <v>6</v>
          </cell>
          <cell r="I5027">
            <v>20150401</v>
          </cell>
          <cell r="J5027">
            <v>0</v>
          </cell>
          <cell r="K5027">
            <v>0</v>
          </cell>
        </row>
        <row r="5028">
          <cell r="A5028">
            <v>270370</v>
          </cell>
          <cell r="B5028">
            <v>41320</v>
          </cell>
          <cell r="C5028" t="str">
            <v xml:space="preserve">ｽｶﾞｲ ｱﾔﾅ            </v>
          </cell>
          <cell r="D5028">
            <v>2</v>
          </cell>
          <cell r="E5028">
            <v>19870509</v>
          </cell>
          <cell r="F5028">
            <v>20120401</v>
          </cell>
          <cell r="G5028">
            <v>41</v>
          </cell>
          <cell r="H5028">
            <v>6</v>
          </cell>
          <cell r="I5028">
            <v>20120401</v>
          </cell>
          <cell r="J5028">
            <v>0</v>
          </cell>
          <cell r="K5028">
            <v>35</v>
          </cell>
        </row>
        <row r="5029">
          <cell r="A5029">
            <v>271141</v>
          </cell>
          <cell r="B5029">
            <v>41320</v>
          </cell>
          <cell r="C5029" t="str">
            <v xml:space="preserve">ｺﾊﾞﾔｼ ｼﾝｷﾁ          </v>
          </cell>
          <cell r="D5029">
            <v>1</v>
          </cell>
          <cell r="E5029">
            <v>19550219</v>
          </cell>
          <cell r="F5029">
            <v>20120901</v>
          </cell>
          <cell r="G5029">
            <v>41</v>
          </cell>
          <cell r="H5029">
            <v>6</v>
          </cell>
          <cell r="I5029">
            <v>20120901</v>
          </cell>
          <cell r="J5029">
            <v>0</v>
          </cell>
          <cell r="K5029">
            <v>0</v>
          </cell>
        </row>
        <row r="5030">
          <cell r="A5030">
            <v>271991</v>
          </cell>
          <cell r="B5030">
            <v>41320</v>
          </cell>
          <cell r="C5030" t="str">
            <v xml:space="preserve">ﾀｶﾉ ｶｵﾘ             </v>
          </cell>
          <cell r="D5030">
            <v>2</v>
          </cell>
          <cell r="E5030">
            <v>19790725</v>
          </cell>
          <cell r="F5030">
            <v>20150401</v>
          </cell>
          <cell r="G5030">
            <v>41</v>
          </cell>
          <cell r="H5030">
            <v>1</v>
          </cell>
          <cell r="I5030">
            <v>20150401</v>
          </cell>
          <cell r="J5030">
            <v>0</v>
          </cell>
          <cell r="K5030">
            <v>0</v>
          </cell>
        </row>
        <row r="5031">
          <cell r="A5031">
            <v>272504</v>
          </cell>
          <cell r="B5031">
            <v>41320</v>
          </cell>
          <cell r="C5031" t="str">
            <v xml:space="preserve">ｷｸﾁ ﾔｽｵ             </v>
          </cell>
          <cell r="D5031">
            <v>1</v>
          </cell>
          <cell r="E5031">
            <v>19470916</v>
          </cell>
          <cell r="F5031">
            <v>20131201</v>
          </cell>
          <cell r="G5031">
            <v>41</v>
          </cell>
          <cell r="H5031">
            <v>6</v>
          </cell>
          <cell r="I5031">
            <v>20131201</v>
          </cell>
          <cell r="J5031">
            <v>0</v>
          </cell>
          <cell r="K5031">
            <v>0</v>
          </cell>
        </row>
        <row r="5032">
          <cell r="A5032">
            <v>273264</v>
          </cell>
          <cell r="B5032">
            <v>41320</v>
          </cell>
          <cell r="C5032" t="str">
            <v xml:space="preserve">ﾌｸﾏ ｱﾕﾑ             </v>
          </cell>
          <cell r="D5032">
            <v>1</v>
          </cell>
          <cell r="E5032">
            <v>19651204</v>
          </cell>
          <cell r="F5032">
            <v>20140401</v>
          </cell>
          <cell r="G5032">
            <v>41</v>
          </cell>
          <cell r="H5032">
            <v>6</v>
          </cell>
          <cell r="I5032">
            <v>20140401</v>
          </cell>
          <cell r="J5032">
            <v>0</v>
          </cell>
          <cell r="K5032">
            <v>0</v>
          </cell>
        </row>
        <row r="5033">
          <cell r="A5033">
            <v>353691</v>
          </cell>
          <cell r="B5033">
            <v>41320</v>
          </cell>
          <cell r="C5033" t="str">
            <v xml:space="preserve">ｼﾗｲﾜ ｹﾝ             </v>
          </cell>
          <cell r="D5033">
            <v>1</v>
          </cell>
          <cell r="E5033">
            <v>19580611</v>
          </cell>
          <cell r="F5033">
            <v>20140401</v>
          </cell>
          <cell r="G5033">
            <v>41</v>
          </cell>
          <cell r="H5033">
            <v>1</v>
          </cell>
          <cell r="I5033">
            <v>19820401</v>
          </cell>
          <cell r="J5033">
            <v>0</v>
          </cell>
          <cell r="K5033">
            <v>0</v>
          </cell>
        </row>
        <row r="5034">
          <cell r="A5034">
            <v>848283</v>
          </cell>
          <cell r="B5034">
            <v>41320</v>
          </cell>
          <cell r="C5034" t="str">
            <v xml:space="preserve">ﾅｶﾔﾏ ﾐｷｵ            </v>
          </cell>
          <cell r="D5034">
            <v>1</v>
          </cell>
          <cell r="E5034">
            <v>19590709</v>
          </cell>
          <cell r="F5034">
            <v>20150401</v>
          </cell>
          <cell r="G5034">
            <v>41</v>
          </cell>
          <cell r="H5034">
            <v>1</v>
          </cell>
          <cell r="I5034">
            <v>19820401</v>
          </cell>
          <cell r="J5034">
            <v>0</v>
          </cell>
          <cell r="K5034">
            <v>0</v>
          </cell>
        </row>
        <row r="5035">
          <cell r="A5035">
            <v>849803</v>
          </cell>
          <cell r="B5035">
            <v>41320</v>
          </cell>
          <cell r="C5035" t="str">
            <v xml:space="preserve">ﾜﾀﾅﾍﾞ ﾖｼｱｷ          </v>
          </cell>
          <cell r="D5035">
            <v>1</v>
          </cell>
          <cell r="E5035">
            <v>19641029</v>
          </cell>
          <cell r="F5035">
            <v>20120401</v>
          </cell>
          <cell r="G5035">
            <v>41</v>
          </cell>
          <cell r="H5035">
            <v>3</v>
          </cell>
          <cell r="I5035">
            <v>19830401</v>
          </cell>
          <cell r="J5035">
            <v>0</v>
          </cell>
          <cell r="K5035">
            <v>0</v>
          </cell>
        </row>
        <row r="5036">
          <cell r="A5036">
            <v>107093</v>
          </cell>
          <cell r="B5036">
            <v>41321</v>
          </cell>
          <cell r="C5036" t="str">
            <v xml:space="preserve">ｷﾉｼﾀ ｾﾂｺ            </v>
          </cell>
          <cell r="D5036">
            <v>2</v>
          </cell>
          <cell r="E5036">
            <v>19550504</v>
          </cell>
          <cell r="F5036">
            <v>20120401</v>
          </cell>
          <cell r="G5036">
            <v>41</v>
          </cell>
          <cell r="H5036">
            <v>3</v>
          </cell>
          <cell r="I5036">
            <v>19740401</v>
          </cell>
          <cell r="J5036">
            <v>0</v>
          </cell>
          <cell r="K5036">
            <v>0</v>
          </cell>
        </row>
        <row r="5037">
          <cell r="A5037">
            <v>140131</v>
          </cell>
          <cell r="B5037">
            <v>41321</v>
          </cell>
          <cell r="C5037" t="str">
            <v xml:space="preserve">ｼｷﾞﾊﾗ ｶｽﾞﾔ          </v>
          </cell>
          <cell r="D5037">
            <v>1</v>
          </cell>
          <cell r="E5037">
            <v>19620111</v>
          </cell>
          <cell r="F5037">
            <v>20100401</v>
          </cell>
          <cell r="G5037">
            <v>41</v>
          </cell>
          <cell r="H5037">
            <v>3</v>
          </cell>
          <cell r="I5037">
            <v>19830401</v>
          </cell>
          <cell r="J5037">
            <v>0</v>
          </cell>
          <cell r="K5037">
            <v>0</v>
          </cell>
        </row>
        <row r="5038">
          <cell r="A5038">
            <v>150581</v>
          </cell>
          <cell r="B5038">
            <v>41321</v>
          </cell>
          <cell r="C5038" t="str">
            <v xml:space="preserve">ｺﾞﾄｳ ﾐﾁｺ            </v>
          </cell>
          <cell r="D5038">
            <v>2</v>
          </cell>
          <cell r="E5038">
            <v>19670124</v>
          </cell>
          <cell r="F5038">
            <v>20150401</v>
          </cell>
          <cell r="G5038">
            <v>41</v>
          </cell>
          <cell r="H5038">
            <v>3</v>
          </cell>
          <cell r="I5038">
            <v>19870401</v>
          </cell>
          <cell r="J5038">
            <v>0</v>
          </cell>
          <cell r="K5038">
            <v>0</v>
          </cell>
        </row>
        <row r="5039">
          <cell r="A5039">
            <v>159611</v>
          </cell>
          <cell r="B5039">
            <v>41321</v>
          </cell>
          <cell r="C5039" t="str">
            <v xml:space="preserve">ｶﾄｳ ｺｳｴｲ            </v>
          </cell>
          <cell r="D5039">
            <v>1</v>
          </cell>
          <cell r="E5039">
            <v>19661126</v>
          </cell>
          <cell r="F5039">
            <v>20130401</v>
          </cell>
          <cell r="G5039">
            <v>41</v>
          </cell>
          <cell r="H5039">
            <v>1</v>
          </cell>
          <cell r="I5039">
            <v>19890401</v>
          </cell>
          <cell r="J5039">
            <v>0</v>
          </cell>
          <cell r="K5039">
            <v>0</v>
          </cell>
        </row>
        <row r="5040">
          <cell r="A5040">
            <v>159666</v>
          </cell>
          <cell r="B5040">
            <v>41321</v>
          </cell>
          <cell r="C5040" t="str">
            <v xml:space="preserve">ﾎｼ ﾏｻﾋﾛ             </v>
          </cell>
          <cell r="D5040">
            <v>1</v>
          </cell>
          <cell r="E5040">
            <v>19661202</v>
          </cell>
          <cell r="F5040">
            <v>20070401</v>
          </cell>
          <cell r="G5040">
            <v>41</v>
          </cell>
          <cell r="H5040">
            <v>1</v>
          </cell>
          <cell r="I5040">
            <v>19890401</v>
          </cell>
          <cell r="J5040">
            <v>0</v>
          </cell>
          <cell r="K5040">
            <v>0</v>
          </cell>
        </row>
        <row r="5041">
          <cell r="A5041">
            <v>159845</v>
          </cell>
          <cell r="B5041">
            <v>41321</v>
          </cell>
          <cell r="C5041" t="str">
            <v xml:space="preserve">ｱｷﾔﾏ ﾖｼﾌﾐ           </v>
          </cell>
          <cell r="D5041">
            <v>1</v>
          </cell>
          <cell r="E5041">
            <v>19651130</v>
          </cell>
          <cell r="F5041">
            <v>20140401</v>
          </cell>
          <cell r="G5041">
            <v>41</v>
          </cell>
          <cell r="H5041">
            <v>1</v>
          </cell>
          <cell r="I5041">
            <v>19890401</v>
          </cell>
          <cell r="J5041">
            <v>0</v>
          </cell>
          <cell r="K5041">
            <v>0</v>
          </cell>
        </row>
        <row r="5042">
          <cell r="A5042">
            <v>171178</v>
          </cell>
          <cell r="B5042">
            <v>41321</v>
          </cell>
          <cell r="C5042" t="str">
            <v xml:space="preserve">ﾏﾂﾔﾏ ﾏｺﾄ            </v>
          </cell>
          <cell r="D5042">
            <v>1</v>
          </cell>
          <cell r="E5042">
            <v>19740316</v>
          </cell>
          <cell r="F5042">
            <v>20110601</v>
          </cell>
          <cell r="G5042">
            <v>41</v>
          </cell>
          <cell r="H5042">
            <v>3</v>
          </cell>
          <cell r="I5042">
            <v>19920401</v>
          </cell>
          <cell r="J5042">
            <v>0</v>
          </cell>
          <cell r="K5042">
            <v>0</v>
          </cell>
        </row>
        <row r="5043">
          <cell r="A5043">
            <v>189352</v>
          </cell>
          <cell r="B5043">
            <v>41321</v>
          </cell>
          <cell r="C5043" t="str">
            <v xml:space="preserve">ｲｶﾞﾘ ﾏｻﾕｷ           </v>
          </cell>
          <cell r="D5043">
            <v>1</v>
          </cell>
          <cell r="E5043">
            <v>19710105</v>
          </cell>
          <cell r="F5043">
            <v>19970601</v>
          </cell>
          <cell r="G5043">
            <v>41</v>
          </cell>
          <cell r="H5043">
            <v>6</v>
          </cell>
          <cell r="I5043">
            <v>19970601</v>
          </cell>
          <cell r="J5043">
            <v>0</v>
          </cell>
          <cell r="K5043">
            <v>0</v>
          </cell>
        </row>
        <row r="5044">
          <cell r="A5044">
            <v>194694</v>
          </cell>
          <cell r="B5044">
            <v>41321</v>
          </cell>
          <cell r="C5044" t="str">
            <v xml:space="preserve">ｼﾗｲｼ ｼﾞﾕﾝ           </v>
          </cell>
          <cell r="D5044">
            <v>1</v>
          </cell>
          <cell r="E5044">
            <v>19800704</v>
          </cell>
          <cell r="F5044">
            <v>20150401</v>
          </cell>
          <cell r="G5044">
            <v>41</v>
          </cell>
          <cell r="H5044">
            <v>3</v>
          </cell>
          <cell r="I5044">
            <v>19990401</v>
          </cell>
          <cell r="J5044">
            <v>0</v>
          </cell>
          <cell r="K5044">
            <v>0</v>
          </cell>
        </row>
        <row r="5045">
          <cell r="A5045">
            <v>205758</v>
          </cell>
          <cell r="B5045">
            <v>41321</v>
          </cell>
          <cell r="C5045" t="str">
            <v xml:space="preserve">ｼﾝﾎﾟ ﾏｻﾕｷ           </v>
          </cell>
          <cell r="D5045">
            <v>1</v>
          </cell>
          <cell r="E5045">
            <v>19610404</v>
          </cell>
          <cell r="F5045">
            <v>20030401</v>
          </cell>
          <cell r="G5045">
            <v>41</v>
          </cell>
          <cell r="H5045">
            <v>6</v>
          </cell>
          <cell r="I5045">
            <v>20030401</v>
          </cell>
          <cell r="J5045">
            <v>0</v>
          </cell>
          <cell r="K5045">
            <v>0</v>
          </cell>
        </row>
        <row r="5046">
          <cell r="A5046">
            <v>216712</v>
          </cell>
          <cell r="B5046">
            <v>41321</v>
          </cell>
          <cell r="C5046" t="str">
            <v xml:space="preserve">ｶｻﾞﾜ ﾀｸ             </v>
          </cell>
          <cell r="D5046">
            <v>1</v>
          </cell>
          <cell r="E5046">
            <v>19860524</v>
          </cell>
          <cell r="F5046">
            <v>20130401</v>
          </cell>
          <cell r="G5046">
            <v>41</v>
          </cell>
          <cell r="H5046">
            <v>1</v>
          </cell>
          <cell r="I5046">
            <v>20100401</v>
          </cell>
          <cell r="J5046">
            <v>0</v>
          </cell>
          <cell r="K5046">
            <v>0</v>
          </cell>
        </row>
        <row r="5047">
          <cell r="A5047">
            <v>220254</v>
          </cell>
          <cell r="B5047">
            <v>41321</v>
          </cell>
          <cell r="C5047" t="str">
            <v xml:space="preserve">ﾔｷﾞﾇﾏ ﾘﾖｳｽｹ         </v>
          </cell>
          <cell r="D5047">
            <v>1</v>
          </cell>
          <cell r="E5047">
            <v>19870819</v>
          </cell>
          <cell r="F5047">
            <v>20150401</v>
          </cell>
          <cell r="G5047">
            <v>41</v>
          </cell>
          <cell r="H5047">
            <v>1</v>
          </cell>
          <cell r="I5047">
            <v>20120401</v>
          </cell>
          <cell r="J5047">
            <v>0</v>
          </cell>
          <cell r="K5047">
            <v>0</v>
          </cell>
        </row>
        <row r="5048">
          <cell r="A5048">
            <v>229955</v>
          </cell>
          <cell r="B5048">
            <v>41321</v>
          </cell>
          <cell r="C5048" t="str">
            <v xml:space="preserve">ｼﾉﾀｹ ﾃﾂﾔ            </v>
          </cell>
          <cell r="D5048">
            <v>1</v>
          </cell>
          <cell r="E5048">
            <v>19921111</v>
          </cell>
          <cell r="F5048">
            <v>20150401</v>
          </cell>
          <cell r="G5048">
            <v>41</v>
          </cell>
          <cell r="H5048">
            <v>1</v>
          </cell>
          <cell r="I5048">
            <v>20150401</v>
          </cell>
          <cell r="J5048">
            <v>0</v>
          </cell>
          <cell r="K5048">
            <v>0</v>
          </cell>
        </row>
        <row r="5049">
          <cell r="A5049">
            <v>368231</v>
          </cell>
          <cell r="B5049">
            <v>41321</v>
          </cell>
          <cell r="C5049" t="str">
            <v xml:space="preserve">ﾊﾝｻﾞﾜ ﾉｿﾞﾐ          </v>
          </cell>
          <cell r="D5049">
            <v>2</v>
          </cell>
          <cell r="E5049">
            <v>19851219</v>
          </cell>
          <cell r="F5049">
            <v>20140401</v>
          </cell>
          <cell r="G5049">
            <v>41</v>
          </cell>
          <cell r="H5049">
            <v>6</v>
          </cell>
          <cell r="I5049">
            <v>20100401</v>
          </cell>
          <cell r="J5049">
            <v>0</v>
          </cell>
          <cell r="K5049">
            <v>0</v>
          </cell>
        </row>
        <row r="5050">
          <cell r="A5050">
            <v>122638</v>
          </cell>
          <cell r="B5050">
            <v>41322</v>
          </cell>
          <cell r="C5050" t="str">
            <v xml:space="preserve">ｲｶﾞﾘ ﾏｻｼ            </v>
          </cell>
          <cell r="D5050">
            <v>1</v>
          </cell>
          <cell r="E5050">
            <v>19580205</v>
          </cell>
          <cell r="F5050">
            <v>20110601</v>
          </cell>
          <cell r="G5050">
            <v>41</v>
          </cell>
          <cell r="H5050">
            <v>3</v>
          </cell>
          <cell r="I5050">
            <v>19780401</v>
          </cell>
          <cell r="J5050">
            <v>0</v>
          </cell>
          <cell r="K5050">
            <v>0</v>
          </cell>
        </row>
        <row r="5051">
          <cell r="A5051">
            <v>136967</v>
          </cell>
          <cell r="B5051">
            <v>41322</v>
          </cell>
          <cell r="C5051" t="str">
            <v xml:space="preserve">ﾀｷﾓﾄ ﾀﾂﾔ            </v>
          </cell>
          <cell r="D5051">
            <v>1</v>
          </cell>
          <cell r="E5051">
            <v>19630511</v>
          </cell>
          <cell r="F5051">
            <v>20150401</v>
          </cell>
          <cell r="G5051">
            <v>41</v>
          </cell>
          <cell r="H5051">
            <v>3</v>
          </cell>
          <cell r="I5051">
            <v>19820401</v>
          </cell>
          <cell r="J5051">
            <v>0</v>
          </cell>
          <cell r="K5051">
            <v>0</v>
          </cell>
        </row>
        <row r="5052">
          <cell r="A5052">
            <v>159476</v>
          </cell>
          <cell r="B5052">
            <v>41322</v>
          </cell>
          <cell r="C5052" t="str">
            <v xml:space="preserve">ｼﾗｲｼ ﾏｻﾄｼ           </v>
          </cell>
          <cell r="D5052">
            <v>1</v>
          </cell>
          <cell r="E5052">
            <v>19650829</v>
          </cell>
          <cell r="F5052">
            <v>20140401</v>
          </cell>
          <cell r="G5052">
            <v>41</v>
          </cell>
          <cell r="H5052">
            <v>1</v>
          </cell>
          <cell r="I5052">
            <v>19890401</v>
          </cell>
          <cell r="J5052">
            <v>0</v>
          </cell>
          <cell r="K5052">
            <v>0</v>
          </cell>
        </row>
        <row r="5053">
          <cell r="A5053">
            <v>163969</v>
          </cell>
          <cell r="B5053">
            <v>41322</v>
          </cell>
          <cell r="C5053" t="str">
            <v xml:space="preserve">ｻｲﾄｳ ﾔｽﾉﾘ           </v>
          </cell>
          <cell r="D5053">
            <v>1</v>
          </cell>
          <cell r="E5053">
            <v>19690326</v>
          </cell>
          <cell r="F5053">
            <v>20020401</v>
          </cell>
          <cell r="G5053">
            <v>41</v>
          </cell>
          <cell r="H5053">
            <v>6</v>
          </cell>
          <cell r="I5053">
            <v>19900401</v>
          </cell>
          <cell r="J5053">
            <v>0</v>
          </cell>
          <cell r="K5053">
            <v>0</v>
          </cell>
        </row>
        <row r="5054">
          <cell r="A5054">
            <v>167524</v>
          </cell>
          <cell r="B5054">
            <v>41322</v>
          </cell>
          <cell r="C5054" t="str">
            <v xml:space="preserve">ｾｷﾈ ﾊﾙﾐ             </v>
          </cell>
          <cell r="D5054">
            <v>2</v>
          </cell>
          <cell r="E5054">
            <v>19690314</v>
          </cell>
          <cell r="F5054">
            <v>20130401</v>
          </cell>
          <cell r="G5054">
            <v>41</v>
          </cell>
          <cell r="H5054">
            <v>1</v>
          </cell>
          <cell r="I5054">
            <v>19910401</v>
          </cell>
          <cell r="J5054">
            <v>0</v>
          </cell>
          <cell r="K5054">
            <v>0</v>
          </cell>
        </row>
        <row r="5055">
          <cell r="A5055">
            <v>194447</v>
          </cell>
          <cell r="B5055">
            <v>41322</v>
          </cell>
          <cell r="C5055" t="str">
            <v xml:space="preserve">ｴﾝﾄﾞｳ ｻｵﾘ           </v>
          </cell>
          <cell r="D5055">
            <v>2</v>
          </cell>
          <cell r="E5055">
            <v>19780607</v>
          </cell>
          <cell r="F5055">
            <v>20110601</v>
          </cell>
          <cell r="G5055">
            <v>41</v>
          </cell>
          <cell r="H5055">
            <v>3</v>
          </cell>
          <cell r="I5055">
            <v>19990401</v>
          </cell>
          <cell r="J5055">
            <v>0</v>
          </cell>
          <cell r="K5055">
            <v>0</v>
          </cell>
        </row>
        <row r="5056">
          <cell r="A5056">
            <v>202886</v>
          </cell>
          <cell r="B5056">
            <v>41322</v>
          </cell>
          <cell r="C5056" t="str">
            <v xml:space="preserve">ﾄﾁｸﾎﾞ ﾐﾉﾙ           </v>
          </cell>
          <cell r="D5056">
            <v>1</v>
          </cell>
          <cell r="E5056">
            <v>19560914</v>
          </cell>
          <cell r="F5056">
            <v>20020401</v>
          </cell>
          <cell r="G5056">
            <v>41</v>
          </cell>
          <cell r="H5056">
            <v>6</v>
          </cell>
          <cell r="I5056">
            <v>20020401</v>
          </cell>
          <cell r="J5056">
            <v>0</v>
          </cell>
          <cell r="K5056">
            <v>0</v>
          </cell>
        </row>
        <row r="5057">
          <cell r="A5057">
            <v>212855</v>
          </cell>
          <cell r="B5057">
            <v>41322</v>
          </cell>
          <cell r="C5057" t="str">
            <v xml:space="preserve">ﾎｼ ﾉﾘｺ              </v>
          </cell>
          <cell r="D5057">
            <v>2</v>
          </cell>
          <cell r="E5057">
            <v>19840610</v>
          </cell>
          <cell r="F5057">
            <v>20120401</v>
          </cell>
          <cell r="G5057">
            <v>41</v>
          </cell>
          <cell r="H5057">
            <v>1</v>
          </cell>
          <cell r="I5057">
            <v>20070401</v>
          </cell>
          <cell r="J5057">
            <v>0</v>
          </cell>
          <cell r="K5057">
            <v>0</v>
          </cell>
        </row>
        <row r="5058">
          <cell r="A5058">
            <v>220311</v>
          </cell>
          <cell r="B5058">
            <v>41322</v>
          </cell>
          <cell r="C5058" t="str">
            <v xml:space="preserve">ﾄﾁﾓﾄ ﾕｳｽｹ           </v>
          </cell>
          <cell r="D5058">
            <v>1</v>
          </cell>
          <cell r="E5058">
            <v>19890712</v>
          </cell>
          <cell r="F5058">
            <v>20150401</v>
          </cell>
          <cell r="G5058">
            <v>41</v>
          </cell>
          <cell r="H5058">
            <v>1</v>
          </cell>
          <cell r="I5058">
            <v>20120401</v>
          </cell>
          <cell r="J5058">
            <v>0</v>
          </cell>
          <cell r="K5058">
            <v>0</v>
          </cell>
        </row>
        <row r="5059">
          <cell r="A5059">
            <v>226961</v>
          </cell>
          <cell r="B5059">
            <v>41322</v>
          </cell>
          <cell r="C5059" t="str">
            <v xml:space="preserve">ﾏｼｺ ﾄﾓﾐ             </v>
          </cell>
          <cell r="D5059">
            <v>2</v>
          </cell>
          <cell r="E5059">
            <v>19941101</v>
          </cell>
          <cell r="F5059">
            <v>20140401</v>
          </cell>
          <cell r="G5059">
            <v>41</v>
          </cell>
          <cell r="H5059">
            <v>3</v>
          </cell>
          <cell r="I5059">
            <v>20140401</v>
          </cell>
          <cell r="J5059">
            <v>0</v>
          </cell>
          <cell r="K5059">
            <v>0</v>
          </cell>
        </row>
        <row r="5060">
          <cell r="A5060">
            <v>229966</v>
          </cell>
          <cell r="B5060">
            <v>41322</v>
          </cell>
          <cell r="C5060" t="str">
            <v xml:space="preserve">ﾃﾂ ﾔｽﾋﾛ             </v>
          </cell>
          <cell r="D5060">
            <v>1</v>
          </cell>
          <cell r="E5060">
            <v>19900308</v>
          </cell>
          <cell r="F5060">
            <v>20150401</v>
          </cell>
          <cell r="G5060">
            <v>41</v>
          </cell>
          <cell r="H5060">
            <v>1</v>
          </cell>
          <cell r="I5060">
            <v>20150401</v>
          </cell>
          <cell r="J5060">
            <v>0</v>
          </cell>
          <cell r="K5060">
            <v>0</v>
          </cell>
        </row>
        <row r="5061">
          <cell r="A5061">
            <v>107473</v>
          </cell>
          <cell r="B5061">
            <v>41323</v>
          </cell>
          <cell r="C5061" t="str">
            <v xml:space="preserve">ﾀｶｷﾞ ｹﾝｲﾁ           </v>
          </cell>
          <cell r="D5061">
            <v>1</v>
          </cell>
          <cell r="E5061">
            <v>19550412</v>
          </cell>
          <cell r="F5061">
            <v>20090401</v>
          </cell>
          <cell r="G5061">
            <v>41</v>
          </cell>
          <cell r="H5061">
            <v>3</v>
          </cell>
          <cell r="I5061">
            <v>19740401</v>
          </cell>
          <cell r="J5061">
            <v>0</v>
          </cell>
          <cell r="K5061">
            <v>0</v>
          </cell>
        </row>
        <row r="5062">
          <cell r="A5062">
            <v>136722</v>
          </cell>
          <cell r="B5062">
            <v>41323</v>
          </cell>
          <cell r="C5062" t="str">
            <v xml:space="preserve">ｴﾝﾄﾞｳ ｴｲｼ           </v>
          </cell>
          <cell r="D5062">
            <v>1</v>
          </cell>
          <cell r="E5062">
            <v>19630715</v>
          </cell>
          <cell r="F5062">
            <v>20150401</v>
          </cell>
          <cell r="G5062">
            <v>41</v>
          </cell>
          <cell r="H5062">
            <v>3</v>
          </cell>
          <cell r="I5062">
            <v>19820401</v>
          </cell>
          <cell r="J5062">
            <v>0</v>
          </cell>
          <cell r="K5062">
            <v>0</v>
          </cell>
        </row>
        <row r="5063">
          <cell r="A5063">
            <v>142265</v>
          </cell>
          <cell r="B5063">
            <v>41323</v>
          </cell>
          <cell r="C5063" t="str">
            <v xml:space="preserve">ｻｲﾄｳ ﾋﾛﾌﾐ           </v>
          </cell>
          <cell r="D5063">
            <v>1</v>
          </cell>
          <cell r="E5063">
            <v>19590622</v>
          </cell>
          <cell r="F5063">
            <v>20130401</v>
          </cell>
          <cell r="G5063">
            <v>41</v>
          </cell>
          <cell r="H5063">
            <v>1</v>
          </cell>
          <cell r="I5063">
            <v>19840401</v>
          </cell>
          <cell r="J5063">
            <v>0</v>
          </cell>
          <cell r="K5063">
            <v>0</v>
          </cell>
        </row>
        <row r="5064">
          <cell r="A5064">
            <v>143573</v>
          </cell>
          <cell r="B5064">
            <v>41323</v>
          </cell>
          <cell r="C5064" t="str">
            <v xml:space="preserve">ｱｵﾔｷﾞ ﾌｻｵ           </v>
          </cell>
          <cell r="D5064">
            <v>1</v>
          </cell>
          <cell r="E5064">
            <v>19540418</v>
          </cell>
          <cell r="F5064">
            <v>20150401</v>
          </cell>
          <cell r="G5064">
            <v>41</v>
          </cell>
          <cell r="H5064">
            <v>10</v>
          </cell>
          <cell r="I5064">
            <v>19840501</v>
          </cell>
          <cell r="J5064">
            <v>20150401</v>
          </cell>
          <cell r="K5064">
            <v>0</v>
          </cell>
        </row>
        <row r="5065">
          <cell r="A5065">
            <v>146154</v>
          </cell>
          <cell r="B5065">
            <v>41323</v>
          </cell>
          <cell r="C5065" t="str">
            <v xml:space="preserve">ｼﾕﾄﾞｳ ﾌﾐｵ           </v>
          </cell>
          <cell r="D5065">
            <v>1</v>
          </cell>
          <cell r="E5065">
            <v>19561230</v>
          </cell>
          <cell r="F5065">
            <v>20110601</v>
          </cell>
          <cell r="G5065">
            <v>41</v>
          </cell>
          <cell r="H5065">
            <v>6</v>
          </cell>
          <cell r="I5065">
            <v>19850501</v>
          </cell>
          <cell r="J5065">
            <v>0</v>
          </cell>
          <cell r="K5065">
            <v>0</v>
          </cell>
        </row>
        <row r="5066">
          <cell r="A5066">
            <v>159588</v>
          </cell>
          <cell r="B5066">
            <v>41323</v>
          </cell>
          <cell r="C5066" t="str">
            <v xml:space="preserve">ﾔﾏﾉﾍﾞ ﾕﾀｶ           </v>
          </cell>
          <cell r="D5066">
            <v>1</v>
          </cell>
          <cell r="E5066">
            <v>19660711</v>
          </cell>
          <cell r="F5066">
            <v>20130401</v>
          </cell>
          <cell r="G5066">
            <v>41</v>
          </cell>
          <cell r="H5066">
            <v>1</v>
          </cell>
          <cell r="I5066">
            <v>19890401</v>
          </cell>
          <cell r="J5066">
            <v>0</v>
          </cell>
          <cell r="K5066">
            <v>0</v>
          </cell>
        </row>
        <row r="5067">
          <cell r="A5067">
            <v>159677</v>
          </cell>
          <cell r="B5067">
            <v>41323</v>
          </cell>
          <cell r="C5067" t="str">
            <v xml:space="preserve">ﾀﾏｶﾜ ﾖｼﾉﾘ           </v>
          </cell>
          <cell r="D5067">
            <v>1</v>
          </cell>
          <cell r="E5067">
            <v>19650317</v>
          </cell>
          <cell r="F5067">
            <v>20150401</v>
          </cell>
          <cell r="G5067">
            <v>41</v>
          </cell>
          <cell r="H5067">
            <v>1</v>
          </cell>
          <cell r="I5067">
            <v>19890401</v>
          </cell>
          <cell r="J5067">
            <v>0</v>
          </cell>
          <cell r="K5067">
            <v>0</v>
          </cell>
        </row>
        <row r="5068">
          <cell r="A5068">
            <v>164864</v>
          </cell>
          <cell r="B5068">
            <v>41323</v>
          </cell>
          <cell r="C5068" t="str">
            <v xml:space="preserve">ｴﾝﾄﾞｳ ｶｽﾞﾖｼ         </v>
          </cell>
          <cell r="D5068">
            <v>1</v>
          </cell>
          <cell r="E5068">
            <v>19680619</v>
          </cell>
          <cell r="F5068">
            <v>19900601</v>
          </cell>
          <cell r="G5068">
            <v>41</v>
          </cell>
          <cell r="H5068">
            <v>6</v>
          </cell>
          <cell r="I5068">
            <v>19900601</v>
          </cell>
          <cell r="J5068">
            <v>0</v>
          </cell>
          <cell r="K5068">
            <v>0</v>
          </cell>
        </row>
        <row r="5069">
          <cell r="A5069">
            <v>179695</v>
          </cell>
          <cell r="B5069">
            <v>41323</v>
          </cell>
          <cell r="C5069" t="str">
            <v xml:space="preserve">ｺﾞﾄｳ ｻﾄｼ            </v>
          </cell>
          <cell r="D5069">
            <v>1</v>
          </cell>
          <cell r="E5069">
            <v>19760208</v>
          </cell>
          <cell r="F5069">
            <v>20140401</v>
          </cell>
          <cell r="G5069">
            <v>41</v>
          </cell>
          <cell r="H5069">
            <v>3</v>
          </cell>
          <cell r="I5069">
            <v>19940401</v>
          </cell>
          <cell r="J5069">
            <v>0</v>
          </cell>
          <cell r="K5069">
            <v>0</v>
          </cell>
        </row>
        <row r="5070">
          <cell r="A5070">
            <v>185652</v>
          </cell>
          <cell r="B5070">
            <v>41323</v>
          </cell>
          <cell r="C5070" t="str">
            <v xml:space="preserve">ﾌｸﾀﾞ ﾋﾄｼ            </v>
          </cell>
          <cell r="D5070">
            <v>1</v>
          </cell>
          <cell r="E5070">
            <v>19740219</v>
          </cell>
          <cell r="F5070">
            <v>20120401</v>
          </cell>
          <cell r="G5070">
            <v>41</v>
          </cell>
          <cell r="H5070">
            <v>1</v>
          </cell>
          <cell r="I5070">
            <v>19960401</v>
          </cell>
          <cell r="J5070">
            <v>0</v>
          </cell>
          <cell r="K5070">
            <v>0</v>
          </cell>
        </row>
        <row r="5071">
          <cell r="A5071">
            <v>198459</v>
          </cell>
          <cell r="B5071">
            <v>41323</v>
          </cell>
          <cell r="C5071" t="str">
            <v xml:space="preserve">ｵｻﾞｷ ｲﾂﾞﾙ           </v>
          </cell>
          <cell r="D5071">
            <v>1</v>
          </cell>
          <cell r="E5071">
            <v>19721129</v>
          </cell>
          <cell r="F5071">
            <v>20130401</v>
          </cell>
          <cell r="G5071">
            <v>41</v>
          </cell>
          <cell r="H5071">
            <v>1</v>
          </cell>
          <cell r="I5071">
            <v>20000401</v>
          </cell>
          <cell r="J5071">
            <v>0</v>
          </cell>
          <cell r="K5071">
            <v>0</v>
          </cell>
        </row>
        <row r="5072">
          <cell r="A5072">
            <v>220333</v>
          </cell>
          <cell r="B5072">
            <v>41323</v>
          </cell>
          <cell r="C5072" t="str">
            <v xml:space="preserve">ｶﾈｺ ｼﾖｳﾀ            </v>
          </cell>
          <cell r="D5072">
            <v>1</v>
          </cell>
          <cell r="E5072">
            <v>19900214</v>
          </cell>
          <cell r="F5072">
            <v>20150401</v>
          </cell>
          <cell r="G5072">
            <v>41</v>
          </cell>
          <cell r="H5072">
            <v>1</v>
          </cell>
          <cell r="I5072">
            <v>20120401</v>
          </cell>
          <cell r="J5072">
            <v>0</v>
          </cell>
          <cell r="K5072">
            <v>0</v>
          </cell>
        </row>
        <row r="5073">
          <cell r="A5073">
            <v>126484</v>
          </cell>
          <cell r="B5073">
            <v>41324</v>
          </cell>
          <cell r="C5073" t="str">
            <v xml:space="preserve">ﾓｳｴ ｶｽﾞﾐ            </v>
          </cell>
          <cell r="D5073">
            <v>1</v>
          </cell>
          <cell r="E5073">
            <v>19600915</v>
          </cell>
          <cell r="F5073">
            <v>20130401</v>
          </cell>
          <cell r="G5073">
            <v>41</v>
          </cell>
          <cell r="H5073">
            <v>3</v>
          </cell>
          <cell r="I5073">
            <v>19790401</v>
          </cell>
          <cell r="J5073">
            <v>0</v>
          </cell>
          <cell r="K5073">
            <v>0</v>
          </cell>
        </row>
        <row r="5074">
          <cell r="A5074">
            <v>136899</v>
          </cell>
          <cell r="B5074">
            <v>41324</v>
          </cell>
          <cell r="C5074" t="str">
            <v xml:space="preserve">ﾀﾐﾔ ｹﾝｼﾞﾛｳ          </v>
          </cell>
          <cell r="D5074">
            <v>1</v>
          </cell>
          <cell r="E5074">
            <v>19630707</v>
          </cell>
          <cell r="F5074">
            <v>20150401</v>
          </cell>
          <cell r="G5074">
            <v>41</v>
          </cell>
          <cell r="H5074">
            <v>3</v>
          </cell>
          <cell r="I5074">
            <v>19820401</v>
          </cell>
          <cell r="J5074">
            <v>0</v>
          </cell>
          <cell r="K5074">
            <v>0</v>
          </cell>
        </row>
        <row r="5075">
          <cell r="A5075">
            <v>145875</v>
          </cell>
          <cell r="B5075">
            <v>41324</v>
          </cell>
          <cell r="C5075" t="str">
            <v xml:space="preserve">ｽｶﾞﾊﾗ ﾏｻﾕｷ          </v>
          </cell>
          <cell r="D5075">
            <v>1</v>
          </cell>
          <cell r="E5075">
            <v>19610701</v>
          </cell>
          <cell r="F5075">
            <v>20150401</v>
          </cell>
          <cell r="G5075">
            <v>41</v>
          </cell>
          <cell r="H5075">
            <v>1</v>
          </cell>
          <cell r="I5075">
            <v>19850401</v>
          </cell>
          <cell r="J5075">
            <v>0</v>
          </cell>
          <cell r="K5075">
            <v>0</v>
          </cell>
        </row>
        <row r="5076">
          <cell r="A5076">
            <v>151854</v>
          </cell>
          <cell r="B5076">
            <v>41324</v>
          </cell>
          <cell r="C5076" t="str">
            <v xml:space="preserve">ﾖｺﾀ ｼﾝｲﾁ            </v>
          </cell>
          <cell r="D5076">
            <v>1</v>
          </cell>
          <cell r="E5076">
            <v>19570627</v>
          </cell>
          <cell r="F5076">
            <v>20140401</v>
          </cell>
          <cell r="G5076">
            <v>41</v>
          </cell>
          <cell r="H5076">
            <v>6</v>
          </cell>
          <cell r="I5076">
            <v>19870401</v>
          </cell>
          <cell r="J5076">
            <v>0</v>
          </cell>
          <cell r="K5076">
            <v>0</v>
          </cell>
        </row>
        <row r="5077">
          <cell r="A5077">
            <v>110758</v>
          </cell>
          <cell r="B5077">
            <v>41330</v>
          </cell>
          <cell r="C5077" t="str">
            <v xml:space="preserve">ｻﾄｳ ｷﾕｳｲﾁ           </v>
          </cell>
          <cell r="D5077">
            <v>1</v>
          </cell>
          <cell r="E5077">
            <v>19560901</v>
          </cell>
          <cell r="F5077">
            <v>20150401</v>
          </cell>
          <cell r="G5077">
            <v>41</v>
          </cell>
          <cell r="H5077">
            <v>3</v>
          </cell>
          <cell r="I5077">
            <v>19750401</v>
          </cell>
          <cell r="J5077">
            <v>0</v>
          </cell>
          <cell r="K5077">
            <v>0</v>
          </cell>
        </row>
        <row r="5078">
          <cell r="A5078">
            <v>116916</v>
          </cell>
          <cell r="B5078">
            <v>41330</v>
          </cell>
          <cell r="C5078" t="str">
            <v xml:space="preserve">ｻﾄｳ ﾀｶｼ             </v>
          </cell>
          <cell r="D5078">
            <v>1</v>
          </cell>
          <cell r="E5078">
            <v>19560307</v>
          </cell>
          <cell r="F5078">
            <v>20150401</v>
          </cell>
          <cell r="G5078">
            <v>41</v>
          </cell>
          <cell r="H5078">
            <v>3</v>
          </cell>
          <cell r="I5078">
            <v>19760601</v>
          </cell>
          <cell r="J5078">
            <v>0</v>
          </cell>
          <cell r="K5078">
            <v>0</v>
          </cell>
        </row>
        <row r="5079">
          <cell r="A5079">
            <v>122739</v>
          </cell>
          <cell r="B5079">
            <v>41330</v>
          </cell>
          <cell r="C5079" t="str">
            <v xml:space="preserve">ｻｶﾞﾜ ﾏｻｷ            </v>
          </cell>
          <cell r="D5079">
            <v>1</v>
          </cell>
          <cell r="E5079">
            <v>19580328</v>
          </cell>
          <cell r="F5079">
            <v>20150401</v>
          </cell>
          <cell r="G5079">
            <v>41</v>
          </cell>
          <cell r="H5079">
            <v>3</v>
          </cell>
          <cell r="I5079">
            <v>19780401</v>
          </cell>
          <cell r="J5079">
            <v>0</v>
          </cell>
          <cell r="K5079">
            <v>0</v>
          </cell>
        </row>
        <row r="5080">
          <cell r="A5080">
            <v>126528</v>
          </cell>
          <cell r="B5080">
            <v>41330</v>
          </cell>
          <cell r="C5080" t="str">
            <v xml:space="preserve">ｵｻﾞﾜ ﾋﾃﾞﾋｺ          </v>
          </cell>
          <cell r="D5080">
            <v>1</v>
          </cell>
          <cell r="E5080">
            <v>19560806</v>
          </cell>
          <cell r="F5080">
            <v>20140401</v>
          </cell>
          <cell r="G5080">
            <v>41</v>
          </cell>
          <cell r="H5080">
            <v>1</v>
          </cell>
          <cell r="I5080">
            <v>19790401</v>
          </cell>
          <cell r="J5080">
            <v>0</v>
          </cell>
          <cell r="K5080">
            <v>0</v>
          </cell>
        </row>
        <row r="5081">
          <cell r="A5081">
            <v>126639</v>
          </cell>
          <cell r="B5081">
            <v>41330</v>
          </cell>
          <cell r="C5081" t="str">
            <v xml:space="preserve">ｱｻﾉ ﾄｼｶｽﾞ           </v>
          </cell>
          <cell r="D5081">
            <v>1</v>
          </cell>
          <cell r="E5081">
            <v>19551221</v>
          </cell>
          <cell r="F5081">
            <v>20130401</v>
          </cell>
          <cell r="G5081">
            <v>41</v>
          </cell>
          <cell r="H5081">
            <v>1</v>
          </cell>
          <cell r="I5081">
            <v>19790401</v>
          </cell>
          <cell r="J5081">
            <v>0</v>
          </cell>
          <cell r="K5081">
            <v>0</v>
          </cell>
        </row>
        <row r="5082">
          <cell r="A5082">
            <v>132363</v>
          </cell>
          <cell r="B5082">
            <v>41330</v>
          </cell>
          <cell r="C5082" t="str">
            <v xml:space="preserve">ｸﾏｶﾞﾐ ﾉﾎﾞﾙ          </v>
          </cell>
          <cell r="D5082">
            <v>1</v>
          </cell>
          <cell r="E5082">
            <v>19620606</v>
          </cell>
          <cell r="F5082">
            <v>20150401</v>
          </cell>
          <cell r="G5082">
            <v>41</v>
          </cell>
          <cell r="H5082">
            <v>3</v>
          </cell>
          <cell r="I5082">
            <v>19810401</v>
          </cell>
          <cell r="J5082">
            <v>0</v>
          </cell>
          <cell r="K5082">
            <v>0</v>
          </cell>
        </row>
        <row r="5083">
          <cell r="A5083">
            <v>135827</v>
          </cell>
          <cell r="B5083">
            <v>41330</v>
          </cell>
          <cell r="C5083" t="str">
            <v xml:space="preserve">ｽｽﾞｷ ﾋﾃﾞｵ           </v>
          </cell>
          <cell r="D5083">
            <v>1</v>
          </cell>
          <cell r="E5083">
            <v>19640107</v>
          </cell>
          <cell r="F5083">
            <v>20150401</v>
          </cell>
          <cell r="G5083">
            <v>41</v>
          </cell>
          <cell r="H5083">
            <v>3</v>
          </cell>
          <cell r="I5083">
            <v>19820401</v>
          </cell>
          <cell r="J5083">
            <v>0</v>
          </cell>
          <cell r="K5083">
            <v>0</v>
          </cell>
        </row>
        <row r="5084">
          <cell r="A5084">
            <v>136934</v>
          </cell>
          <cell r="B5084">
            <v>41330</v>
          </cell>
          <cell r="C5084" t="str">
            <v xml:space="preserve">ﾜﾀﾅﾍﾞ ｷﾖｼ           </v>
          </cell>
          <cell r="D5084">
            <v>1</v>
          </cell>
          <cell r="E5084">
            <v>19610630</v>
          </cell>
          <cell r="F5084">
            <v>20150401</v>
          </cell>
          <cell r="G5084">
            <v>41</v>
          </cell>
          <cell r="H5084">
            <v>3</v>
          </cell>
          <cell r="I5084">
            <v>19820401</v>
          </cell>
          <cell r="J5084">
            <v>0</v>
          </cell>
          <cell r="K5084">
            <v>0</v>
          </cell>
        </row>
        <row r="5085">
          <cell r="A5085">
            <v>143259</v>
          </cell>
          <cell r="B5085">
            <v>41330</v>
          </cell>
          <cell r="C5085" t="str">
            <v xml:space="preserve">ｽｽﾞｷ ﾋﾃﾞﾄｼ          </v>
          </cell>
          <cell r="D5085">
            <v>1</v>
          </cell>
          <cell r="E5085">
            <v>19580616</v>
          </cell>
          <cell r="F5085">
            <v>20140401</v>
          </cell>
          <cell r="G5085">
            <v>41</v>
          </cell>
          <cell r="H5085">
            <v>1</v>
          </cell>
          <cell r="I5085">
            <v>19840401</v>
          </cell>
          <cell r="J5085">
            <v>0</v>
          </cell>
          <cell r="K5085">
            <v>0</v>
          </cell>
        </row>
        <row r="5086">
          <cell r="A5086">
            <v>146054</v>
          </cell>
          <cell r="B5086">
            <v>41330</v>
          </cell>
          <cell r="C5086" t="str">
            <v xml:space="preserve">ｽｽﾞｷ ﾏｻﾙ            </v>
          </cell>
          <cell r="D5086">
            <v>1</v>
          </cell>
          <cell r="E5086">
            <v>19580324</v>
          </cell>
          <cell r="F5086">
            <v>19960401</v>
          </cell>
          <cell r="G5086">
            <v>41</v>
          </cell>
          <cell r="H5086">
            <v>6</v>
          </cell>
          <cell r="I5086">
            <v>19850501</v>
          </cell>
          <cell r="J5086">
            <v>0</v>
          </cell>
          <cell r="K5086">
            <v>0</v>
          </cell>
        </row>
        <row r="5087">
          <cell r="A5087">
            <v>150926</v>
          </cell>
          <cell r="B5087">
            <v>41330</v>
          </cell>
          <cell r="C5087" t="str">
            <v xml:space="preserve">ﾏﾂｲ ﾖｼﾕｷ            </v>
          </cell>
          <cell r="D5087">
            <v>1</v>
          </cell>
          <cell r="E5087">
            <v>19580425</v>
          </cell>
          <cell r="F5087">
            <v>20130401</v>
          </cell>
          <cell r="G5087">
            <v>41</v>
          </cell>
          <cell r="H5087">
            <v>6</v>
          </cell>
          <cell r="I5087">
            <v>19870401</v>
          </cell>
          <cell r="J5087">
            <v>0</v>
          </cell>
          <cell r="K5087">
            <v>0</v>
          </cell>
        </row>
        <row r="5088">
          <cell r="A5088">
            <v>151127</v>
          </cell>
          <cell r="B5088">
            <v>41330</v>
          </cell>
          <cell r="C5088" t="str">
            <v xml:space="preserve">ｽｽﾞｷ ﾕｷｵ            </v>
          </cell>
          <cell r="D5088">
            <v>1</v>
          </cell>
          <cell r="E5088">
            <v>19570505</v>
          </cell>
          <cell r="F5088">
            <v>20130401</v>
          </cell>
          <cell r="G5088">
            <v>41</v>
          </cell>
          <cell r="H5088">
            <v>6</v>
          </cell>
          <cell r="I5088">
            <v>19870401</v>
          </cell>
          <cell r="J5088">
            <v>0</v>
          </cell>
          <cell r="K5088">
            <v>0</v>
          </cell>
        </row>
        <row r="5089">
          <cell r="A5089">
            <v>153330</v>
          </cell>
          <cell r="B5089">
            <v>41330</v>
          </cell>
          <cell r="C5089" t="str">
            <v xml:space="preserve">ｲﾄｳ ﾋﾛｷ             </v>
          </cell>
          <cell r="D5089">
            <v>1</v>
          </cell>
          <cell r="E5089">
            <v>19601224</v>
          </cell>
          <cell r="F5089">
            <v>20140401</v>
          </cell>
          <cell r="G5089">
            <v>41</v>
          </cell>
          <cell r="H5089">
            <v>6</v>
          </cell>
          <cell r="I5089">
            <v>19880401</v>
          </cell>
          <cell r="J5089">
            <v>0</v>
          </cell>
          <cell r="K5089">
            <v>0</v>
          </cell>
        </row>
        <row r="5090">
          <cell r="A5090">
            <v>153385</v>
          </cell>
          <cell r="B5090">
            <v>41330</v>
          </cell>
          <cell r="C5090" t="str">
            <v xml:space="preserve">ﾀｷﾅﾐ ﾂﾈｵ            </v>
          </cell>
          <cell r="D5090">
            <v>1</v>
          </cell>
          <cell r="E5090">
            <v>19631106</v>
          </cell>
          <cell r="F5090">
            <v>20130401</v>
          </cell>
          <cell r="G5090">
            <v>41</v>
          </cell>
          <cell r="H5090">
            <v>6</v>
          </cell>
          <cell r="I5090">
            <v>19880401</v>
          </cell>
          <cell r="J5090">
            <v>0</v>
          </cell>
          <cell r="K5090">
            <v>0</v>
          </cell>
        </row>
        <row r="5091">
          <cell r="A5091">
            <v>155207</v>
          </cell>
          <cell r="B5091">
            <v>41330</v>
          </cell>
          <cell r="C5091" t="str">
            <v xml:space="preserve">ｻﾄｳ ｷﾖｱｷ            </v>
          </cell>
          <cell r="D5091">
            <v>1</v>
          </cell>
          <cell r="E5091">
            <v>19630129</v>
          </cell>
          <cell r="F5091">
            <v>20140401</v>
          </cell>
          <cell r="G5091">
            <v>41</v>
          </cell>
          <cell r="H5091">
            <v>6</v>
          </cell>
          <cell r="I5091">
            <v>19880401</v>
          </cell>
          <cell r="J5091">
            <v>0</v>
          </cell>
          <cell r="K5091">
            <v>0</v>
          </cell>
        </row>
        <row r="5092">
          <cell r="A5092">
            <v>155375</v>
          </cell>
          <cell r="B5092">
            <v>41330</v>
          </cell>
          <cell r="C5092" t="str">
            <v xml:space="preserve">ﾄﾐﾅｶﾞ ﾔｽｱｷ          </v>
          </cell>
          <cell r="D5092">
            <v>1</v>
          </cell>
          <cell r="E5092">
            <v>19660324</v>
          </cell>
          <cell r="F5092">
            <v>20130401</v>
          </cell>
          <cell r="G5092">
            <v>41</v>
          </cell>
          <cell r="H5092">
            <v>1</v>
          </cell>
          <cell r="I5092">
            <v>19880401</v>
          </cell>
          <cell r="J5092">
            <v>0</v>
          </cell>
          <cell r="K5092">
            <v>0</v>
          </cell>
        </row>
        <row r="5093">
          <cell r="A5093">
            <v>159522</v>
          </cell>
          <cell r="B5093">
            <v>41330</v>
          </cell>
          <cell r="C5093" t="str">
            <v xml:space="preserve">ﾎﾝﾀﾞ ﾀﾂﾔ            </v>
          </cell>
          <cell r="D5093">
            <v>1</v>
          </cell>
          <cell r="E5093">
            <v>19630714</v>
          </cell>
          <cell r="F5093">
            <v>20120401</v>
          </cell>
          <cell r="G5093">
            <v>41</v>
          </cell>
          <cell r="H5093">
            <v>1</v>
          </cell>
          <cell r="I5093">
            <v>19890401</v>
          </cell>
          <cell r="J5093">
            <v>0</v>
          </cell>
          <cell r="K5093">
            <v>0</v>
          </cell>
        </row>
        <row r="5094">
          <cell r="A5094">
            <v>159968</v>
          </cell>
          <cell r="B5094">
            <v>41330</v>
          </cell>
          <cell r="C5094" t="str">
            <v xml:space="preserve">ﾄﾐﾔﾏ ﾌｼﾞｵ           </v>
          </cell>
          <cell r="D5094">
            <v>1</v>
          </cell>
          <cell r="E5094">
            <v>19630428</v>
          </cell>
          <cell r="F5094">
            <v>20140401</v>
          </cell>
          <cell r="G5094">
            <v>41</v>
          </cell>
          <cell r="H5094">
            <v>1</v>
          </cell>
          <cell r="I5094">
            <v>19890401</v>
          </cell>
          <cell r="J5094">
            <v>0</v>
          </cell>
          <cell r="K5094">
            <v>0</v>
          </cell>
        </row>
        <row r="5095">
          <cell r="A5095">
            <v>160247</v>
          </cell>
          <cell r="B5095">
            <v>41330</v>
          </cell>
          <cell r="C5095" t="str">
            <v xml:space="preserve">ｱﾂﾞﾏ ﾂﾄﾑ            </v>
          </cell>
          <cell r="D5095">
            <v>1</v>
          </cell>
          <cell r="E5095">
            <v>19630424</v>
          </cell>
          <cell r="F5095">
            <v>19940401</v>
          </cell>
          <cell r="G5095">
            <v>41</v>
          </cell>
          <cell r="H5095">
            <v>6</v>
          </cell>
          <cell r="I5095">
            <v>19890401</v>
          </cell>
          <cell r="J5095">
            <v>0</v>
          </cell>
          <cell r="K5095">
            <v>0</v>
          </cell>
        </row>
        <row r="5096">
          <cell r="A5096">
            <v>163779</v>
          </cell>
          <cell r="B5096">
            <v>41330</v>
          </cell>
          <cell r="C5096" t="str">
            <v xml:space="preserve">ｻｶﾓﾄ ｹｲｼﾞﾛｳ         </v>
          </cell>
          <cell r="D5096">
            <v>1</v>
          </cell>
          <cell r="E5096">
            <v>19660515</v>
          </cell>
          <cell r="F5096">
            <v>20140401</v>
          </cell>
          <cell r="G5096">
            <v>41</v>
          </cell>
          <cell r="H5096">
            <v>1</v>
          </cell>
          <cell r="I5096">
            <v>19900401</v>
          </cell>
          <cell r="J5096">
            <v>0</v>
          </cell>
          <cell r="K5096">
            <v>0</v>
          </cell>
        </row>
        <row r="5097">
          <cell r="A5097">
            <v>164082</v>
          </cell>
          <cell r="B5097">
            <v>41330</v>
          </cell>
          <cell r="C5097" t="str">
            <v xml:space="preserve">ｺﾝﾅｲ ﾀｹｼ            </v>
          </cell>
          <cell r="D5097">
            <v>1</v>
          </cell>
          <cell r="E5097">
            <v>19660113</v>
          </cell>
          <cell r="F5097">
            <v>20130401</v>
          </cell>
          <cell r="G5097">
            <v>41</v>
          </cell>
          <cell r="H5097">
            <v>1</v>
          </cell>
          <cell r="I5097">
            <v>19900401</v>
          </cell>
          <cell r="J5097">
            <v>0</v>
          </cell>
          <cell r="K5097">
            <v>0</v>
          </cell>
        </row>
        <row r="5098">
          <cell r="A5098">
            <v>164193</v>
          </cell>
          <cell r="B5098">
            <v>41330</v>
          </cell>
          <cell r="C5098" t="str">
            <v xml:space="preserve">ﾀｶｻｶ ﾋﾛｷ            </v>
          </cell>
          <cell r="D5098">
            <v>1</v>
          </cell>
          <cell r="E5098">
            <v>19651228</v>
          </cell>
          <cell r="F5098">
            <v>20140401</v>
          </cell>
          <cell r="G5098">
            <v>41</v>
          </cell>
          <cell r="H5098">
            <v>1</v>
          </cell>
          <cell r="I5098">
            <v>19900401</v>
          </cell>
          <cell r="J5098">
            <v>0</v>
          </cell>
          <cell r="K5098">
            <v>0</v>
          </cell>
        </row>
        <row r="5099">
          <cell r="A5099">
            <v>167109</v>
          </cell>
          <cell r="B5099">
            <v>41330</v>
          </cell>
          <cell r="C5099" t="str">
            <v xml:space="preserve">ﾂﾑﾗﾔ ﾏｻﾄ            </v>
          </cell>
          <cell r="D5099">
            <v>1</v>
          </cell>
          <cell r="E5099">
            <v>19680920</v>
          </cell>
          <cell r="F5099">
            <v>20140401</v>
          </cell>
          <cell r="G5099">
            <v>41</v>
          </cell>
          <cell r="H5099">
            <v>1</v>
          </cell>
          <cell r="I5099">
            <v>19910401</v>
          </cell>
          <cell r="J5099">
            <v>0</v>
          </cell>
          <cell r="K5099">
            <v>0</v>
          </cell>
        </row>
        <row r="5100">
          <cell r="A5100">
            <v>168072</v>
          </cell>
          <cell r="B5100">
            <v>41330</v>
          </cell>
          <cell r="C5100" t="str">
            <v xml:space="preserve">ﾆﾍｲ ﾋﾛﾀｶ            </v>
          </cell>
          <cell r="D5100">
            <v>1</v>
          </cell>
          <cell r="E5100">
            <v>19640122</v>
          </cell>
          <cell r="F5100">
            <v>20150401</v>
          </cell>
          <cell r="G5100">
            <v>41</v>
          </cell>
          <cell r="H5100">
            <v>1</v>
          </cell>
          <cell r="I5100">
            <v>19910401</v>
          </cell>
          <cell r="J5100">
            <v>0</v>
          </cell>
          <cell r="K5100">
            <v>0</v>
          </cell>
        </row>
        <row r="5101">
          <cell r="A5101">
            <v>171033</v>
          </cell>
          <cell r="B5101">
            <v>41330</v>
          </cell>
          <cell r="C5101" t="str">
            <v xml:space="preserve">ｶﾝﾉ ｾｲｼﾞ            </v>
          </cell>
          <cell r="D5101">
            <v>1</v>
          </cell>
          <cell r="E5101">
            <v>19670611</v>
          </cell>
          <cell r="F5101">
            <v>20130401</v>
          </cell>
          <cell r="G5101">
            <v>41</v>
          </cell>
          <cell r="H5101">
            <v>1</v>
          </cell>
          <cell r="I5101">
            <v>19920401</v>
          </cell>
          <cell r="J5101">
            <v>0</v>
          </cell>
          <cell r="K5101">
            <v>0</v>
          </cell>
        </row>
        <row r="5102">
          <cell r="A5102">
            <v>171123</v>
          </cell>
          <cell r="B5102">
            <v>41330</v>
          </cell>
          <cell r="C5102" t="str">
            <v xml:space="preserve">ｽｽﾞｷ ﾉﾘｵ            </v>
          </cell>
          <cell r="D5102">
            <v>1</v>
          </cell>
          <cell r="E5102">
            <v>19730913</v>
          </cell>
          <cell r="F5102">
            <v>20120401</v>
          </cell>
          <cell r="G5102">
            <v>41</v>
          </cell>
          <cell r="H5102">
            <v>3</v>
          </cell>
          <cell r="I5102">
            <v>19920401</v>
          </cell>
          <cell r="J5102">
            <v>0</v>
          </cell>
          <cell r="K5102">
            <v>0</v>
          </cell>
        </row>
        <row r="5103">
          <cell r="A5103">
            <v>171267</v>
          </cell>
          <cell r="B5103">
            <v>41330</v>
          </cell>
          <cell r="C5103" t="str">
            <v xml:space="preserve">ｻｶﾓﾄ ﾄｼﾏｻ           </v>
          </cell>
          <cell r="D5103">
            <v>1</v>
          </cell>
          <cell r="E5103">
            <v>19710430</v>
          </cell>
          <cell r="F5103">
            <v>20150401</v>
          </cell>
          <cell r="G5103">
            <v>41</v>
          </cell>
          <cell r="H5103">
            <v>3</v>
          </cell>
          <cell r="I5103">
            <v>19920401</v>
          </cell>
          <cell r="J5103">
            <v>0</v>
          </cell>
          <cell r="K5103">
            <v>0</v>
          </cell>
        </row>
        <row r="5104">
          <cell r="A5104">
            <v>175962</v>
          </cell>
          <cell r="B5104">
            <v>41330</v>
          </cell>
          <cell r="C5104" t="str">
            <v xml:space="preserve">ﾖｺｲ ﾋﾃﾞｺ            </v>
          </cell>
          <cell r="D5104">
            <v>2</v>
          </cell>
          <cell r="E5104">
            <v>19741007</v>
          </cell>
          <cell r="F5104">
            <v>20150401</v>
          </cell>
          <cell r="G5104">
            <v>41</v>
          </cell>
          <cell r="H5104">
            <v>3</v>
          </cell>
          <cell r="I5104">
            <v>19930401</v>
          </cell>
          <cell r="J5104">
            <v>0</v>
          </cell>
          <cell r="K5104">
            <v>0</v>
          </cell>
        </row>
        <row r="5105">
          <cell r="A5105">
            <v>179538</v>
          </cell>
          <cell r="B5105">
            <v>41330</v>
          </cell>
          <cell r="C5105" t="str">
            <v xml:space="preserve">ﾀﾙｶﾜ ﾂﾖｼ            </v>
          </cell>
          <cell r="D5105">
            <v>1</v>
          </cell>
          <cell r="E5105">
            <v>19720122</v>
          </cell>
          <cell r="F5105">
            <v>20140401</v>
          </cell>
          <cell r="G5105">
            <v>41</v>
          </cell>
          <cell r="H5105">
            <v>1</v>
          </cell>
          <cell r="I5105">
            <v>19940401</v>
          </cell>
          <cell r="J5105">
            <v>0</v>
          </cell>
          <cell r="K5105">
            <v>0</v>
          </cell>
        </row>
        <row r="5106">
          <cell r="A5106">
            <v>179549</v>
          </cell>
          <cell r="B5106">
            <v>41330</v>
          </cell>
          <cell r="C5106" t="str">
            <v xml:space="preserve">ｻﾄｳ ﾖｼﾉﾌﾞ           </v>
          </cell>
          <cell r="D5106">
            <v>1</v>
          </cell>
          <cell r="E5106">
            <v>19710324</v>
          </cell>
          <cell r="F5106">
            <v>20150401</v>
          </cell>
          <cell r="G5106">
            <v>41</v>
          </cell>
          <cell r="H5106">
            <v>1</v>
          </cell>
          <cell r="I5106">
            <v>19940401</v>
          </cell>
          <cell r="J5106">
            <v>0</v>
          </cell>
          <cell r="K5106">
            <v>0</v>
          </cell>
        </row>
        <row r="5107">
          <cell r="A5107">
            <v>179583</v>
          </cell>
          <cell r="B5107">
            <v>41330</v>
          </cell>
          <cell r="C5107" t="str">
            <v xml:space="preserve">ｸﾘﾀ ﾄﾖｷ             </v>
          </cell>
          <cell r="D5107">
            <v>1</v>
          </cell>
          <cell r="E5107">
            <v>19690823</v>
          </cell>
          <cell r="F5107">
            <v>20150401</v>
          </cell>
          <cell r="G5107">
            <v>41</v>
          </cell>
          <cell r="H5107">
            <v>1</v>
          </cell>
          <cell r="I5107">
            <v>19940401</v>
          </cell>
          <cell r="J5107">
            <v>0</v>
          </cell>
          <cell r="K5107">
            <v>0</v>
          </cell>
        </row>
        <row r="5108">
          <cell r="A5108">
            <v>179594</v>
          </cell>
          <cell r="B5108">
            <v>41330</v>
          </cell>
          <cell r="C5108" t="str">
            <v xml:space="preserve">ﾀﾀﾞﾉ ｶﾂﾉﾘ           </v>
          </cell>
          <cell r="D5108">
            <v>1</v>
          </cell>
          <cell r="E5108">
            <v>19710717</v>
          </cell>
          <cell r="F5108">
            <v>20140401</v>
          </cell>
          <cell r="G5108">
            <v>41</v>
          </cell>
          <cell r="H5108">
            <v>1</v>
          </cell>
          <cell r="I5108">
            <v>19940401</v>
          </cell>
          <cell r="J5108">
            <v>0</v>
          </cell>
          <cell r="K5108">
            <v>0</v>
          </cell>
        </row>
        <row r="5109">
          <cell r="A5109">
            <v>179929</v>
          </cell>
          <cell r="B5109">
            <v>41330</v>
          </cell>
          <cell r="C5109" t="str">
            <v xml:space="preserve">ｴﾊﾀ ﾕｳｺ             </v>
          </cell>
          <cell r="D5109">
            <v>2</v>
          </cell>
          <cell r="E5109">
            <v>19660611</v>
          </cell>
          <cell r="F5109">
            <v>20150401</v>
          </cell>
          <cell r="G5109">
            <v>41</v>
          </cell>
          <cell r="H5109">
            <v>1</v>
          </cell>
          <cell r="I5109">
            <v>19940401</v>
          </cell>
          <cell r="J5109">
            <v>0</v>
          </cell>
          <cell r="K5109">
            <v>0</v>
          </cell>
        </row>
        <row r="5110">
          <cell r="A5110">
            <v>185663</v>
          </cell>
          <cell r="B5110">
            <v>41330</v>
          </cell>
          <cell r="C5110" t="str">
            <v xml:space="preserve">ﾀｶﾊｼ ｶｽﾞﾋﾛ          </v>
          </cell>
          <cell r="D5110">
            <v>1</v>
          </cell>
          <cell r="E5110">
            <v>19700910</v>
          </cell>
          <cell r="F5110">
            <v>20130401</v>
          </cell>
          <cell r="G5110">
            <v>41</v>
          </cell>
          <cell r="H5110">
            <v>1</v>
          </cell>
          <cell r="I5110">
            <v>19960401</v>
          </cell>
          <cell r="J5110">
            <v>0</v>
          </cell>
          <cell r="K5110">
            <v>0</v>
          </cell>
        </row>
        <row r="5111">
          <cell r="A5111">
            <v>187317</v>
          </cell>
          <cell r="B5111">
            <v>41330</v>
          </cell>
          <cell r="C5111" t="str">
            <v xml:space="preserve">ｽﾄﾞｳ ﾕｳｷ            </v>
          </cell>
          <cell r="D5111">
            <v>1</v>
          </cell>
          <cell r="E5111">
            <v>19740916</v>
          </cell>
          <cell r="F5111">
            <v>20140401</v>
          </cell>
          <cell r="G5111">
            <v>41</v>
          </cell>
          <cell r="H5111">
            <v>1</v>
          </cell>
          <cell r="I5111">
            <v>19970401</v>
          </cell>
          <cell r="J5111">
            <v>0</v>
          </cell>
          <cell r="K5111">
            <v>0</v>
          </cell>
        </row>
        <row r="5112">
          <cell r="A5112">
            <v>188703</v>
          </cell>
          <cell r="B5112">
            <v>41330</v>
          </cell>
          <cell r="C5112" t="str">
            <v xml:space="preserve">ｿｴﾀ ﾜｶｺ             </v>
          </cell>
          <cell r="D5112">
            <v>2</v>
          </cell>
          <cell r="E5112">
            <v>19750306</v>
          </cell>
          <cell r="F5112">
            <v>20140401</v>
          </cell>
          <cell r="G5112">
            <v>41</v>
          </cell>
          <cell r="H5112">
            <v>1</v>
          </cell>
          <cell r="I5112">
            <v>19970401</v>
          </cell>
          <cell r="J5112">
            <v>0</v>
          </cell>
          <cell r="K5112">
            <v>0</v>
          </cell>
        </row>
        <row r="5113">
          <cell r="A5113">
            <v>191721</v>
          </cell>
          <cell r="B5113">
            <v>41330</v>
          </cell>
          <cell r="C5113" t="str">
            <v xml:space="preserve">ｱｸﾀｶﾞﾜ ﾀﾞｲｽｹ        </v>
          </cell>
          <cell r="D5113">
            <v>1</v>
          </cell>
          <cell r="E5113">
            <v>19740708</v>
          </cell>
          <cell r="F5113">
            <v>20140401</v>
          </cell>
          <cell r="G5113">
            <v>41</v>
          </cell>
          <cell r="H5113">
            <v>1</v>
          </cell>
          <cell r="I5113">
            <v>19980401</v>
          </cell>
          <cell r="J5113">
            <v>0</v>
          </cell>
          <cell r="K5113">
            <v>0</v>
          </cell>
        </row>
        <row r="5114">
          <cell r="A5114">
            <v>194849</v>
          </cell>
          <cell r="B5114">
            <v>41330</v>
          </cell>
          <cell r="C5114" t="str">
            <v xml:space="preserve">ｱﾍﾞ ﾀｶﾖｼ            </v>
          </cell>
          <cell r="D5114">
            <v>1</v>
          </cell>
          <cell r="E5114">
            <v>19760915</v>
          </cell>
          <cell r="F5114">
            <v>20120401</v>
          </cell>
          <cell r="G5114">
            <v>41</v>
          </cell>
          <cell r="H5114">
            <v>1</v>
          </cell>
          <cell r="I5114">
            <v>19990401</v>
          </cell>
          <cell r="J5114">
            <v>0</v>
          </cell>
          <cell r="K5114">
            <v>0</v>
          </cell>
        </row>
        <row r="5115">
          <cell r="A5115">
            <v>212497</v>
          </cell>
          <cell r="B5115">
            <v>41330</v>
          </cell>
          <cell r="C5115" t="str">
            <v xml:space="preserve">ｲﾄｳ ﾐﾕｷ             </v>
          </cell>
          <cell r="D5115">
            <v>2</v>
          </cell>
          <cell r="E5115">
            <v>19871108</v>
          </cell>
          <cell r="F5115">
            <v>20130401</v>
          </cell>
          <cell r="G5115">
            <v>41</v>
          </cell>
          <cell r="H5115">
            <v>3</v>
          </cell>
          <cell r="I5115">
            <v>20070401</v>
          </cell>
          <cell r="J5115">
            <v>0</v>
          </cell>
          <cell r="K5115">
            <v>0</v>
          </cell>
        </row>
        <row r="5116">
          <cell r="A5116">
            <v>212877</v>
          </cell>
          <cell r="B5116">
            <v>41330</v>
          </cell>
          <cell r="C5116" t="str">
            <v xml:space="preserve">ﾖｺﾔﾏ ｼﾞﾕﾝ           </v>
          </cell>
          <cell r="D5116">
            <v>1</v>
          </cell>
          <cell r="E5116">
            <v>19790923</v>
          </cell>
          <cell r="F5116">
            <v>20150401</v>
          </cell>
          <cell r="G5116">
            <v>41</v>
          </cell>
          <cell r="H5116">
            <v>1</v>
          </cell>
          <cell r="I5116">
            <v>20070401</v>
          </cell>
          <cell r="J5116">
            <v>0</v>
          </cell>
          <cell r="K5116">
            <v>0</v>
          </cell>
        </row>
        <row r="5117">
          <cell r="A5117">
            <v>216622</v>
          </cell>
          <cell r="B5117">
            <v>41330</v>
          </cell>
          <cell r="C5117" t="str">
            <v xml:space="preserve">ｸﾛﾀﾞ ﾊﾙﾐ            </v>
          </cell>
          <cell r="D5117">
            <v>2</v>
          </cell>
          <cell r="E5117">
            <v>19840206</v>
          </cell>
          <cell r="F5117">
            <v>20120401</v>
          </cell>
          <cell r="G5117">
            <v>41</v>
          </cell>
          <cell r="H5117">
            <v>1</v>
          </cell>
          <cell r="I5117">
            <v>20100401</v>
          </cell>
          <cell r="J5117">
            <v>0</v>
          </cell>
          <cell r="K5117">
            <v>0</v>
          </cell>
        </row>
        <row r="5118">
          <cell r="A5118">
            <v>220086</v>
          </cell>
          <cell r="B5118">
            <v>41330</v>
          </cell>
          <cell r="C5118" t="str">
            <v xml:space="preserve">ﾜﾀﾅﾍﾞ ｹﾞﾝｷ          </v>
          </cell>
          <cell r="D5118">
            <v>1</v>
          </cell>
          <cell r="E5118">
            <v>19890801</v>
          </cell>
          <cell r="F5118">
            <v>20140401</v>
          </cell>
          <cell r="G5118">
            <v>41</v>
          </cell>
          <cell r="H5118">
            <v>1</v>
          </cell>
          <cell r="I5118">
            <v>20120401</v>
          </cell>
          <cell r="J5118">
            <v>0</v>
          </cell>
          <cell r="K5118">
            <v>0</v>
          </cell>
        </row>
        <row r="5119">
          <cell r="A5119">
            <v>220355</v>
          </cell>
          <cell r="B5119">
            <v>41330</v>
          </cell>
          <cell r="C5119" t="str">
            <v xml:space="preserve">ﾋｸﾞﾁ ﾘﾕｳｼﾞ          </v>
          </cell>
          <cell r="D5119">
            <v>1</v>
          </cell>
          <cell r="E5119">
            <v>19841104</v>
          </cell>
          <cell r="F5119">
            <v>20150401</v>
          </cell>
          <cell r="G5119">
            <v>41</v>
          </cell>
          <cell r="H5119">
            <v>1</v>
          </cell>
          <cell r="I5119">
            <v>20120401</v>
          </cell>
          <cell r="J5119">
            <v>0</v>
          </cell>
          <cell r="K5119">
            <v>0</v>
          </cell>
        </row>
        <row r="5120">
          <cell r="A5120">
            <v>221864</v>
          </cell>
          <cell r="B5120">
            <v>41330</v>
          </cell>
          <cell r="C5120" t="str">
            <v xml:space="preserve">ｳｴﾉ ﾀｸﾔ             </v>
          </cell>
          <cell r="D5120">
            <v>1</v>
          </cell>
          <cell r="E5120">
            <v>19840713</v>
          </cell>
          <cell r="F5120">
            <v>20150401</v>
          </cell>
          <cell r="G5120">
            <v>41</v>
          </cell>
          <cell r="H5120">
            <v>1</v>
          </cell>
          <cell r="I5120">
            <v>20130401</v>
          </cell>
          <cell r="J5120">
            <v>0</v>
          </cell>
          <cell r="K5120">
            <v>0</v>
          </cell>
        </row>
        <row r="5121">
          <cell r="A5121">
            <v>222578</v>
          </cell>
          <cell r="B5121">
            <v>41330</v>
          </cell>
          <cell r="C5121" t="str">
            <v xml:space="preserve">ﾅｶﾉ ﾉﾘﾋｺ            </v>
          </cell>
          <cell r="D5121">
            <v>1</v>
          </cell>
          <cell r="E5121">
            <v>19841214</v>
          </cell>
          <cell r="F5121">
            <v>20150401</v>
          </cell>
          <cell r="G5121">
            <v>41</v>
          </cell>
          <cell r="H5121">
            <v>1</v>
          </cell>
          <cell r="I5121">
            <v>20130401</v>
          </cell>
          <cell r="J5121">
            <v>0</v>
          </cell>
          <cell r="K5121">
            <v>0</v>
          </cell>
        </row>
        <row r="5122">
          <cell r="A5122">
            <v>223563</v>
          </cell>
          <cell r="B5122">
            <v>41330</v>
          </cell>
          <cell r="C5122" t="str">
            <v xml:space="preserve">ﾀｶﾉ ﾏｻｷ             </v>
          </cell>
          <cell r="D5122">
            <v>1</v>
          </cell>
          <cell r="E5122">
            <v>19900414</v>
          </cell>
          <cell r="F5122">
            <v>20130401</v>
          </cell>
          <cell r="G5122">
            <v>41</v>
          </cell>
          <cell r="H5122">
            <v>1</v>
          </cell>
          <cell r="I5122">
            <v>20130401</v>
          </cell>
          <cell r="J5122">
            <v>0</v>
          </cell>
          <cell r="K5122">
            <v>0</v>
          </cell>
        </row>
        <row r="5123">
          <cell r="A5123">
            <v>223574</v>
          </cell>
          <cell r="B5123">
            <v>41330</v>
          </cell>
          <cell r="C5123" t="str">
            <v xml:space="preserve">ｱﾀﾞﾁ ｼﾖｳﾀ           </v>
          </cell>
          <cell r="D5123">
            <v>1</v>
          </cell>
          <cell r="E5123">
            <v>19890408</v>
          </cell>
          <cell r="F5123">
            <v>20130401</v>
          </cell>
          <cell r="G5123">
            <v>41</v>
          </cell>
          <cell r="H5123">
            <v>1</v>
          </cell>
          <cell r="I5123">
            <v>20130401</v>
          </cell>
          <cell r="J5123">
            <v>0</v>
          </cell>
          <cell r="K5123">
            <v>0</v>
          </cell>
        </row>
        <row r="5124">
          <cell r="A5124">
            <v>223596</v>
          </cell>
          <cell r="B5124">
            <v>41330</v>
          </cell>
          <cell r="C5124" t="str">
            <v xml:space="preserve">ﾜﾀﾅﾍﾞ ﾋﾛｷ           </v>
          </cell>
          <cell r="D5124">
            <v>1</v>
          </cell>
          <cell r="E5124">
            <v>19900720</v>
          </cell>
          <cell r="F5124">
            <v>20130401</v>
          </cell>
          <cell r="G5124">
            <v>41</v>
          </cell>
          <cell r="H5124">
            <v>1</v>
          </cell>
          <cell r="I5124">
            <v>20130401</v>
          </cell>
          <cell r="J5124">
            <v>0</v>
          </cell>
          <cell r="K5124">
            <v>0</v>
          </cell>
        </row>
        <row r="5125">
          <cell r="A5125">
            <v>223607</v>
          </cell>
          <cell r="B5125">
            <v>41330</v>
          </cell>
          <cell r="C5125" t="str">
            <v xml:space="preserve">ﾀｻｷ ﾀｶｱｷ            </v>
          </cell>
          <cell r="D5125">
            <v>1</v>
          </cell>
          <cell r="E5125">
            <v>19890711</v>
          </cell>
          <cell r="F5125">
            <v>20130401</v>
          </cell>
          <cell r="G5125">
            <v>41</v>
          </cell>
          <cell r="H5125">
            <v>1</v>
          </cell>
          <cell r="I5125">
            <v>20130401</v>
          </cell>
          <cell r="J5125">
            <v>0</v>
          </cell>
          <cell r="K5125">
            <v>0</v>
          </cell>
        </row>
        <row r="5126">
          <cell r="A5126">
            <v>223618</v>
          </cell>
          <cell r="B5126">
            <v>41330</v>
          </cell>
          <cell r="C5126" t="str">
            <v xml:space="preserve">ｸﾗｼﾏ ﾋﾃﾞｱｷ          </v>
          </cell>
          <cell r="D5126">
            <v>1</v>
          </cell>
          <cell r="E5126">
            <v>19730402</v>
          </cell>
          <cell r="F5126">
            <v>20130401</v>
          </cell>
          <cell r="G5126">
            <v>41</v>
          </cell>
          <cell r="H5126">
            <v>1</v>
          </cell>
          <cell r="I5126">
            <v>20130401</v>
          </cell>
          <cell r="J5126">
            <v>0</v>
          </cell>
          <cell r="K5126">
            <v>0</v>
          </cell>
        </row>
        <row r="5127">
          <cell r="A5127">
            <v>223629</v>
          </cell>
          <cell r="B5127">
            <v>41330</v>
          </cell>
          <cell r="C5127" t="str">
            <v xml:space="preserve">ｽｽﾞｷ ﾄｼｴｲ           </v>
          </cell>
          <cell r="D5127">
            <v>1</v>
          </cell>
          <cell r="E5127">
            <v>19870809</v>
          </cell>
          <cell r="F5127">
            <v>20130401</v>
          </cell>
          <cell r="G5127">
            <v>41</v>
          </cell>
          <cell r="H5127">
            <v>1</v>
          </cell>
          <cell r="I5127">
            <v>20130401</v>
          </cell>
          <cell r="J5127">
            <v>0</v>
          </cell>
          <cell r="K5127">
            <v>0</v>
          </cell>
        </row>
        <row r="5128">
          <cell r="A5128">
            <v>226972</v>
          </cell>
          <cell r="B5128">
            <v>41330</v>
          </cell>
          <cell r="C5128" t="str">
            <v xml:space="preserve">ﾅｶﾞﾐﾈ ｺｳﾀ           </v>
          </cell>
          <cell r="D5128">
            <v>1</v>
          </cell>
          <cell r="E5128">
            <v>19891102</v>
          </cell>
          <cell r="F5128">
            <v>20140401</v>
          </cell>
          <cell r="G5128">
            <v>41</v>
          </cell>
          <cell r="H5128">
            <v>1</v>
          </cell>
          <cell r="I5128">
            <v>20140401</v>
          </cell>
          <cell r="J5128">
            <v>0</v>
          </cell>
          <cell r="K5128">
            <v>0</v>
          </cell>
        </row>
        <row r="5129">
          <cell r="A5129">
            <v>226983</v>
          </cell>
          <cell r="B5129">
            <v>41330</v>
          </cell>
          <cell r="C5129" t="str">
            <v xml:space="preserve">ﾀｹﾀﾞ ﾅｵｷ            </v>
          </cell>
          <cell r="D5129">
            <v>1</v>
          </cell>
          <cell r="E5129">
            <v>19850717</v>
          </cell>
          <cell r="F5129">
            <v>20140401</v>
          </cell>
          <cell r="G5129">
            <v>41</v>
          </cell>
          <cell r="H5129">
            <v>1</v>
          </cell>
          <cell r="I5129">
            <v>20140401</v>
          </cell>
          <cell r="J5129">
            <v>0</v>
          </cell>
          <cell r="K5129">
            <v>0</v>
          </cell>
        </row>
        <row r="5130">
          <cell r="A5130">
            <v>226994</v>
          </cell>
          <cell r="B5130">
            <v>41330</v>
          </cell>
          <cell r="C5130" t="str">
            <v xml:space="preserve">ﾊﾗﾀﾞ ﾀｸﾔ            </v>
          </cell>
          <cell r="D5130">
            <v>1</v>
          </cell>
          <cell r="E5130">
            <v>19810827</v>
          </cell>
          <cell r="F5130">
            <v>20140401</v>
          </cell>
          <cell r="G5130">
            <v>41</v>
          </cell>
          <cell r="H5130">
            <v>1</v>
          </cell>
          <cell r="I5130">
            <v>20140401</v>
          </cell>
          <cell r="J5130">
            <v>0</v>
          </cell>
          <cell r="K5130">
            <v>0</v>
          </cell>
        </row>
        <row r="5131">
          <cell r="A5131">
            <v>229977</v>
          </cell>
          <cell r="B5131">
            <v>41330</v>
          </cell>
          <cell r="C5131" t="str">
            <v xml:space="preserve">ﾌｼﾞｻﾜ ﾀｸﾔ           </v>
          </cell>
          <cell r="D5131">
            <v>1</v>
          </cell>
          <cell r="E5131">
            <v>19950313</v>
          </cell>
          <cell r="F5131">
            <v>20150401</v>
          </cell>
          <cell r="G5131">
            <v>41</v>
          </cell>
          <cell r="H5131">
            <v>3</v>
          </cell>
          <cell r="I5131">
            <v>20150401</v>
          </cell>
          <cell r="J5131">
            <v>0</v>
          </cell>
          <cell r="K5131">
            <v>0</v>
          </cell>
        </row>
        <row r="5132">
          <cell r="A5132">
            <v>229988</v>
          </cell>
          <cell r="B5132">
            <v>41330</v>
          </cell>
          <cell r="C5132" t="str">
            <v xml:space="preserve">ｴﾝﾄﾞｳ ｼﾝﾔ           </v>
          </cell>
          <cell r="D5132">
            <v>1</v>
          </cell>
          <cell r="E5132">
            <v>19900818</v>
          </cell>
          <cell r="F5132">
            <v>20150401</v>
          </cell>
          <cell r="G5132">
            <v>41</v>
          </cell>
          <cell r="H5132">
            <v>1</v>
          </cell>
          <cell r="I5132">
            <v>20150401</v>
          </cell>
          <cell r="J5132">
            <v>0</v>
          </cell>
          <cell r="K5132">
            <v>0</v>
          </cell>
        </row>
        <row r="5133">
          <cell r="A5133">
            <v>229999</v>
          </cell>
          <cell r="B5133">
            <v>41330</v>
          </cell>
          <cell r="C5133" t="str">
            <v xml:space="preserve">ｻｶﾞﾜ ﾀｸﾔ            </v>
          </cell>
          <cell r="D5133">
            <v>1</v>
          </cell>
          <cell r="E5133">
            <v>19920806</v>
          </cell>
          <cell r="F5133">
            <v>20150401</v>
          </cell>
          <cell r="G5133">
            <v>41</v>
          </cell>
          <cell r="H5133">
            <v>1</v>
          </cell>
          <cell r="I5133">
            <v>20150401</v>
          </cell>
          <cell r="J5133">
            <v>0</v>
          </cell>
          <cell r="K5133">
            <v>0</v>
          </cell>
        </row>
        <row r="5134">
          <cell r="A5134">
            <v>271039</v>
          </cell>
          <cell r="B5134">
            <v>41330</v>
          </cell>
          <cell r="C5134" t="str">
            <v xml:space="preserve">ﾎｼ ｼﾝｲﾁ             </v>
          </cell>
          <cell r="D5134">
            <v>1</v>
          </cell>
          <cell r="E5134">
            <v>19641130</v>
          </cell>
          <cell r="F5134">
            <v>20120401</v>
          </cell>
          <cell r="G5134">
            <v>41</v>
          </cell>
          <cell r="H5134">
            <v>6</v>
          </cell>
          <cell r="I5134">
            <v>20120401</v>
          </cell>
          <cell r="J5134">
            <v>0</v>
          </cell>
          <cell r="K5134">
            <v>0</v>
          </cell>
        </row>
        <row r="5135">
          <cell r="A5135">
            <v>272013</v>
          </cell>
          <cell r="B5135">
            <v>41330</v>
          </cell>
          <cell r="C5135" t="str">
            <v xml:space="preserve">ﾈﾓﾄ ﾖｼｵ             </v>
          </cell>
          <cell r="D5135">
            <v>1</v>
          </cell>
          <cell r="E5135">
            <v>19480330</v>
          </cell>
          <cell r="F5135">
            <v>20130401</v>
          </cell>
          <cell r="G5135">
            <v>41</v>
          </cell>
          <cell r="H5135">
            <v>6</v>
          </cell>
          <cell r="I5135">
            <v>20130401</v>
          </cell>
          <cell r="J5135">
            <v>0</v>
          </cell>
          <cell r="K5135">
            <v>0</v>
          </cell>
        </row>
        <row r="5136">
          <cell r="A5136">
            <v>272024</v>
          </cell>
          <cell r="B5136">
            <v>41330</v>
          </cell>
          <cell r="C5136" t="str">
            <v xml:space="preserve">ｻﾄｳ ｻﾀﾞｶｽﾞ          </v>
          </cell>
          <cell r="D5136">
            <v>1</v>
          </cell>
          <cell r="E5136">
            <v>19421225</v>
          </cell>
          <cell r="F5136">
            <v>20130401</v>
          </cell>
          <cell r="G5136">
            <v>41</v>
          </cell>
          <cell r="H5136">
            <v>6</v>
          </cell>
          <cell r="I5136">
            <v>20130401</v>
          </cell>
          <cell r="J5136">
            <v>0</v>
          </cell>
          <cell r="K5136">
            <v>0</v>
          </cell>
        </row>
        <row r="5137">
          <cell r="A5137">
            <v>272035</v>
          </cell>
          <cell r="B5137">
            <v>41330</v>
          </cell>
          <cell r="C5137" t="str">
            <v xml:space="preserve">ｷﾖﾊﾗ ｸﾐ             </v>
          </cell>
          <cell r="D5137">
            <v>2</v>
          </cell>
          <cell r="E5137">
            <v>19670210</v>
          </cell>
          <cell r="F5137">
            <v>20130401</v>
          </cell>
          <cell r="G5137">
            <v>41</v>
          </cell>
          <cell r="H5137">
            <v>6</v>
          </cell>
          <cell r="I5137">
            <v>20130401</v>
          </cell>
          <cell r="J5137">
            <v>0</v>
          </cell>
          <cell r="K5137">
            <v>0</v>
          </cell>
        </row>
        <row r="5138">
          <cell r="A5138">
            <v>273286</v>
          </cell>
          <cell r="B5138">
            <v>41330</v>
          </cell>
          <cell r="C5138" t="str">
            <v xml:space="preserve">ﾀｶﾊｼ ﾏｻｱｷ           </v>
          </cell>
          <cell r="D5138">
            <v>1</v>
          </cell>
          <cell r="E5138">
            <v>19530208</v>
          </cell>
          <cell r="F5138">
            <v>20140401</v>
          </cell>
          <cell r="G5138">
            <v>41</v>
          </cell>
          <cell r="H5138">
            <v>6</v>
          </cell>
          <cell r="I5138">
            <v>20140401</v>
          </cell>
          <cell r="J5138">
            <v>0</v>
          </cell>
          <cell r="K5138">
            <v>0</v>
          </cell>
        </row>
        <row r="5139">
          <cell r="A5139">
            <v>273297</v>
          </cell>
          <cell r="B5139">
            <v>41330</v>
          </cell>
          <cell r="C5139" t="str">
            <v xml:space="preserve">ｶﾜｸﾞﾁ ﾄｼｵ           </v>
          </cell>
          <cell r="D5139">
            <v>1</v>
          </cell>
          <cell r="E5139">
            <v>19580604</v>
          </cell>
          <cell r="F5139">
            <v>20140401</v>
          </cell>
          <cell r="G5139">
            <v>41</v>
          </cell>
          <cell r="H5139">
            <v>6</v>
          </cell>
          <cell r="I5139">
            <v>20140401</v>
          </cell>
          <cell r="J5139">
            <v>0</v>
          </cell>
          <cell r="K5139">
            <v>0</v>
          </cell>
        </row>
        <row r="5140">
          <cell r="A5140">
            <v>852183</v>
          </cell>
          <cell r="B5140">
            <v>41330</v>
          </cell>
          <cell r="C5140" t="str">
            <v xml:space="preserve">ﾊﾗ ﾉﾘｺ              </v>
          </cell>
          <cell r="D5140">
            <v>2</v>
          </cell>
          <cell r="E5140">
            <v>19670125</v>
          </cell>
          <cell r="F5140">
            <v>20150401</v>
          </cell>
          <cell r="G5140">
            <v>41</v>
          </cell>
          <cell r="H5140">
            <v>3</v>
          </cell>
          <cell r="I5140">
            <v>19850401</v>
          </cell>
          <cell r="J5140">
            <v>0</v>
          </cell>
          <cell r="K5140">
            <v>0</v>
          </cell>
        </row>
        <row r="5141">
          <cell r="A5141">
            <v>143584</v>
          </cell>
          <cell r="B5141">
            <v>41331</v>
          </cell>
          <cell r="C5141" t="str">
            <v xml:space="preserve">ﾌｼﾞﾀ ｺｳｿﾞｳ          </v>
          </cell>
          <cell r="D5141">
            <v>1</v>
          </cell>
          <cell r="E5141">
            <v>19570505</v>
          </cell>
          <cell r="F5141">
            <v>19840501</v>
          </cell>
          <cell r="G5141">
            <v>41</v>
          </cell>
          <cell r="H5141">
            <v>6</v>
          </cell>
          <cell r="I5141">
            <v>19840501</v>
          </cell>
          <cell r="J5141">
            <v>0</v>
          </cell>
          <cell r="K5141">
            <v>0</v>
          </cell>
        </row>
        <row r="5142">
          <cell r="A5142">
            <v>159834</v>
          </cell>
          <cell r="B5142">
            <v>41331</v>
          </cell>
          <cell r="C5142" t="str">
            <v xml:space="preserve">ﾀｶﾊｷﾞ ﾀｶｼ           </v>
          </cell>
          <cell r="D5142">
            <v>1</v>
          </cell>
          <cell r="E5142">
            <v>19650614</v>
          </cell>
          <cell r="F5142">
            <v>20140401</v>
          </cell>
          <cell r="G5142">
            <v>41</v>
          </cell>
          <cell r="H5142">
            <v>1</v>
          </cell>
          <cell r="I5142">
            <v>19890401</v>
          </cell>
          <cell r="J5142">
            <v>0</v>
          </cell>
          <cell r="K5142">
            <v>0</v>
          </cell>
        </row>
        <row r="5143">
          <cell r="A5143">
            <v>167502</v>
          </cell>
          <cell r="B5143">
            <v>41331</v>
          </cell>
          <cell r="C5143" t="str">
            <v xml:space="preserve">ﾅｶｼﾞﾏ ﾖｼｶｽﾞ         </v>
          </cell>
          <cell r="D5143">
            <v>1</v>
          </cell>
          <cell r="E5143">
            <v>19720205</v>
          </cell>
          <cell r="F5143">
            <v>20140401</v>
          </cell>
          <cell r="G5143">
            <v>41</v>
          </cell>
          <cell r="H5143">
            <v>3</v>
          </cell>
          <cell r="I5143">
            <v>19910401</v>
          </cell>
          <cell r="J5143">
            <v>0</v>
          </cell>
          <cell r="K5143">
            <v>0</v>
          </cell>
        </row>
        <row r="5144">
          <cell r="A5144">
            <v>171379</v>
          </cell>
          <cell r="B5144">
            <v>41331</v>
          </cell>
          <cell r="C5144" t="str">
            <v xml:space="preserve">ｷｸﾁ ﾀﾂﾛｳ            </v>
          </cell>
          <cell r="D5144">
            <v>1</v>
          </cell>
          <cell r="E5144">
            <v>19650217</v>
          </cell>
          <cell r="F5144">
            <v>20130401</v>
          </cell>
          <cell r="G5144">
            <v>41</v>
          </cell>
          <cell r="H5144">
            <v>1</v>
          </cell>
          <cell r="I5144">
            <v>19920401</v>
          </cell>
          <cell r="J5144">
            <v>0</v>
          </cell>
          <cell r="K5144">
            <v>0</v>
          </cell>
        </row>
        <row r="5145">
          <cell r="A5145">
            <v>179918</v>
          </cell>
          <cell r="B5145">
            <v>41331</v>
          </cell>
          <cell r="C5145" t="str">
            <v xml:space="preserve">ﾎﾝｸﾞｳ ｷﾖｳｺ          </v>
          </cell>
          <cell r="D5145">
            <v>2</v>
          </cell>
          <cell r="E5145">
            <v>19760113</v>
          </cell>
          <cell r="F5145">
            <v>20130401</v>
          </cell>
          <cell r="G5145">
            <v>41</v>
          </cell>
          <cell r="H5145">
            <v>3</v>
          </cell>
          <cell r="I5145">
            <v>19940401</v>
          </cell>
          <cell r="J5145">
            <v>0</v>
          </cell>
          <cell r="K5145">
            <v>0</v>
          </cell>
        </row>
        <row r="5146">
          <cell r="A5146">
            <v>195041</v>
          </cell>
          <cell r="B5146">
            <v>41331</v>
          </cell>
          <cell r="C5146" t="str">
            <v xml:space="preserve">ﾅｶﾞﾔﾏ ﾀｶﾋﾛ          </v>
          </cell>
          <cell r="D5146">
            <v>1</v>
          </cell>
          <cell r="E5146">
            <v>19770201</v>
          </cell>
          <cell r="F5146">
            <v>20140401</v>
          </cell>
          <cell r="G5146">
            <v>41</v>
          </cell>
          <cell r="H5146">
            <v>1</v>
          </cell>
          <cell r="I5146">
            <v>19990401</v>
          </cell>
          <cell r="J5146">
            <v>0</v>
          </cell>
          <cell r="K5146">
            <v>0</v>
          </cell>
        </row>
        <row r="5147">
          <cell r="A5147">
            <v>216745</v>
          </cell>
          <cell r="B5147">
            <v>41331</v>
          </cell>
          <cell r="C5147" t="str">
            <v xml:space="preserve">ｱﾍﾞ ﾀｶﾕｷ            </v>
          </cell>
          <cell r="D5147">
            <v>1</v>
          </cell>
          <cell r="E5147">
            <v>19870624</v>
          </cell>
          <cell r="F5147">
            <v>20130401</v>
          </cell>
          <cell r="G5147">
            <v>41</v>
          </cell>
          <cell r="H5147">
            <v>1</v>
          </cell>
          <cell r="I5147">
            <v>20100401</v>
          </cell>
          <cell r="J5147">
            <v>0</v>
          </cell>
          <cell r="K5147">
            <v>0</v>
          </cell>
        </row>
        <row r="5148">
          <cell r="A5148">
            <v>218321</v>
          </cell>
          <cell r="B5148">
            <v>41331</v>
          </cell>
          <cell r="C5148" t="str">
            <v xml:space="preserve">ﾖｼﾀﾞ ﾉﾘﾋﾛ           </v>
          </cell>
          <cell r="D5148">
            <v>1</v>
          </cell>
          <cell r="E5148">
            <v>19860724</v>
          </cell>
          <cell r="F5148">
            <v>20140401</v>
          </cell>
          <cell r="G5148">
            <v>41</v>
          </cell>
          <cell r="H5148">
            <v>1</v>
          </cell>
          <cell r="I5148">
            <v>20110401</v>
          </cell>
          <cell r="J5148">
            <v>0</v>
          </cell>
          <cell r="K5148">
            <v>0</v>
          </cell>
        </row>
        <row r="5149">
          <cell r="A5149">
            <v>220176</v>
          </cell>
          <cell r="B5149">
            <v>41331</v>
          </cell>
          <cell r="C5149" t="str">
            <v xml:space="preserve">ﾏﾂﾔﾏ ﾂﾖｼ            </v>
          </cell>
          <cell r="D5149">
            <v>1</v>
          </cell>
          <cell r="E5149">
            <v>19920229</v>
          </cell>
          <cell r="F5149">
            <v>20120401</v>
          </cell>
          <cell r="G5149">
            <v>41</v>
          </cell>
          <cell r="H5149">
            <v>3</v>
          </cell>
          <cell r="I5149">
            <v>20120401</v>
          </cell>
          <cell r="J5149">
            <v>0</v>
          </cell>
          <cell r="K5149">
            <v>0</v>
          </cell>
        </row>
        <row r="5150">
          <cell r="A5150">
            <v>220198</v>
          </cell>
          <cell r="B5150">
            <v>41331</v>
          </cell>
          <cell r="C5150" t="str">
            <v xml:space="preserve">ﾊﾗｲｶﾜ ﾔｽﾕｷ          </v>
          </cell>
          <cell r="D5150">
            <v>1</v>
          </cell>
          <cell r="E5150">
            <v>19870608</v>
          </cell>
          <cell r="F5150">
            <v>20150401</v>
          </cell>
          <cell r="G5150">
            <v>41</v>
          </cell>
          <cell r="H5150">
            <v>1</v>
          </cell>
          <cell r="I5150">
            <v>20120401</v>
          </cell>
          <cell r="J5150">
            <v>0</v>
          </cell>
          <cell r="K5150">
            <v>0</v>
          </cell>
        </row>
        <row r="5151">
          <cell r="A5151">
            <v>220399</v>
          </cell>
          <cell r="B5151">
            <v>41331</v>
          </cell>
          <cell r="C5151" t="str">
            <v xml:space="preserve">ｶﾝｹ ﾀｸﾛｳ            </v>
          </cell>
          <cell r="D5151">
            <v>1</v>
          </cell>
          <cell r="E5151">
            <v>19890727</v>
          </cell>
          <cell r="F5151">
            <v>20150401</v>
          </cell>
          <cell r="G5151">
            <v>41</v>
          </cell>
          <cell r="H5151">
            <v>1</v>
          </cell>
          <cell r="I5151">
            <v>20120401</v>
          </cell>
          <cell r="J5151">
            <v>0</v>
          </cell>
          <cell r="K5151">
            <v>0</v>
          </cell>
        </row>
        <row r="5152">
          <cell r="A5152">
            <v>99626</v>
          </cell>
          <cell r="B5152">
            <v>41340</v>
          </cell>
          <cell r="C5152" t="str">
            <v xml:space="preserve">ｺｼﾞﾏ ﾐﾉﾙ            </v>
          </cell>
          <cell r="D5152">
            <v>1</v>
          </cell>
          <cell r="E5152">
            <v>19541029</v>
          </cell>
          <cell r="F5152">
            <v>20150401</v>
          </cell>
          <cell r="G5152">
            <v>41</v>
          </cell>
          <cell r="H5152">
            <v>10</v>
          </cell>
          <cell r="I5152">
            <v>19730401</v>
          </cell>
          <cell r="J5152">
            <v>20150401</v>
          </cell>
          <cell r="K5152">
            <v>0</v>
          </cell>
        </row>
        <row r="5153">
          <cell r="A5153">
            <v>107372</v>
          </cell>
          <cell r="B5153">
            <v>41340</v>
          </cell>
          <cell r="C5153" t="str">
            <v xml:space="preserve">ﾜﾀﾅﾍﾞ ｼﾕｳｼﾞ         </v>
          </cell>
          <cell r="D5153">
            <v>1</v>
          </cell>
          <cell r="E5153">
            <v>19560114</v>
          </cell>
          <cell r="F5153">
            <v>20110601</v>
          </cell>
          <cell r="G5153">
            <v>41</v>
          </cell>
          <cell r="H5153">
            <v>3</v>
          </cell>
          <cell r="I5153">
            <v>19740401</v>
          </cell>
          <cell r="J5153">
            <v>0</v>
          </cell>
          <cell r="K5153">
            <v>0</v>
          </cell>
        </row>
        <row r="5154">
          <cell r="A5154">
            <v>130015</v>
          </cell>
          <cell r="B5154">
            <v>41340</v>
          </cell>
          <cell r="C5154" t="str">
            <v xml:space="preserve">ｳﾁｳﾐ ｺｳｲﾁ           </v>
          </cell>
          <cell r="D5154">
            <v>1</v>
          </cell>
          <cell r="E5154">
            <v>19610528</v>
          </cell>
          <cell r="F5154">
            <v>20120401</v>
          </cell>
          <cell r="G5154">
            <v>41</v>
          </cell>
          <cell r="H5154">
            <v>3</v>
          </cell>
          <cell r="I5154">
            <v>19800401</v>
          </cell>
          <cell r="J5154">
            <v>0</v>
          </cell>
          <cell r="K5154">
            <v>0</v>
          </cell>
        </row>
        <row r="5155">
          <cell r="A5155">
            <v>133346</v>
          </cell>
          <cell r="B5155">
            <v>41340</v>
          </cell>
          <cell r="C5155" t="str">
            <v xml:space="preserve">ﾊｽﾇﾏ ｷｲﾁﾛｳ          </v>
          </cell>
          <cell r="D5155">
            <v>1</v>
          </cell>
          <cell r="E5155">
            <v>19581105</v>
          </cell>
          <cell r="F5155">
            <v>20100401</v>
          </cell>
          <cell r="G5155">
            <v>41</v>
          </cell>
          <cell r="H5155">
            <v>1</v>
          </cell>
          <cell r="I5155">
            <v>19810401</v>
          </cell>
          <cell r="J5155">
            <v>0</v>
          </cell>
          <cell r="K5155">
            <v>0</v>
          </cell>
        </row>
        <row r="5156">
          <cell r="A5156">
            <v>133424</v>
          </cell>
          <cell r="B5156">
            <v>41340</v>
          </cell>
          <cell r="C5156" t="str">
            <v xml:space="preserve">ﾊｺｻﾞｷ ﾀｶﾋﾃﾞ         </v>
          </cell>
          <cell r="D5156">
            <v>1</v>
          </cell>
          <cell r="E5156">
            <v>19600518</v>
          </cell>
          <cell r="F5156">
            <v>20150401</v>
          </cell>
          <cell r="G5156">
            <v>41</v>
          </cell>
          <cell r="H5156">
            <v>3</v>
          </cell>
          <cell r="I5156">
            <v>19810401</v>
          </cell>
          <cell r="J5156">
            <v>0</v>
          </cell>
          <cell r="K5156">
            <v>0</v>
          </cell>
        </row>
        <row r="5157">
          <cell r="A5157">
            <v>133503</v>
          </cell>
          <cell r="B5157">
            <v>41340</v>
          </cell>
          <cell r="C5157" t="str">
            <v xml:space="preserve">ﾖｺﾔﾏ ﾕｳｼﾞ           </v>
          </cell>
          <cell r="D5157">
            <v>1</v>
          </cell>
          <cell r="E5157">
            <v>19600703</v>
          </cell>
          <cell r="F5157">
            <v>20140401</v>
          </cell>
          <cell r="G5157">
            <v>41</v>
          </cell>
          <cell r="H5157">
            <v>3</v>
          </cell>
          <cell r="I5157">
            <v>19810401</v>
          </cell>
          <cell r="J5157">
            <v>0</v>
          </cell>
          <cell r="K5157">
            <v>0</v>
          </cell>
        </row>
        <row r="5158">
          <cell r="A5158">
            <v>136755</v>
          </cell>
          <cell r="B5158">
            <v>41340</v>
          </cell>
          <cell r="C5158" t="str">
            <v xml:space="preserve">ﾜｶﾏﾂ ﾋﾛﾕｷ           </v>
          </cell>
          <cell r="D5158">
            <v>1</v>
          </cell>
          <cell r="E5158">
            <v>19610518</v>
          </cell>
          <cell r="F5158">
            <v>20130401</v>
          </cell>
          <cell r="G5158">
            <v>41</v>
          </cell>
          <cell r="H5158">
            <v>3</v>
          </cell>
          <cell r="I5158">
            <v>19820401</v>
          </cell>
          <cell r="J5158">
            <v>0</v>
          </cell>
          <cell r="K5158">
            <v>0</v>
          </cell>
        </row>
        <row r="5159">
          <cell r="A5159">
            <v>136923</v>
          </cell>
          <cell r="B5159">
            <v>41340</v>
          </cell>
          <cell r="C5159" t="str">
            <v xml:space="preserve">ﾊｾｶﾞﾜ ｲﾂﾛｳ          </v>
          </cell>
          <cell r="D5159">
            <v>1</v>
          </cell>
          <cell r="E5159">
            <v>19580927</v>
          </cell>
          <cell r="F5159">
            <v>20150401</v>
          </cell>
          <cell r="G5159">
            <v>41</v>
          </cell>
          <cell r="H5159">
            <v>1</v>
          </cell>
          <cell r="I5159">
            <v>19820401</v>
          </cell>
          <cell r="J5159">
            <v>0</v>
          </cell>
          <cell r="K5159">
            <v>0</v>
          </cell>
        </row>
        <row r="5160">
          <cell r="A5160">
            <v>137034</v>
          </cell>
          <cell r="B5160">
            <v>41340</v>
          </cell>
          <cell r="C5160" t="str">
            <v xml:space="preserve">ｼﾏ ﾄｼﾋﾃﾞ            </v>
          </cell>
          <cell r="D5160">
            <v>1</v>
          </cell>
          <cell r="E5160">
            <v>19560501</v>
          </cell>
          <cell r="F5160">
            <v>20150401</v>
          </cell>
          <cell r="G5160">
            <v>41</v>
          </cell>
          <cell r="H5160">
            <v>1</v>
          </cell>
          <cell r="I5160">
            <v>19820401</v>
          </cell>
          <cell r="J5160">
            <v>0</v>
          </cell>
          <cell r="K5160">
            <v>0</v>
          </cell>
        </row>
        <row r="5161">
          <cell r="A5161">
            <v>140153</v>
          </cell>
          <cell r="B5161">
            <v>41340</v>
          </cell>
          <cell r="C5161" t="str">
            <v xml:space="preserve">ｳﾘﾕｳ ﾀﾃﾐﾂ           </v>
          </cell>
          <cell r="D5161">
            <v>1</v>
          </cell>
          <cell r="E5161">
            <v>19620101</v>
          </cell>
          <cell r="F5161">
            <v>20140401</v>
          </cell>
          <cell r="G5161">
            <v>41</v>
          </cell>
          <cell r="H5161">
            <v>3</v>
          </cell>
          <cell r="I5161">
            <v>19830401</v>
          </cell>
          <cell r="J5161">
            <v>0</v>
          </cell>
          <cell r="K5161">
            <v>0</v>
          </cell>
        </row>
        <row r="5162">
          <cell r="A5162">
            <v>151721</v>
          </cell>
          <cell r="B5162">
            <v>41340</v>
          </cell>
          <cell r="C5162" t="str">
            <v xml:space="preserve">ﾅｶﾞﾐﾈ ｶﾂﾋﾛ          </v>
          </cell>
          <cell r="D5162">
            <v>1</v>
          </cell>
          <cell r="E5162">
            <v>19650310</v>
          </cell>
          <cell r="F5162">
            <v>20150401</v>
          </cell>
          <cell r="G5162">
            <v>41</v>
          </cell>
          <cell r="H5162">
            <v>1</v>
          </cell>
          <cell r="I5162">
            <v>19870401</v>
          </cell>
          <cell r="J5162">
            <v>0</v>
          </cell>
          <cell r="K5162">
            <v>0</v>
          </cell>
        </row>
        <row r="5163">
          <cell r="A5163">
            <v>161689</v>
          </cell>
          <cell r="B5163">
            <v>41340</v>
          </cell>
          <cell r="C5163" t="str">
            <v xml:space="preserve">ｳﾒﾐﾔ ｲｻｵ            </v>
          </cell>
          <cell r="D5163">
            <v>1</v>
          </cell>
          <cell r="E5163">
            <v>19640816</v>
          </cell>
          <cell r="F5163">
            <v>20150401</v>
          </cell>
          <cell r="G5163">
            <v>41</v>
          </cell>
          <cell r="H5163">
            <v>1</v>
          </cell>
          <cell r="I5163">
            <v>19900401</v>
          </cell>
          <cell r="J5163">
            <v>0</v>
          </cell>
          <cell r="K5163">
            <v>0</v>
          </cell>
        </row>
        <row r="5164">
          <cell r="A5164">
            <v>162852</v>
          </cell>
          <cell r="B5164">
            <v>41340</v>
          </cell>
          <cell r="C5164" t="str">
            <v xml:space="preserve">ｵﾇﾏ ﾌﾐｴ             </v>
          </cell>
          <cell r="D5164">
            <v>2</v>
          </cell>
          <cell r="E5164">
            <v>19710912</v>
          </cell>
          <cell r="F5164">
            <v>20130801</v>
          </cell>
          <cell r="G5164">
            <v>41</v>
          </cell>
          <cell r="H5164">
            <v>3</v>
          </cell>
          <cell r="I5164">
            <v>19900401</v>
          </cell>
          <cell r="J5164">
            <v>0</v>
          </cell>
          <cell r="K5164">
            <v>0</v>
          </cell>
        </row>
        <row r="5165">
          <cell r="A5165">
            <v>163879</v>
          </cell>
          <cell r="B5165">
            <v>41340</v>
          </cell>
          <cell r="C5165" t="str">
            <v xml:space="preserve">ｼﾌﾞﾔ ｵｻﾑ            </v>
          </cell>
          <cell r="D5165">
            <v>1</v>
          </cell>
          <cell r="E5165">
            <v>19650114</v>
          </cell>
          <cell r="F5165">
            <v>20150401</v>
          </cell>
          <cell r="G5165">
            <v>41</v>
          </cell>
          <cell r="H5165">
            <v>1</v>
          </cell>
          <cell r="I5165">
            <v>19900401</v>
          </cell>
          <cell r="J5165">
            <v>0</v>
          </cell>
          <cell r="K5165">
            <v>0</v>
          </cell>
        </row>
        <row r="5166">
          <cell r="A5166">
            <v>164226</v>
          </cell>
          <cell r="B5166">
            <v>41340</v>
          </cell>
          <cell r="C5166" t="str">
            <v xml:space="preserve">ﾎｼ ｶﾂｱｷ             </v>
          </cell>
          <cell r="D5166">
            <v>1</v>
          </cell>
          <cell r="E5166">
            <v>19680325</v>
          </cell>
          <cell r="F5166">
            <v>19930401</v>
          </cell>
          <cell r="G5166">
            <v>41</v>
          </cell>
          <cell r="H5166">
            <v>6</v>
          </cell>
          <cell r="I5166">
            <v>19900401</v>
          </cell>
          <cell r="J5166">
            <v>0</v>
          </cell>
          <cell r="K5166">
            <v>0</v>
          </cell>
        </row>
        <row r="5167">
          <cell r="A5167">
            <v>164875</v>
          </cell>
          <cell r="B5167">
            <v>41340</v>
          </cell>
          <cell r="C5167" t="str">
            <v xml:space="preserve">ｶﾅｶﾞﾐ ｶｽﾞｵ          </v>
          </cell>
          <cell r="D5167">
            <v>1</v>
          </cell>
          <cell r="E5167">
            <v>19650328</v>
          </cell>
          <cell r="F5167">
            <v>19950401</v>
          </cell>
          <cell r="G5167">
            <v>41</v>
          </cell>
          <cell r="H5167">
            <v>6</v>
          </cell>
          <cell r="I5167">
            <v>19900601</v>
          </cell>
          <cell r="J5167">
            <v>0</v>
          </cell>
          <cell r="K5167">
            <v>0</v>
          </cell>
        </row>
        <row r="5168">
          <cell r="A5168">
            <v>165277</v>
          </cell>
          <cell r="B5168">
            <v>41340</v>
          </cell>
          <cell r="C5168" t="str">
            <v xml:space="preserve">ﾐｽﾞｶﾐ ﾘﾖｳｲﾁ         </v>
          </cell>
          <cell r="D5168">
            <v>1</v>
          </cell>
          <cell r="E5168">
            <v>19631210</v>
          </cell>
          <cell r="F5168">
            <v>19901001</v>
          </cell>
          <cell r="G5168">
            <v>41</v>
          </cell>
          <cell r="H5168">
            <v>6</v>
          </cell>
          <cell r="I5168">
            <v>19901001</v>
          </cell>
          <cell r="J5168">
            <v>0</v>
          </cell>
          <cell r="K5168">
            <v>0</v>
          </cell>
        </row>
        <row r="5169">
          <cell r="A5169">
            <v>167032</v>
          </cell>
          <cell r="B5169">
            <v>41340</v>
          </cell>
          <cell r="C5169" t="str">
            <v xml:space="preserve">ﾀﾏｵｳ ﾀｶﾌﾐ           </v>
          </cell>
          <cell r="D5169">
            <v>1</v>
          </cell>
          <cell r="E5169">
            <v>19681008</v>
          </cell>
          <cell r="F5169">
            <v>20150401</v>
          </cell>
          <cell r="G5169">
            <v>41</v>
          </cell>
          <cell r="H5169">
            <v>1</v>
          </cell>
          <cell r="I5169">
            <v>19910401</v>
          </cell>
          <cell r="J5169">
            <v>0</v>
          </cell>
          <cell r="K5169">
            <v>0</v>
          </cell>
        </row>
        <row r="5170">
          <cell r="A5170">
            <v>170999</v>
          </cell>
          <cell r="B5170">
            <v>41340</v>
          </cell>
          <cell r="C5170" t="str">
            <v xml:space="preserve">ｶﾝﾉ ﾀｶｵ             </v>
          </cell>
          <cell r="D5170">
            <v>1</v>
          </cell>
          <cell r="E5170">
            <v>19650315</v>
          </cell>
          <cell r="F5170">
            <v>20150401</v>
          </cell>
          <cell r="G5170">
            <v>41</v>
          </cell>
          <cell r="H5170">
            <v>1</v>
          </cell>
          <cell r="I5170">
            <v>19920401</v>
          </cell>
          <cell r="J5170">
            <v>0</v>
          </cell>
          <cell r="K5170">
            <v>0</v>
          </cell>
        </row>
        <row r="5171">
          <cell r="A5171">
            <v>171278</v>
          </cell>
          <cell r="B5171">
            <v>41340</v>
          </cell>
          <cell r="C5171" t="str">
            <v xml:space="preserve">ｻｲﾄｳ ﾏｻﾄｼ           </v>
          </cell>
          <cell r="D5171">
            <v>1</v>
          </cell>
          <cell r="E5171">
            <v>19680531</v>
          </cell>
          <cell r="F5171">
            <v>20150401</v>
          </cell>
          <cell r="G5171">
            <v>41</v>
          </cell>
          <cell r="H5171">
            <v>1</v>
          </cell>
          <cell r="I5171">
            <v>19920401</v>
          </cell>
          <cell r="J5171">
            <v>0</v>
          </cell>
          <cell r="K5171">
            <v>0</v>
          </cell>
        </row>
        <row r="5172">
          <cell r="A5172">
            <v>171289</v>
          </cell>
          <cell r="B5172">
            <v>41340</v>
          </cell>
          <cell r="C5172" t="str">
            <v xml:space="preserve">ﾅﾘﾀ ｼﾝﾔ             </v>
          </cell>
          <cell r="D5172">
            <v>1</v>
          </cell>
          <cell r="E5172">
            <v>19691223</v>
          </cell>
          <cell r="F5172">
            <v>20130401</v>
          </cell>
          <cell r="G5172">
            <v>41</v>
          </cell>
          <cell r="H5172">
            <v>1</v>
          </cell>
          <cell r="I5172">
            <v>19920401</v>
          </cell>
          <cell r="J5172">
            <v>0</v>
          </cell>
          <cell r="K5172">
            <v>0</v>
          </cell>
        </row>
        <row r="5173">
          <cell r="A5173">
            <v>174855</v>
          </cell>
          <cell r="B5173">
            <v>41340</v>
          </cell>
          <cell r="C5173" t="str">
            <v xml:space="preserve">ｻﾄｳ ｻﾄｼ             </v>
          </cell>
          <cell r="D5173">
            <v>1</v>
          </cell>
          <cell r="E5173">
            <v>19750210</v>
          </cell>
          <cell r="F5173">
            <v>20130401</v>
          </cell>
          <cell r="G5173">
            <v>41</v>
          </cell>
          <cell r="H5173">
            <v>6</v>
          </cell>
          <cell r="I5173">
            <v>19930401</v>
          </cell>
          <cell r="J5173">
            <v>0</v>
          </cell>
          <cell r="K5173">
            <v>0</v>
          </cell>
        </row>
        <row r="5174">
          <cell r="A5174">
            <v>174956</v>
          </cell>
          <cell r="B5174">
            <v>41340</v>
          </cell>
          <cell r="C5174" t="str">
            <v xml:space="preserve">ｱﾍﾞ ﾋﾛｱｷ            </v>
          </cell>
          <cell r="D5174">
            <v>1</v>
          </cell>
          <cell r="E5174">
            <v>19681120</v>
          </cell>
          <cell r="F5174">
            <v>20150401</v>
          </cell>
          <cell r="G5174">
            <v>41</v>
          </cell>
          <cell r="H5174">
            <v>1</v>
          </cell>
          <cell r="I5174">
            <v>19930401</v>
          </cell>
          <cell r="J5174">
            <v>0</v>
          </cell>
          <cell r="K5174">
            <v>0</v>
          </cell>
        </row>
        <row r="5175">
          <cell r="A5175">
            <v>176017</v>
          </cell>
          <cell r="B5175">
            <v>41340</v>
          </cell>
          <cell r="C5175" t="str">
            <v xml:space="preserve">ﾌｸｼﾏ ﾋﾃﾞﾕｷ          </v>
          </cell>
          <cell r="D5175">
            <v>1</v>
          </cell>
          <cell r="E5175">
            <v>19640506</v>
          </cell>
          <cell r="F5175">
            <v>20130401</v>
          </cell>
          <cell r="G5175">
            <v>41</v>
          </cell>
          <cell r="H5175">
            <v>1</v>
          </cell>
          <cell r="I5175">
            <v>19930401</v>
          </cell>
          <cell r="J5175">
            <v>0</v>
          </cell>
          <cell r="K5175">
            <v>0</v>
          </cell>
        </row>
        <row r="5176">
          <cell r="A5176">
            <v>179561</v>
          </cell>
          <cell r="B5176">
            <v>41340</v>
          </cell>
          <cell r="C5176" t="str">
            <v xml:space="preserve">ﾀｶﾊｼ ﾄｼﾕｷ           </v>
          </cell>
          <cell r="D5176">
            <v>1</v>
          </cell>
          <cell r="E5176">
            <v>19750520</v>
          </cell>
          <cell r="F5176">
            <v>20150401</v>
          </cell>
          <cell r="G5176">
            <v>41</v>
          </cell>
          <cell r="H5176">
            <v>3</v>
          </cell>
          <cell r="I5176">
            <v>19940401</v>
          </cell>
          <cell r="J5176">
            <v>0</v>
          </cell>
          <cell r="K5176">
            <v>0</v>
          </cell>
        </row>
        <row r="5177">
          <cell r="A5177">
            <v>179605</v>
          </cell>
          <cell r="B5177">
            <v>41340</v>
          </cell>
          <cell r="C5177" t="str">
            <v xml:space="preserve">ｻﾄｳ ｶｽﾞｼ            </v>
          </cell>
          <cell r="D5177">
            <v>1</v>
          </cell>
          <cell r="E5177">
            <v>19720228</v>
          </cell>
          <cell r="F5177">
            <v>20130401</v>
          </cell>
          <cell r="G5177">
            <v>41</v>
          </cell>
          <cell r="H5177">
            <v>1</v>
          </cell>
          <cell r="I5177">
            <v>19940401</v>
          </cell>
          <cell r="J5177">
            <v>0</v>
          </cell>
          <cell r="K5177">
            <v>0</v>
          </cell>
        </row>
        <row r="5178">
          <cell r="A5178">
            <v>179627</v>
          </cell>
          <cell r="B5178">
            <v>41340</v>
          </cell>
          <cell r="C5178" t="str">
            <v xml:space="preserve">ﾛﾂｶｸ ﾋﾛﾐﾁ           </v>
          </cell>
          <cell r="D5178">
            <v>1</v>
          </cell>
          <cell r="E5178">
            <v>19710610</v>
          </cell>
          <cell r="F5178">
            <v>20120401</v>
          </cell>
          <cell r="G5178">
            <v>41</v>
          </cell>
          <cell r="H5178">
            <v>1</v>
          </cell>
          <cell r="I5178">
            <v>19940401</v>
          </cell>
          <cell r="J5178">
            <v>0</v>
          </cell>
          <cell r="K5178">
            <v>0</v>
          </cell>
        </row>
        <row r="5179">
          <cell r="A5179">
            <v>182914</v>
          </cell>
          <cell r="B5179">
            <v>41340</v>
          </cell>
          <cell r="C5179" t="str">
            <v xml:space="preserve">ｴﾝﾄﾞｳ ｴｲｽｹ          </v>
          </cell>
          <cell r="D5179">
            <v>1</v>
          </cell>
          <cell r="E5179">
            <v>19650917</v>
          </cell>
          <cell r="F5179">
            <v>20130401</v>
          </cell>
          <cell r="G5179">
            <v>41</v>
          </cell>
          <cell r="H5179">
            <v>1</v>
          </cell>
          <cell r="I5179">
            <v>19950401</v>
          </cell>
          <cell r="J5179">
            <v>0</v>
          </cell>
          <cell r="K5179">
            <v>0</v>
          </cell>
        </row>
        <row r="5180">
          <cell r="A5180">
            <v>183248</v>
          </cell>
          <cell r="B5180">
            <v>41340</v>
          </cell>
          <cell r="C5180" t="str">
            <v xml:space="preserve">ﾉﾀﾞ ﾉﾌﾞｺ            </v>
          </cell>
          <cell r="D5180">
            <v>2</v>
          </cell>
          <cell r="E5180">
            <v>19700416</v>
          </cell>
          <cell r="F5180">
            <v>20150401</v>
          </cell>
          <cell r="G5180">
            <v>41</v>
          </cell>
          <cell r="H5180">
            <v>1</v>
          </cell>
          <cell r="I5180">
            <v>19950401</v>
          </cell>
          <cell r="J5180">
            <v>0</v>
          </cell>
          <cell r="K5180">
            <v>0</v>
          </cell>
        </row>
        <row r="5181">
          <cell r="A5181">
            <v>183438</v>
          </cell>
          <cell r="B5181">
            <v>41340</v>
          </cell>
          <cell r="C5181" t="str">
            <v xml:space="preserve">ﾊｾﾍﾞ ﾃﾂｱｷ           </v>
          </cell>
          <cell r="D5181">
            <v>1</v>
          </cell>
          <cell r="E5181">
            <v>19710219</v>
          </cell>
          <cell r="F5181">
            <v>20150401</v>
          </cell>
          <cell r="G5181">
            <v>41</v>
          </cell>
          <cell r="H5181">
            <v>1</v>
          </cell>
          <cell r="I5181">
            <v>19950401</v>
          </cell>
          <cell r="J5181">
            <v>0</v>
          </cell>
          <cell r="K5181">
            <v>0</v>
          </cell>
        </row>
        <row r="5182">
          <cell r="A5182">
            <v>185718</v>
          </cell>
          <cell r="B5182">
            <v>41340</v>
          </cell>
          <cell r="C5182" t="str">
            <v xml:space="preserve">ｼﾝﾐﾖｳ ｼﾞﾕﾝ          </v>
          </cell>
          <cell r="D5182">
            <v>1</v>
          </cell>
          <cell r="E5182">
            <v>19711022</v>
          </cell>
          <cell r="F5182">
            <v>20130401</v>
          </cell>
          <cell r="G5182">
            <v>41</v>
          </cell>
          <cell r="H5182">
            <v>1</v>
          </cell>
          <cell r="I5182">
            <v>19960401</v>
          </cell>
          <cell r="J5182">
            <v>0</v>
          </cell>
          <cell r="K5182">
            <v>0</v>
          </cell>
        </row>
        <row r="5183">
          <cell r="A5183">
            <v>187653</v>
          </cell>
          <cell r="B5183">
            <v>41340</v>
          </cell>
          <cell r="C5183" t="str">
            <v xml:space="preserve">ｻﾝﾍﾟｲ ﾄｵﾙ           </v>
          </cell>
          <cell r="D5183">
            <v>1</v>
          </cell>
          <cell r="E5183">
            <v>19741026</v>
          </cell>
          <cell r="F5183">
            <v>20130401</v>
          </cell>
          <cell r="G5183">
            <v>41</v>
          </cell>
          <cell r="H5183">
            <v>1</v>
          </cell>
          <cell r="I5183">
            <v>19970401</v>
          </cell>
          <cell r="J5183">
            <v>0</v>
          </cell>
          <cell r="K5183">
            <v>0</v>
          </cell>
        </row>
        <row r="5184">
          <cell r="A5184">
            <v>188747</v>
          </cell>
          <cell r="B5184">
            <v>41340</v>
          </cell>
          <cell r="C5184" t="str">
            <v xml:space="preserve">ｻｻｵｶ ﾄﾓﾔ            </v>
          </cell>
          <cell r="D5184">
            <v>1</v>
          </cell>
          <cell r="E5184">
            <v>19730526</v>
          </cell>
          <cell r="F5184">
            <v>20150401</v>
          </cell>
          <cell r="G5184">
            <v>41</v>
          </cell>
          <cell r="H5184">
            <v>1</v>
          </cell>
          <cell r="I5184">
            <v>19970401</v>
          </cell>
          <cell r="J5184">
            <v>0</v>
          </cell>
          <cell r="K5184">
            <v>0</v>
          </cell>
        </row>
        <row r="5185">
          <cell r="A5185">
            <v>188860</v>
          </cell>
          <cell r="B5185">
            <v>41340</v>
          </cell>
          <cell r="C5185" t="str">
            <v xml:space="preserve">ｻﾝﾍﾟｲ ﾄｵﾙ           </v>
          </cell>
          <cell r="D5185">
            <v>1</v>
          </cell>
          <cell r="E5185">
            <v>19711218</v>
          </cell>
          <cell r="F5185">
            <v>20130401</v>
          </cell>
          <cell r="G5185">
            <v>41</v>
          </cell>
          <cell r="H5185">
            <v>1</v>
          </cell>
          <cell r="I5185">
            <v>19970401</v>
          </cell>
          <cell r="J5185">
            <v>0</v>
          </cell>
          <cell r="K5185">
            <v>0</v>
          </cell>
        </row>
        <row r="5186">
          <cell r="A5186">
            <v>191900</v>
          </cell>
          <cell r="B5186">
            <v>41340</v>
          </cell>
          <cell r="C5186" t="str">
            <v xml:space="preserve">ﾜﾀﾅﾍﾞ ﾏｻﾖｼ          </v>
          </cell>
          <cell r="D5186">
            <v>1</v>
          </cell>
          <cell r="E5186">
            <v>19751027</v>
          </cell>
          <cell r="F5186">
            <v>20110601</v>
          </cell>
          <cell r="G5186">
            <v>41</v>
          </cell>
          <cell r="H5186">
            <v>1</v>
          </cell>
          <cell r="I5186">
            <v>19980401</v>
          </cell>
          <cell r="J5186">
            <v>0</v>
          </cell>
          <cell r="K5186">
            <v>0</v>
          </cell>
        </row>
        <row r="5187">
          <cell r="A5187">
            <v>191999</v>
          </cell>
          <cell r="B5187">
            <v>41340</v>
          </cell>
          <cell r="C5187" t="str">
            <v xml:space="preserve">ｵｵﾂｶ ｹﾝｲﾁ           </v>
          </cell>
          <cell r="D5187">
            <v>1</v>
          </cell>
          <cell r="E5187">
            <v>19791213</v>
          </cell>
          <cell r="F5187">
            <v>20150401</v>
          </cell>
          <cell r="G5187">
            <v>41</v>
          </cell>
          <cell r="H5187">
            <v>3</v>
          </cell>
          <cell r="I5187">
            <v>19980401</v>
          </cell>
          <cell r="J5187">
            <v>0</v>
          </cell>
          <cell r="K5187">
            <v>0</v>
          </cell>
        </row>
        <row r="5188">
          <cell r="A5188">
            <v>192134</v>
          </cell>
          <cell r="B5188">
            <v>41340</v>
          </cell>
          <cell r="C5188" t="str">
            <v xml:space="preserve">ﾐﾄﾞﾘｶﾜ ﾏｻｷ          </v>
          </cell>
          <cell r="D5188">
            <v>1</v>
          </cell>
          <cell r="E5188">
            <v>19751208</v>
          </cell>
          <cell r="F5188">
            <v>20150401</v>
          </cell>
          <cell r="G5188">
            <v>41</v>
          </cell>
          <cell r="H5188">
            <v>1</v>
          </cell>
          <cell r="I5188">
            <v>19980401</v>
          </cell>
          <cell r="J5188">
            <v>0</v>
          </cell>
          <cell r="K5188">
            <v>0</v>
          </cell>
        </row>
        <row r="5189">
          <cell r="A5189">
            <v>193687</v>
          </cell>
          <cell r="B5189">
            <v>41340</v>
          </cell>
          <cell r="C5189" t="str">
            <v xml:space="preserve">ｻｸﾏ ﾉﾌﾞﾕｷ           </v>
          </cell>
          <cell r="D5189">
            <v>1</v>
          </cell>
          <cell r="E5189">
            <v>19720723</v>
          </cell>
          <cell r="F5189">
            <v>20150401</v>
          </cell>
          <cell r="G5189">
            <v>41</v>
          </cell>
          <cell r="H5189">
            <v>1</v>
          </cell>
          <cell r="I5189">
            <v>19990401</v>
          </cell>
          <cell r="J5189">
            <v>0</v>
          </cell>
          <cell r="K5189">
            <v>0</v>
          </cell>
        </row>
        <row r="5190">
          <cell r="A5190">
            <v>194705</v>
          </cell>
          <cell r="B5190">
            <v>41340</v>
          </cell>
          <cell r="C5190" t="str">
            <v xml:space="preserve">ﾏﾂｳﾗ ﾋｻｺ            </v>
          </cell>
          <cell r="D5190">
            <v>2</v>
          </cell>
          <cell r="E5190">
            <v>19760715</v>
          </cell>
          <cell r="F5190">
            <v>20130401</v>
          </cell>
          <cell r="G5190">
            <v>41</v>
          </cell>
          <cell r="H5190">
            <v>1</v>
          </cell>
          <cell r="I5190">
            <v>19990401</v>
          </cell>
          <cell r="J5190">
            <v>0</v>
          </cell>
          <cell r="K5190">
            <v>0</v>
          </cell>
        </row>
        <row r="5191">
          <cell r="A5191">
            <v>194750</v>
          </cell>
          <cell r="B5191">
            <v>41340</v>
          </cell>
          <cell r="C5191" t="str">
            <v xml:space="preserve">ﾂﾁﾀﾞ ｺｳｼﾞ           </v>
          </cell>
          <cell r="D5191">
            <v>1</v>
          </cell>
          <cell r="E5191">
            <v>19800817</v>
          </cell>
          <cell r="F5191">
            <v>20100401</v>
          </cell>
          <cell r="G5191">
            <v>41</v>
          </cell>
          <cell r="H5191">
            <v>3</v>
          </cell>
          <cell r="I5191">
            <v>19990401</v>
          </cell>
          <cell r="J5191">
            <v>0</v>
          </cell>
          <cell r="K5191">
            <v>0</v>
          </cell>
        </row>
        <row r="5192">
          <cell r="A5192">
            <v>195207</v>
          </cell>
          <cell r="B5192">
            <v>41340</v>
          </cell>
          <cell r="C5192" t="str">
            <v xml:space="preserve">ﾄﾊﾞ ﾋﾛｼ             </v>
          </cell>
          <cell r="D5192">
            <v>1</v>
          </cell>
          <cell r="E5192">
            <v>19740720</v>
          </cell>
          <cell r="F5192">
            <v>20150401</v>
          </cell>
          <cell r="G5192">
            <v>41</v>
          </cell>
          <cell r="H5192">
            <v>1</v>
          </cell>
          <cell r="I5192">
            <v>19990401</v>
          </cell>
          <cell r="J5192">
            <v>0</v>
          </cell>
          <cell r="K5192">
            <v>0</v>
          </cell>
        </row>
        <row r="5193">
          <cell r="A5193">
            <v>196415</v>
          </cell>
          <cell r="B5193">
            <v>41340</v>
          </cell>
          <cell r="C5193" t="str">
            <v xml:space="preserve">ｶｲ ﾅｵﾔ              </v>
          </cell>
          <cell r="D5193">
            <v>1</v>
          </cell>
          <cell r="E5193">
            <v>19740513</v>
          </cell>
          <cell r="F5193">
            <v>20110601</v>
          </cell>
          <cell r="G5193">
            <v>41</v>
          </cell>
          <cell r="H5193">
            <v>1</v>
          </cell>
          <cell r="I5193">
            <v>20000401</v>
          </cell>
          <cell r="J5193">
            <v>0</v>
          </cell>
          <cell r="K5193">
            <v>0</v>
          </cell>
        </row>
        <row r="5194">
          <cell r="A5194">
            <v>199566</v>
          </cell>
          <cell r="B5194">
            <v>41340</v>
          </cell>
          <cell r="C5194" t="str">
            <v xml:space="preserve">ｴﾝﾄﾞｳ ﾉｿﾞﾐ          </v>
          </cell>
          <cell r="D5194">
            <v>2</v>
          </cell>
          <cell r="E5194">
            <v>19801017</v>
          </cell>
          <cell r="F5194">
            <v>20130401</v>
          </cell>
          <cell r="G5194">
            <v>41</v>
          </cell>
          <cell r="H5194">
            <v>6</v>
          </cell>
          <cell r="I5194">
            <v>20010401</v>
          </cell>
          <cell r="J5194">
            <v>0</v>
          </cell>
          <cell r="K5194">
            <v>0</v>
          </cell>
        </row>
        <row r="5195">
          <cell r="A5195">
            <v>209972</v>
          </cell>
          <cell r="B5195">
            <v>41340</v>
          </cell>
          <cell r="C5195" t="str">
            <v xml:space="preserve">ﾌﾅｷ ｵｻﾑ             </v>
          </cell>
          <cell r="D5195">
            <v>1</v>
          </cell>
          <cell r="E5195">
            <v>19760425</v>
          </cell>
          <cell r="F5195">
            <v>20130401</v>
          </cell>
          <cell r="G5195">
            <v>41</v>
          </cell>
          <cell r="H5195">
            <v>1</v>
          </cell>
          <cell r="I5195">
            <v>20050401</v>
          </cell>
          <cell r="J5195">
            <v>0</v>
          </cell>
          <cell r="K5195">
            <v>0</v>
          </cell>
        </row>
        <row r="5196">
          <cell r="A5196">
            <v>211883</v>
          </cell>
          <cell r="B5196">
            <v>41340</v>
          </cell>
          <cell r="C5196" t="str">
            <v xml:space="preserve">ｵﾉ ﾀｶﾋﾛ             </v>
          </cell>
          <cell r="D5196">
            <v>1</v>
          </cell>
          <cell r="E5196">
            <v>19830520</v>
          </cell>
          <cell r="F5196">
            <v>20120401</v>
          </cell>
          <cell r="G5196">
            <v>41</v>
          </cell>
          <cell r="H5196">
            <v>1</v>
          </cell>
          <cell r="I5196">
            <v>20060401</v>
          </cell>
          <cell r="J5196">
            <v>0</v>
          </cell>
          <cell r="K5196">
            <v>0</v>
          </cell>
        </row>
        <row r="5197">
          <cell r="A5197">
            <v>218511</v>
          </cell>
          <cell r="B5197">
            <v>41340</v>
          </cell>
          <cell r="C5197" t="str">
            <v xml:space="preserve">ｸﾘﾀ ﾖｳ              </v>
          </cell>
          <cell r="D5197">
            <v>1</v>
          </cell>
          <cell r="E5197">
            <v>19881006</v>
          </cell>
          <cell r="F5197">
            <v>20140401</v>
          </cell>
          <cell r="G5197">
            <v>41</v>
          </cell>
          <cell r="H5197">
            <v>1</v>
          </cell>
          <cell r="I5197">
            <v>20110401</v>
          </cell>
          <cell r="J5197">
            <v>0</v>
          </cell>
          <cell r="K5197">
            <v>0</v>
          </cell>
        </row>
        <row r="5198">
          <cell r="A5198">
            <v>220143</v>
          </cell>
          <cell r="B5198">
            <v>41340</v>
          </cell>
          <cell r="C5198" t="str">
            <v xml:space="preserve">ﾜﾀﾅﾍﾞ ｺｳﾍｲ          </v>
          </cell>
          <cell r="D5198">
            <v>1</v>
          </cell>
          <cell r="E5198">
            <v>19890627</v>
          </cell>
          <cell r="F5198">
            <v>20150401</v>
          </cell>
          <cell r="G5198">
            <v>41</v>
          </cell>
          <cell r="H5198">
            <v>1</v>
          </cell>
          <cell r="I5198">
            <v>20120401</v>
          </cell>
          <cell r="J5198">
            <v>0</v>
          </cell>
          <cell r="K5198">
            <v>0</v>
          </cell>
        </row>
        <row r="5199">
          <cell r="A5199">
            <v>220154</v>
          </cell>
          <cell r="B5199">
            <v>41340</v>
          </cell>
          <cell r="C5199" t="str">
            <v xml:space="preserve">ｴｶﾞﾜ ﾌﾐﾕｷ           </v>
          </cell>
          <cell r="D5199">
            <v>1</v>
          </cell>
          <cell r="E5199">
            <v>19870510</v>
          </cell>
          <cell r="F5199">
            <v>20150401</v>
          </cell>
          <cell r="G5199">
            <v>41</v>
          </cell>
          <cell r="H5199">
            <v>1</v>
          </cell>
          <cell r="I5199">
            <v>20120401</v>
          </cell>
          <cell r="J5199">
            <v>0</v>
          </cell>
          <cell r="K5199">
            <v>0</v>
          </cell>
        </row>
        <row r="5200">
          <cell r="A5200">
            <v>220309</v>
          </cell>
          <cell r="B5200">
            <v>41340</v>
          </cell>
          <cell r="C5200" t="str">
            <v xml:space="preserve">ｻｻｷ ﾔｽﾄﾓ            </v>
          </cell>
          <cell r="D5200">
            <v>1</v>
          </cell>
          <cell r="E5200">
            <v>19880102</v>
          </cell>
          <cell r="F5200">
            <v>20140401</v>
          </cell>
          <cell r="G5200">
            <v>41</v>
          </cell>
          <cell r="H5200">
            <v>1</v>
          </cell>
          <cell r="I5200">
            <v>20120401</v>
          </cell>
          <cell r="J5200">
            <v>0</v>
          </cell>
          <cell r="K5200">
            <v>0</v>
          </cell>
        </row>
        <row r="5201">
          <cell r="A5201">
            <v>221182</v>
          </cell>
          <cell r="B5201">
            <v>41340</v>
          </cell>
          <cell r="C5201" t="str">
            <v xml:space="preserve">ｶﾝﾀ ﾕﾘｴ             </v>
          </cell>
          <cell r="D5201">
            <v>2</v>
          </cell>
          <cell r="E5201">
            <v>19901010</v>
          </cell>
          <cell r="F5201">
            <v>20150401</v>
          </cell>
          <cell r="G5201">
            <v>41</v>
          </cell>
          <cell r="H5201">
            <v>1</v>
          </cell>
          <cell r="I5201">
            <v>20130401</v>
          </cell>
          <cell r="J5201">
            <v>0</v>
          </cell>
          <cell r="K5201">
            <v>0</v>
          </cell>
        </row>
        <row r="5202">
          <cell r="A5202">
            <v>223630</v>
          </cell>
          <cell r="B5202">
            <v>41340</v>
          </cell>
          <cell r="C5202" t="str">
            <v xml:space="preserve">ﾖｼﾀﾞ ﾕｳ             </v>
          </cell>
          <cell r="D5202">
            <v>1</v>
          </cell>
          <cell r="E5202">
            <v>19851003</v>
          </cell>
          <cell r="F5202">
            <v>20130401</v>
          </cell>
          <cell r="G5202">
            <v>41</v>
          </cell>
          <cell r="H5202">
            <v>1</v>
          </cell>
          <cell r="I5202">
            <v>20130401</v>
          </cell>
          <cell r="J5202">
            <v>0</v>
          </cell>
          <cell r="K5202">
            <v>0</v>
          </cell>
        </row>
        <row r="5203">
          <cell r="A5203">
            <v>223641</v>
          </cell>
          <cell r="B5203">
            <v>41340</v>
          </cell>
          <cell r="C5203" t="str">
            <v xml:space="preserve">ｻｸﾏ ｹﾝｼﾞ            </v>
          </cell>
          <cell r="D5203">
            <v>1</v>
          </cell>
          <cell r="E5203">
            <v>19900504</v>
          </cell>
          <cell r="F5203">
            <v>20130401</v>
          </cell>
          <cell r="G5203">
            <v>41</v>
          </cell>
          <cell r="H5203">
            <v>1</v>
          </cell>
          <cell r="I5203">
            <v>20130401</v>
          </cell>
          <cell r="J5203">
            <v>0</v>
          </cell>
          <cell r="K5203">
            <v>0</v>
          </cell>
        </row>
        <row r="5204">
          <cell r="A5204">
            <v>223652</v>
          </cell>
          <cell r="B5204">
            <v>41340</v>
          </cell>
          <cell r="C5204" t="str">
            <v xml:space="preserve">ｱﾝｻﾞｲ ｶﾅｺ           </v>
          </cell>
          <cell r="D5204">
            <v>2</v>
          </cell>
          <cell r="E5204">
            <v>19860620</v>
          </cell>
          <cell r="F5204">
            <v>20130401</v>
          </cell>
          <cell r="G5204">
            <v>41</v>
          </cell>
          <cell r="H5204">
            <v>1</v>
          </cell>
          <cell r="I5204">
            <v>20130401</v>
          </cell>
          <cell r="J5204">
            <v>0</v>
          </cell>
          <cell r="K5204">
            <v>0</v>
          </cell>
        </row>
        <row r="5205">
          <cell r="A5205">
            <v>223663</v>
          </cell>
          <cell r="B5205">
            <v>41340</v>
          </cell>
          <cell r="C5205" t="str">
            <v xml:space="preserve">ﾖｺｲ ﾄﾓﾅﾘ            </v>
          </cell>
          <cell r="D5205">
            <v>1</v>
          </cell>
          <cell r="E5205">
            <v>19900321</v>
          </cell>
          <cell r="F5205">
            <v>20130401</v>
          </cell>
          <cell r="G5205">
            <v>41</v>
          </cell>
          <cell r="H5205">
            <v>1</v>
          </cell>
          <cell r="I5205">
            <v>20130401</v>
          </cell>
          <cell r="J5205">
            <v>0</v>
          </cell>
          <cell r="K5205">
            <v>0</v>
          </cell>
        </row>
        <row r="5206">
          <cell r="A5206">
            <v>223674</v>
          </cell>
          <cell r="B5206">
            <v>41340</v>
          </cell>
          <cell r="C5206" t="str">
            <v xml:space="preserve">ﾀﾓｶﾐ ﾏｻﾀｶ           </v>
          </cell>
          <cell r="D5206">
            <v>1</v>
          </cell>
          <cell r="E5206">
            <v>19841120</v>
          </cell>
          <cell r="F5206">
            <v>20130401</v>
          </cell>
          <cell r="G5206">
            <v>41</v>
          </cell>
          <cell r="H5206">
            <v>1</v>
          </cell>
          <cell r="I5206">
            <v>20130401</v>
          </cell>
          <cell r="J5206">
            <v>0</v>
          </cell>
          <cell r="K5206">
            <v>0</v>
          </cell>
        </row>
        <row r="5207">
          <cell r="A5207">
            <v>223685</v>
          </cell>
          <cell r="B5207">
            <v>41340</v>
          </cell>
          <cell r="C5207" t="str">
            <v xml:space="preserve">ﾅﾊﾞﾅ ｼｹﾞｷ           </v>
          </cell>
          <cell r="D5207">
            <v>1</v>
          </cell>
          <cell r="E5207">
            <v>19920829</v>
          </cell>
          <cell r="F5207">
            <v>20130401</v>
          </cell>
          <cell r="G5207">
            <v>41</v>
          </cell>
          <cell r="H5207">
            <v>3</v>
          </cell>
          <cell r="I5207">
            <v>20130401</v>
          </cell>
          <cell r="J5207">
            <v>0</v>
          </cell>
          <cell r="K5207">
            <v>0</v>
          </cell>
        </row>
        <row r="5208">
          <cell r="A5208">
            <v>223696</v>
          </cell>
          <cell r="B5208">
            <v>41340</v>
          </cell>
          <cell r="C5208" t="str">
            <v xml:space="preserve">ｽﾅｵｼ ｼﾕｳ            </v>
          </cell>
          <cell r="D5208">
            <v>1</v>
          </cell>
          <cell r="E5208">
            <v>19820614</v>
          </cell>
          <cell r="F5208">
            <v>20130401</v>
          </cell>
          <cell r="G5208">
            <v>41</v>
          </cell>
          <cell r="H5208">
            <v>1</v>
          </cell>
          <cell r="I5208">
            <v>20130401</v>
          </cell>
          <cell r="J5208">
            <v>0</v>
          </cell>
          <cell r="K5208">
            <v>0</v>
          </cell>
        </row>
        <row r="5209">
          <cell r="A5209">
            <v>223707</v>
          </cell>
          <cell r="B5209">
            <v>41340</v>
          </cell>
          <cell r="C5209" t="str">
            <v xml:space="preserve">ﾜﾀﾅﾍﾞ ﾀｸﾐ           </v>
          </cell>
          <cell r="D5209">
            <v>1</v>
          </cell>
          <cell r="E5209">
            <v>19841225</v>
          </cell>
          <cell r="F5209">
            <v>20130401</v>
          </cell>
          <cell r="G5209">
            <v>41</v>
          </cell>
          <cell r="H5209">
            <v>1</v>
          </cell>
          <cell r="I5209">
            <v>20130401</v>
          </cell>
          <cell r="J5209">
            <v>0</v>
          </cell>
          <cell r="K5209">
            <v>0</v>
          </cell>
        </row>
        <row r="5210">
          <cell r="A5210">
            <v>227005</v>
          </cell>
          <cell r="B5210">
            <v>41340</v>
          </cell>
          <cell r="C5210" t="str">
            <v xml:space="preserve">ﾊﾞﾊﾞ ﾀｶﾋｻ           </v>
          </cell>
          <cell r="D5210">
            <v>1</v>
          </cell>
          <cell r="E5210">
            <v>19940203</v>
          </cell>
          <cell r="F5210">
            <v>20140401</v>
          </cell>
          <cell r="G5210">
            <v>41</v>
          </cell>
          <cell r="H5210">
            <v>3</v>
          </cell>
          <cell r="I5210">
            <v>20140401</v>
          </cell>
          <cell r="J5210">
            <v>0</v>
          </cell>
          <cell r="K5210">
            <v>0</v>
          </cell>
        </row>
        <row r="5211">
          <cell r="A5211">
            <v>227016</v>
          </cell>
          <cell r="B5211">
            <v>41340</v>
          </cell>
          <cell r="C5211" t="str">
            <v xml:space="preserve">ﾖｺﾔﾏ ﾄﾓﾔｽ           </v>
          </cell>
          <cell r="D5211">
            <v>1</v>
          </cell>
          <cell r="E5211">
            <v>19910926</v>
          </cell>
          <cell r="F5211">
            <v>20140401</v>
          </cell>
          <cell r="G5211">
            <v>41</v>
          </cell>
          <cell r="H5211">
            <v>1</v>
          </cell>
          <cell r="I5211">
            <v>20140401</v>
          </cell>
          <cell r="J5211">
            <v>0</v>
          </cell>
          <cell r="K5211">
            <v>0</v>
          </cell>
        </row>
        <row r="5212">
          <cell r="A5212">
            <v>227887</v>
          </cell>
          <cell r="B5212">
            <v>41340</v>
          </cell>
          <cell r="C5212" t="str">
            <v xml:space="preserve">ﾏﾂﾀﾞ ﾔｽﾉﾘ           </v>
          </cell>
          <cell r="D5212">
            <v>1</v>
          </cell>
          <cell r="E5212">
            <v>19850404</v>
          </cell>
          <cell r="F5212">
            <v>20141101</v>
          </cell>
          <cell r="G5212">
            <v>41</v>
          </cell>
          <cell r="H5212">
            <v>1</v>
          </cell>
          <cell r="I5212">
            <v>20141101</v>
          </cell>
          <cell r="J5212">
            <v>0</v>
          </cell>
          <cell r="K5212">
            <v>0</v>
          </cell>
        </row>
        <row r="5213">
          <cell r="A5213">
            <v>230001</v>
          </cell>
          <cell r="B5213">
            <v>41340</v>
          </cell>
          <cell r="C5213" t="str">
            <v xml:space="preserve">ｴﾝﾄﾞｳ ﾘﾖｳﾏ          </v>
          </cell>
          <cell r="D5213">
            <v>1</v>
          </cell>
          <cell r="E5213">
            <v>19880516</v>
          </cell>
          <cell r="F5213">
            <v>20150401</v>
          </cell>
          <cell r="G5213">
            <v>41</v>
          </cell>
          <cell r="H5213">
            <v>1</v>
          </cell>
          <cell r="I5213">
            <v>20150401</v>
          </cell>
          <cell r="J5213">
            <v>0</v>
          </cell>
          <cell r="K5213">
            <v>0</v>
          </cell>
        </row>
        <row r="5214">
          <cell r="A5214">
            <v>230012</v>
          </cell>
          <cell r="B5214">
            <v>41340</v>
          </cell>
          <cell r="C5214" t="str">
            <v xml:space="preserve">ﾜﾀﾅﾍﾞ ﾋﾛﾕｷ          </v>
          </cell>
          <cell r="D5214">
            <v>1</v>
          </cell>
          <cell r="E5214">
            <v>19910605</v>
          </cell>
          <cell r="F5214">
            <v>20150401</v>
          </cell>
          <cell r="G5214">
            <v>41</v>
          </cell>
          <cell r="H5214">
            <v>1</v>
          </cell>
          <cell r="I5214">
            <v>20150401</v>
          </cell>
          <cell r="J5214">
            <v>0</v>
          </cell>
          <cell r="K5214">
            <v>0</v>
          </cell>
        </row>
        <row r="5215">
          <cell r="A5215">
            <v>230023</v>
          </cell>
          <cell r="B5215">
            <v>41340</v>
          </cell>
          <cell r="C5215" t="str">
            <v xml:space="preserve">ｱﾘｶﾞ ﾀｸﾔ            </v>
          </cell>
          <cell r="D5215">
            <v>1</v>
          </cell>
          <cell r="E5215">
            <v>19910930</v>
          </cell>
          <cell r="F5215">
            <v>20150401</v>
          </cell>
          <cell r="G5215">
            <v>41</v>
          </cell>
          <cell r="H5215">
            <v>1</v>
          </cell>
          <cell r="I5215">
            <v>20150401</v>
          </cell>
          <cell r="J5215">
            <v>0</v>
          </cell>
          <cell r="K5215">
            <v>0</v>
          </cell>
        </row>
        <row r="5216">
          <cell r="A5216">
            <v>230034</v>
          </cell>
          <cell r="B5216">
            <v>41340</v>
          </cell>
          <cell r="C5216" t="str">
            <v xml:space="preserve">ｻｲﾄｳ ﾘﾖｳ            </v>
          </cell>
          <cell r="D5216">
            <v>1</v>
          </cell>
          <cell r="E5216">
            <v>19910304</v>
          </cell>
          <cell r="F5216">
            <v>20150401</v>
          </cell>
          <cell r="G5216">
            <v>41</v>
          </cell>
          <cell r="H5216">
            <v>1</v>
          </cell>
          <cell r="I5216">
            <v>20150401</v>
          </cell>
          <cell r="J5216">
            <v>0</v>
          </cell>
          <cell r="K5216">
            <v>0</v>
          </cell>
        </row>
        <row r="5217">
          <cell r="A5217">
            <v>270559</v>
          </cell>
          <cell r="B5217">
            <v>41340</v>
          </cell>
          <cell r="C5217" t="str">
            <v xml:space="preserve">ｸﾎﾞｷ ｱｷｵ            </v>
          </cell>
          <cell r="D5217">
            <v>1</v>
          </cell>
          <cell r="E5217">
            <v>19881103</v>
          </cell>
          <cell r="F5217">
            <v>20140401</v>
          </cell>
          <cell r="G5217">
            <v>41</v>
          </cell>
          <cell r="H5217">
            <v>1</v>
          </cell>
          <cell r="I5217">
            <v>20140401</v>
          </cell>
          <cell r="J5217">
            <v>0</v>
          </cell>
          <cell r="K5217">
            <v>0</v>
          </cell>
        </row>
        <row r="5218">
          <cell r="A5218">
            <v>272057</v>
          </cell>
          <cell r="B5218">
            <v>41340</v>
          </cell>
          <cell r="C5218" t="str">
            <v xml:space="preserve">ﾐﾔｼﾞﾏ ｱｷﾗ           </v>
          </cell>
          <cell r="D5218">
            <v>1</v>
          </cell>
          <cell r="E5218">
            <v>19510321</v>
          </cell>
          <cell r="F5218">
            <v>20130401</v>
          </cell>
          <cell r="G5218">
            <v>41</v>
          </cell>
          <cell r="H5218">
            <v>6</v>
          </cell>
          <cell r="I5218">
            <v>20130401</v>
          </cell>
          <cell r="J5218">
            <v>0</v>
          </cell>
          <cell r="K5218">
            <v>0</v>
          </cell>
        </row>
        <row r="5219">
          <cell r="A5219">
            <v>272079</v>
          </cell>
          <cell r="B5219">
            <v>41340</v>
          </cell>
          <cell r="C5219" t="str">
            <v xml:space="preserve">ﾊﾗﾀﾞ ｼﾞﾛｳ           </v>
          </cell>
          <cell r="D5219">
            <v>1</v>
          </cell>
          <cell r="E5219">
            <v>19470401</v>
          </cell>
          <cell r="F5219">
            <v>20130401</v>
          </cell>
          <cell r="G5219">
            <v>41</v>
          </cell>
          <cell r="H5219">
            <v>6</v>
          </cell>
          <cell r="I5219">
            <v>20130401</v>
          </cell>
          <cell r="J5219">
            <v>0</v>
          </cell>
          <cell r="K5219">
            <v>0</v>
          </cell>
        </row>
        <row r="5220">
          <cell r="A5220">
            <v>272404</v>
          </cell>
          <cell r="B5220">
            <v>41340</v>
          </cell>
          <cell r="C5220" t="str">
            <v xml:space="preserve">ﾋﾗｲﾃﾞ ｵｷｴ           </v>
          </cell>
          <cell r="D5220">
            <v>1</v>
          </cell>
          <cell r="E5220">
            <v>19610302</v>
          </cell>
          <cell r="F5220">
            <v>20130501</v>
          </cell>
          <cell r="G5220">
            <v>41</v>
          </cell>
          <cell r="H5220">
            <v>6</v>
          </cell>
          <cell r="I5220">
            <v>20130501</v>
          </cell>
          <cell r="J5220">
            <v>0</v>
          </cell>
          <cell r="K5220">
            <v>0</v>
          </cell>
        </row>
        <row r="5221">
          <cell r="A5221">
            <v>273308</v>
          </cell>
          <cell r="B5221">
            <v>41340</v>
          </cell>
          <cell r="C5221" t="str">
            <v xml:space="preserve">ｱﾍﾞ ｶﾂﾋｻ            </v>
          </cell>
          <cell r="D5221">
            <v>1</v>
          </cell>
          <cell r="E5221">
            <v>19491110</v>
          </cell>
          <cell r="F5221">
            <v>20140401</v>
          </cell>
          <cell r="G5221">
            <v>41</v>
          </cell>
          <cell r="H5221">
            <v>6</v>
          </cell>
          <cell r="I5221">
            <v>20140401</v>
          </cell>
          <cell r="J5221">
            <v>0</v>
          </cell>
          <cell r="K5221">
            <v>0</v>
          </cell>
        </row>
        <row r="5222">
          <cell r="A5222">
            <v>273319</v>
          </cell>
          <cell r="B5222">
            <v>41340</v>
          </cell>
          <cell r="C5222" t="str">
            <v xml:space="preserve">ｱﾍﾞ ﾖｼｺ             </v>
          </cell>
          <cell r="D5222">
            <v>2</v>
          </cell>
          <cell r="E5222">
            <v>19920120</v>
          </cell>
          <cell r="F5222">
            <v>20140401</v>
          </cell>
          <cell r="G5222">
            <v>41</v>
          </cell>
          <cell r="H5222">
            <v>6</v>
          </cell>
          <cell r="I5222">
            <v>20140401</v>
          </cell>
          <cell r="J5222">
            <v>0</v>
          </cell>
          <cell r="K5222">
            <v>0</v>
          </cell>
        </row>
        <row r="5223">
          <cell r="A5223">
            <v>273566</v>
          </cell>
          <cell r="B5223">
            <v>41340</v>
          </cell>
          <cell r="C5223" t="str">
            <v xml:space="preserve">ﾎｼ ﾂﾈｵ              </v>
          </cell>
          <cell r="D5223">
            <v>1</v>
          </cell>
          <cell r="E5223">
            <v>19520717</v>
          </cell>
          <cell r="F5223">
            <v>20141201</v>
          </cell>
          <cell r="G5223">
            <v>41</v>
          </cell>
          <cell r="H5223">
            <v>6</v>
          </cell>
          <cell r="I5223">
            <v>20141201</v>
          </cell>
          <cell r="J5223">
            <v>0</v>
          </cell>
          <cell r="K5223">
            <v>0</v>
          </cell>
        </row>
        <row r="5224">
          <cell r="A5224">
            <v>353567</v>
          </cell>
          <cell r="B5224">
            <v>41340</v>
          </cell>
          <cell r="C5224" t="str">
            <v xml:space="preserve">ﾜﾀﾅﾍﾞ ﾕｳｼﾞ          </v>
          </cell>
          <cell r="D5224">
            <v>1</v>
          </cell>
          <cell r="E5224">
            <v>19580721</v>
          </cell>
          <cell r="F5224">
            <v>20150401</v>
          </cell>
          <cell r="G5224">
            <v>41</v>
          </cell>
          <cell r="H5224">
            <v>1</v>
          </cell>
          <cell r="I5224">
            <v>19810401</v>
          </cell>
          <cell r="J5224">
            <v>0</v>
          </cell>
          <cell r="K5224">
            <v>0</v>
          </cell>
        </row>
        <row r="5225">
          <cell r="A5225">
            <v>362654</v>
          </cell>
          <cell r="B5225">
            <v>41340</v>
          </cell>
          <cell r="C5225" t="str">
            <v xml:space="preserve">ﾕﾐﾀ ｼｽﾞｵ            </v>
          </cell>
          <cell r="D5225">
            <v>1</v>
          </cell>
          <cell r="E5225">
            <v>19571108</v>
          </cell>
          <cell r="F5225">
            <v>20130401</v>
          </cell>
          <cell r="G5225">
            <v>41</v>
          </cell>
          <cell r="H5225">
            <v>3</v>
          </cell>
          <cell r="I5225">
            <v>19760601</v>
          </cell>
          <cell r="J5225">
            <v>0</v>
          </cell>
          <cell r="K5225">
            <v>0</v>
          </cell>
        </row>
        <row r="5226">
          <cell r="A5226">
            <v>837329</v>
          </cell>
          <cell r="B5226">
            <v>41340</v>
          </cell>
          <cell r="C5226" t="str">
            <v xml:space="preserve">ﾎｼ ｹﾝｲﾁ             </v>
          </cell>
          <cell r="D5226">
            <v>1</v>
          </cell>
          <cell r="E5226">
            <v>19560522</v>
          </cell>
          <cell r="F5226">
            <v>20150401</v>
          </cell>
          <cell r="G5226">
            <v>41</v>
          </cell>
          <cell r="H5226">
            <v>3</v>
          </cell>
          <cell r="I5226">
            <v>19750401</v>
          </cell>
          <cell r="J5226">
            <v>0</v>
          </cell>
          <cell r="K5226">
            <v>0</v>
          </cell>
        </row>
        <row r="5227">
          <cell r="A5227">
            <v>839698</v>
          </cell>
          <cell r="B5227">
            <v>41340</v>
          </cell>
          <cell r="C5227" t="str">
            <v xml:space="preserve">ｻｶｲ ｱｷｵ             </v>
          </cell>
          <cell r="D5227">
            <v>1</v>
          </cell>
          <cell r="E5227">
            <v>19581003</v>
          </cell>
          <cell r="F5227">
            <v>20130701</v>
          </cell>
          <cell r="G5227">
            <v>41</v>
          </cell>
          <cell r="H5227">
            <v>3</v>
          </cell>
          <cell r="I5227">
            <v>19770401</v>
          </cell>
          <cell r="J5227">
            <v>0</v>
          </cell>
          <cell r="K5227">
            <v>0</v>
          </cell>
        </row>
        <row r="5228">
          <cell r="A5228">
            <v>107639</v>
          </cell>
          <cell r="B5228">
            <v>41341</v>
          </cell>
          <cell r="C5228" t="str">
            <v xml:space="preserve">ｻｲﾄｳ ﾄｸﾖｼ           </v>
          </cell>
          <cell r="D5228">
            <v>1</v>
          </cell>
          <cell r="E5228">
            <v>19551230</v>
          </cell>
          <cell r="F5228">
            <v>20130401</v>
          </cell>
          <cell r="G5228">
            <v>41</v>
          </cell>
          <cell r="H5228">
            <v>3</v>
          </cell>
          <cell r="I5228">
            <v>19740401</v>
          </cell>
          <cell r="J5228">
            <v>0</v>
          </cell>
          <cell r="K5228">
            <v>0</v>
          </cell>
        </row>
        <row r="5229">
          <cell r="A5229">
            <v>163667</v>
          </cell>
          <cell r="B5229">
            <v>41341</v>
          </cell>
          <cell r="C5229" t="str">
            <v xml:space="preserve">ﾖｼﾀﾞ ﾉﾌﾞｱｷ          </v>
          </cell>
          <cell r="D5229">
            <v>1</v>
          </cell>
          <cell r="E5229">
            <v>19660326</v>
          </cell>
          <cell r="F5229">
            <v>20140401</v>
          </cell>
          <cell r="G5229">
            <v>41</v>
          </cell>
          <cell r="H5229">
            <v>1</v>
          </cell>
          <cell r="I5229">
            <v>19900401</v>
          </cell>
          <cell r="J5229">
            <v>0</v>
          </cell>
          <cell r="K5229">
            <v>0</v>
          </cell>
        </row>
        <row r="5230">
          <cell r="A5230">
            <v>165300</v>
          </cell>
          <cell r="B5230">
            <v>41341</v>
          </cell>
          <cell r="C5230" t="str">
            <v xml:space="preserve">ｺﾝﾄﾞｳ ﾕﾀｶ           </v>
          </cell>
          <cell r="D5230">
            <v>1</v>
          </cell>
          <cell r="E5230">
            <v>19651209</v>
          </cell>
          <cell r="F5230">
            <v>20030401</v>
          </cell>
          <cell r="G5230">
            <v>41</v>
          </cell>
          <cell r="H5230">
            <v>6</v>
          </cell>
          <cell r="I5230">
            <v>19901001</v>
          </cell>
          <cell r="J5230">
            <v>0</v>
          </cell>
          <cell r="K5230">
            <v>0</v>
          </cell>
        </row>
        <row r="5231">
          <cell r="A5231">
            <v>180365</v>
          </cell>
          <cell r="B5231">
            <v>41341</v>
          </cell>
          <cell r="C5231" t="str">
            <v xml:space="preserve">ｽｽﾞｷ ｼﾝ             </v>
          </cell>
          <cell r="D5231">
            <v>1</v>
          </cell>
          <cell r="E5231">
            <v>19720212</v>
          </cell>
          <cell r="F5231">
            <v>20150401</v>
          </cell>
          <cell r="G5231">
            <v>41</v>
          </cell>
          <cell r="H5231">
            <v>1</v>
          </cell>
          <cell r="I5231">
            <v>19940401</v>
          </cell>
          <cell r="J5231">
            <v>0</v>
          </cell>
          <cell r="K5231">
            <v>0</v>
          </cell>
        </row>
        <row r="5232">
          <cell r="A5232">
            <v>198561</v>
          </cell>
          <cell r="B5232">
            <v>41341</v>
          </cell>
          <cell r="C5232" t="str">
            <v xml:space="preserve">ﾀﾞﾃ ﾋﾛｼ             </v>
          </cell>
          <cell r="D5232">
            <v>1</v>
          </cell>
          <cell r="E5232">
            <v>19770511</v>
          </cell>
          <cell r="F5232">
            <v>20130401</v>
          </cell>
          <cell r="G5232">
            <v>41</v>
          </cell>
          <cell r="H5232">
            <v>1</v>
          </cell>
          <cell r="I5232">
            <v>20000401</v>
          </cell>
          <cell r="J5232">
            <v>0</v>
          </cell>
          <cell r="K5232">
            <v>0</v>
          </cell>
        </row>
        <row r="5233">
          <cell r="A5233">
            <v>215605</v>
          </cell>
          <cell r="B5233">
            <v>41341</v>
          </cell>
          <cell r="C5233" t="str">
            <v xml:space="preserve">ｵｶﾞﾜ ｱｷﾂｸﾞ          </v>
          </cell>
          <cell r="D5233">
            <v>1</v>
          </cell>
          <cell r="E5233">
            <v>19790530</v>
          </cell>
          <cell r="F5233">
            <v>20140401</v>
          </cell>
          <cell r="G5233">
            <v>41</v>
          </cell>
          <cell r="H5233">
            <v>6</v>
          </cell>
          <cell r="I5233">
            <v>20140401</v>
          </cell>
          <cell r="J5233">
            <v>0</v>
          </cell>
          <cell r="K5233">
            <v>0</v>
          </cell>
        </row>
        <row r="5234">
          <cell r="A5234">
            <v>218422</v>
          </cell>
          <cell r="B5234">
            <v>41341</v>
          </cell>
          <cell r="C5234" t="str">
            <v xml:space="preserve">ｶﾝﾉ ﾀﾂﾔ             </v>
          </cell>
          <cell r="D5234">
            <v>1</v>
          </cell>
          <cell r="E5234">
            <v>19880912</v>
          </cell>
          <cell r="F5234">
            <v>20140401</v>
          </cell>
          <cell r="G5234">
            <v>41</v>
          </cell>
          <cell r="H5234">
            <v>1</v>
          </cell>
          <cell r="I5234">
            <v>20110401</v>
          </cell>
          <cell r="J5234">
            <v>0</v>
          </cell>
          <cell r="K5234">
            <v>0</v>
          </cell>
        </row>
        <row r="5235">
          <cell r="A5235">
            <v>227027</v>
          </cell>
          <cell r="B5235">
            <v>41341</v>
          </cell>
          <cell r="C5235" t="str">
            <v xml:space="preserve">ｸﾜﾊﾗ ｹｲｽｹ           </v>
          </cell>
          <cell r="D5235">
            <v>1</v>
          </cell>
          <cell r="E5235">
            <v>19890726</v>
          </cell>
          <cell r="F5235">
            <v>20140401</v>
          </cell>
          <cell r="G5235">
            <v>41</v>
          </cell>
          <cell r="H5235">
            <v>1</v>
          </cell>
          <cell r="I5235">
            <v>20140401</v>
          </cell>
          <cell r="J5235">
            <v>0</v>
          </cell>
          <cell r="K5235">
            <v>0</v>
          </cell>
        </row>
        <row r="5236">
          <cell r="A5236">
            <v>230045</v>
          </cell>
          <cell r="B5236">
            <v>41341</v>
          </cell>
          <cell r="C5236" t="str">
            <v xml:space="preserve">ﾏｽｲ ｶﾂﾋｺ            </v>
          </cell>
          <cell r="D5236">
            <v>1</v>
          </cell>
          <cell r="E5236">
            <v>19651001</v>
          </cell>
          <cell r="F5236">
            <v>20150401</v>
          </cell>
          <cell r="G5236">
            <v>41</v>
          </cell>
          <cell r="H5236">
            <v>1</v>
          </cell>
          <cell r="I5236">
            <v>20150401</v>
          </cell>
          <cell r="J5236">
            <v>0</v>
          </cell>
          <cell r="K5236">
            <v>0</v>
          </cell>
        </row>
        <row r="5237">
          <cell r="A5237">
            <v>270862</v>
          </cell>
          <cell r="B5237">
            <v>41341</v>
          </cell>
          <cell r="C5237" t="str">
            <v xml:space="preserve">ｵﾊﾞﾗ ｶｽﾞｵ           </v>
          </cell>
          <cell r="D5237">
            <v>1</v>
          </cell>
          <cell r="E5237">
            <v>19530129</v>
          </cell>
          <cell r="F5237">
            <v>20120401</v>
          </cell>
          <cell r="G5237">
            <v>41</v>
          </cell>
          <cell r="H5237">
            <v>6</v>
          </cell>
          <cell r="I5237">
            <v>20120401</v>
          </cell>
          <cell r="J5237">
            <v>0</v>
          </cell>
          <cell r="K5237">
            <v>0</v>
          </cell>
        </row>
        <row r="5238">
          <cell r="A5238">
            <v>272080</v>
          </cell>
          <cell r="B5238">
            <v>41341</v>
          </cell>
          <cell r="C5238" t="str">
            <v xml:space="preserve">ｶﾝﾉ ﾂﾈｵ             </v>
          </cell>
          <cell r="D5238">
            <v>1</v>
          </cell>
          <cell r="E5238">
            <v>19520528</v>
          </cell>
          <cell r="F5238">
            <v>20130401</v>
          </cell>
          <cell r="G5238">
            <v>41</v>
          </cell>
          <cell r="H5238">
            <v>6</v>
          </cell>
          <cell r="I5238">
            <v>20130401</v>
          </cell>
          <cell r="J5238">
            <v>0</v>
          </cell>
          <cell r="K5238">
            <v>0</v>
          </cell>
        </row>
        <row r="5239">
          <cell r="A5239">
            <v>367068</v>
          </cell>
          <cell r="B5239">
            <v>41341</v>
          </cell>
          <cell r="C5239" t="str">
            <v xml:space="preserve">ﾀｶﾊｼ ﾏｻｲｴ           </v>
          </cell>
          <cell r="D5239">
            <v>1</v>
          </cell>
          <cell r="E5239">
            <v>19720117</v>
          </cell>
          <cell r="F5239">
            <v>20150401</v>
          </cell>
          <cell r="G5239">
            <v>41</v>
          </cell>
          <cell r="H5239">
            <v>1</v>
          </cell>
          <cell r="I5239">
            <v>20000401</v>
          </cell>
          <cell r="J5239">
            <v>0</v>
          </cell>
          <cell r="K5239">
            <v>0</v>
          </cell>
        </row>
        <row r="5240">
          <cell r="A5240">
            <v>124450</v>
          </cell>
          <cell r="B5240">
            <v>41350</v>
          </cell>
          <cell r="C5240" t="str">
            <v xml:space="preserve">ｻﾜﾀﾞ ﾋﾛﾐﾁ           </v>
          </cell>
          <cell r="D5240">
            <v>1</v>
          </cell>
          <cell r="E5240">
            <v>19561017</v>
          </cell>
          <cell r="F5240">
            <v>20130401</v>
          </cell>
          <cell r="G5240">
            <v>41</v>
          </cell>
          <cell r="H5240">
            <v>1</v>
          </cell>
          <cell r="I5240">
            <v>19790401</v>
          </cell>
          <cell r="J5240">
            <v>0</v>
          </cell>
          <cell r="K5240">
            <v>0</v>
          </cell>
        </row>
        <row r="5241">
          <cell r="A5241">
            <v>124538</v>
          </cell>
          <cell r="B5241">
            <v>41350</v>
          </cell>
          <cell r="C5241" t="str">
            <v xml:space="preserve">ｳｴﾉ ﾌﾐｺ             </v>
          </cell>
          <cell r="D5241">
            <v>2</v>
          </cell>
          <cell r="E5241">
            <v>19600810</v>
          </cell>
          <cell r="F5241">
            <v>20130401</v>
          </cell>
          <cell r="G5241">
            <v>41</v>
          </cell>
          <cell r="H5241">
            <v>3</v>
          </cell>
          <cell r="I5241">
            <v>19790401</v>
          </cell>
          <cell r="J5241">
            <v>0</v>
          </cell>
          <cell r="K5241">
            <v>0</v>
          </cell>
        </row>
        <row r="5242">
          <cell r="A5242">
            <v>125254</v>
          </cell>
          <cell r="B5242">
            <v>41350</v>
          </cell>
          <cell r="C5242" t="str">
            <v xml:space="preserve">ﾋﾗﾉ ｱｷﾋｺ            </v>
          </cell>
          <cell r="D5242">
            <v>1</v>
          </cell>
          <cell r="E5242">
            <v>19610310</v>
          </cell>
          <cell r="F5242">
            <v>20110601</v>
          </cell>
          <cell r="G5242">
            <v>41</v>
          </cell>
          <cell r="H5242">
            <v>3</v>
          </cell>
          <cell r="I5242">
            <v>19790401</v>
          </cell>
          <cell r="J5242">
            <v>0</v>
          </cell>
          <cell r="K5242">
            <v>0</v>
          </cell>
        </row>
        <row r="5243">
          <cell r="A5243">
            <v>129043</v>
          </cell>
          <cell r="B5243">
            <v>41350</v>
          </cell>
          <cell r="C5243" t="str">
            <v xml:space="preserve">ﾅｶﾞﾐﾈ ｶｽﾞﾔ          </v>
          </cell>
          <cell r="D5243">
            <v>1</v>
          </cell>
          <cell r="E5243">
            <v>19600212</v>
          </cell>
          <cell r="F5243">
            <v>20150401</v>
          </cell>
          <cell r="G5243">
            <v>41</v>
          </cell>
          <cell r="H5243">
            <v>3</v>
          </cell>
          <cell r="I5243">
            <v>19800401</v>
          </cell>
          <cell r="J5243">
            <v>0</v>
          </cell>
          <cell r="K5243">
            <v>0</v>
          </cell>
        </row>
        <row r="5244">
          <cell r="A5244">
            <v>129959</v>
          </cell>
          <cell r="B5244">
            <v>41350</v>
          </cell>
          <cell r="C5244" t="str">
            <v xml:space="preserve">ｶﾝﾉ ﾏｻﾐﾂ            </v>
          </cell>
          <cell r="D5244">
            <v>1</v>
          </cell>
          <cell r="E5244">
            <v>19590606</v>
          </cell>
          <cell r="F5244">
            <v>20150401</v>
          </cell>
          <cell r="G5244">
            <v>41</v>
          </cell>
          <cell r="H5244">
            <v>3</v>
          </cell>
          <cell r="I5244">
            <v>19800401</v>
          </cell>
          <cell r="J5244">
            <v>0</v>
          </cell>
          <cell r="K5244">
            <v>0</v>
          </cell>
        </row>
        <row r="5245">
          <cell r="A5245">
            <v>133481</v>
          </cell>
          <cell r="B5245">
            <v>41350</v>
          </cell>
          <cell r="C5245" t="str">
            <v xml:space="preserve">ｷﾑﾗ ｶﾂﾐ             </v>
          </cell>
          <cell r="D5245">
            <v>1</v>
          </cell>
          <cell r="E5245">
            <v>19570715</v>
          </cell>
          <cell r="F5245">
            <v>20150401</v>
          </cell>
          <cell r="G5245">
            <v>41</v>
          </cell>
          <cell r="H5245">
            <v>1</v>
          </cell>
          <cell r="I5245">
            <v>19810401</v>
          </cell>
          <cell r="J5245">
            <v>0</v>
          </cell>
          <cell r="K5245">
            <v>0</v>
          </cell>
        </row>
        <row r="5246">
          <cell r="A5246">
            <v>133894</v>
          </cell>
          <cell r="B5246">
            <v>41350</v>
          </cell>
          <cell r="C5246" t="str">
            <v xml:space="preserve">ｴｶﾞﾜ ﾏｻﾌﾐ           </v>
          </cell>
          <cell r="D5246">
            <v>1</v>
          </cell>
          <cell r="E5246">
            <v>19580430</v>
          </cell>
          <cell r="F5246">
            <v>19810501</v>
          </cell>
          <cell r="G5246">
            <v>41</v>
          </cell>
          <cell r="H5246">
            <v>8</v>
          </cell>
          <cell r="I5246">
            <v>19810501</v>
          </cell>
          <cell r="J5246">
            <v>0</v>
          </cell>
          <cell r="K5246">
            <v>0</v>
          </cell>
        </row>
        <row r="5247">
          <cell r="A5247">
            <v>139371</v>
          </cell>
          <cell r="B5247">
            <v>41350</v>
          </cell>
          <cell r="C5247" t="str">
            <v xml:space="preserve">ﾜﾀﾅﾍﾞ ｻﾅｴ           </v>
          </cell>
          <cell r="D5247">
            <v>2</v>
          </cell>
          <cell r="E5247">
            <v>19650316</v>
          </cell>
          <cell r="F5247">
            <v>20130401</v>
          </cell>
          <cell r="G5247">
            <v>41</v>
          </cell>
          <cell r="H5247">
            <v>3</v>
          </cell>
          <cell r="I5247">
            <v>19830401</v>
          </cell>
          <cell r="J5247">
            <v>0</v>
          </cell>
          <cell r="K5247">
            <v>0</v>
          </cell>
        </row>
        <row r="5248">
          <cell r="A5248">
            <v>140889</v>
          </cell>
          <cell r="B5248">
            <v>41350</v>
          </cell>
          <cell r="C5248" t="str">
            <v xml:space="preserve">ｶﾜｸﾞﾁ ﾖｼｶﾂ          </v>
          </cell>
          <cell r="D5248">
            <v>1</v>
          </cell>
          <cell r="E5248">
            <v>19570809</v>
          </cell>
          <cell r="F5248">
            <v>20070401</v>
          </cell>
          <cell r="G5248">
            <v>41</v>
          </cell>
          <cell r="H5248">
            <v>6</v>
          </cell>
          <cell r="I5248">
            <v>19830501</v>
          </cell>
          <cell r="J5248">
            <v>0</v>
          </cell>
          <cell r="K5248">
            <v>0</v>
          </cell>
        </row>
        <row r="5249">
          <cell r="A5249">
            <v>143182</v>
          </cell>
          <cell r="B5249">
            <v>41350</v>
          </cell>
          <cell r="C5249" t="str">
            <v xml:space="preserve">ﾆｼｻﾞﾜ ｹﾝｼﾞ          </v>
          </cell>
          <cell r="D5249">
            <v>1</v>
          </cell>
          <cell r="E5249">
            <v>19620216</v>
          </cell>
          <cell r="F5249">
            <v>20150401</v>
          </cell>
          <cell r="G5249">
            <v>41</v>
          </cell>
          <cell r="H5249">
            <v>1</v>
          </cell>
          <cell r="I5249">
            <v>19840401</v>
          </cell>
          <cell r="J5249">
            <v>0</v>
          </cell>
          <cell r="K5249">
            <v>0</v>
          </cell>
        </row>
        <row r="5250">
          <cell r="A5250">
            <v>143651</v>
          </cell>
          <cell r="B5250">
            <v>41350</v>
          </cell>
          <cell r="C5250" t="str">
            <v xml:space="preserve">ｵｸﾞﾗ ｶｽﾞﾕｷ          </v>
          </cell>
          <cell r="D5250">
            <v>1</v>
          </cell>
          <cell r="E5250">
            <v>19590827</v>
          </cell>
          <cell r="F5250">
            <v>19890401</v>
          </cell>
          <cell r="G5250">
            <v>41</v>
          </cell>
          <cell r="H5250">
            <v>6</v>
          </cell>
          <cell r="I5250">
            <v>19840501</v>
          </cell>
          <cell r="J5250">
            <v>0</v>
          </cell>
          <cell r="K5250">
            <v>0</v>
          </cell>
        </row>
        <row r="5251">
          <cell r="A5251">
            <v>148703</v>
          </cell>
          <cell r="B5251">
            <v>41350</v>
          </cell>
          <cell r="C5251" t="str">
            <v xml:space="preserve">ｼﾗｲﾜ ｼｹﾞﾀｶ          </v>
          </cell>
          <cell r="D5251">
            <v>1</v>
          </cell>
          <cell r="E5251">
            <v>19630226</v>
          </cell>
          <cell r="F5251">
            <v>20130401</v>
          </cell>
          <cell r="G5251">
            <v>41</v>
          </cell>
          <cell r="H5251">
            <v>1</v>
          </cell>
          <cell r="I5251">
            <v>19860401</v>
          </cell>
          <cell r="J5251">
            <v>0</v>
          </cell>
          <cell r="K5251">
            <v>0</v>
          </cell>
        </row>
        <row r="5252">
          <cell r="A5252">
            <v>148858</v>
          </cell>
          <cell r="B5252">
            <v>41350</v>
          </cell>
          <cell r="C5252" t="str">
            <v xml:space="preserve">ｻｶｲ ﾘﾖｳｲﾁ           </v>
          </cell>
          <cell r="D5252">
            <v>1</v>
          </cell>
          <cell r="E5252">
            <v>19630823</v>
          </cell>
          <cell r="F5252">
            <v>20150401</v>
          </cell>
          <cell r="G5252">
            <v>41</v>
          </cell>
          <cell r="H5252">
            <v>1</v>
          </cell>
          <cell r="I5252">
            <v>19860401</v>
          </cell>
          <cell r="J5252">
            <v>0</v>
          </cell>
          <cell r="K5252">
            <v>0</v>
          </cell>
        </row>
        <row r="5253">
          <cell r="A5253">
            <v>151787</v>
          </cell>
          <cell r="B5253">
            <v>41350</v>
          </cell>
          <cell r="C5253" t="str">
            <v xml:space="preserve">ｸﾛｻﾜ ﾋﾃﾞﾐ           </v>
          </cell>
          <cell r="D5253">
            <v>1</v>
          </cell>
          <cell r="E5253">
            <v>19670303</v>
          </cell>
          <cell r="F5253">
            <v>20150401</v>
          </cell>
          <cell r="G5253">
            <v>41</v>
          </cell>
          <cell r="H5253">
            <v>3</v>
          </cell>
          <cell r="I5253">
            <v>19870401</v>
          </cell>
          <cell r="J5253">
            <v>0</v>
          </cell>
          <cell r="K5253">
            <v>0</v>
          </cell>
        </row>
        <row r="5254">
          <cell r="A5254">
            <v>159509</v>
          </cell>
          <cell r="B5254">
            <v>41350</v>
          </cell>
          <cell r="C5254" t="str">
            <v xml:space="preserve">ﾎﾝﾀﾞ ｺｳｼﾞ           </v>
          </cell>
          <cell r="D5254">
            <v>1</v>
          </cell>
          <cell r="E5254">
            <v>19710305</v>
          </cell>
          <cell r="F5254">
            <v>20130401</v>
          </cell>
          <cell r="G5254">
            <v>41</v>
          </cell>
          <cell r="H5254">
            <v>1</v>
          </cell>
          <cell r="I5254">
            <v>19890401</v>
          </cell>
          <cell r="J5254">
            <v>0</v>
          </cell>
          <cell r="K5254">
            <v>0</v>
          </cell>
        </row>
        <row r="5255">
          <cell r="A5255">
            <v>159790</v>
          </cell>
          <cell r="B5255">
            <v>41350</v>
          </cell>
          <cell r="C5255" t="str">
            <v xml:space="preserve">ｼｵﾀﾞ ﾉﾘﾋｻ           </v>
          </cell>
          <cell r="D5255">
            <v>1</v>
          </cell>
          <cell r="E5255">
            <v>19660211</v>
          </cell>
          <cell r="F5255">
            <v>20130401</v>
          </cell>
          <cell r="G5255">
            <v>41</v>
          </cell>
          <cell r="H5255">
            <v>1</v>
          </cell>
          <cell r="I5255">
            <v>19890401</v>
          </cell>
          <cell r="J5255">
            <v>0</v>
          </cell>
          <cell r="K5255">
            <v>0</v>
          </cell>
        </row>
        <row r="5256">
          <cell r="A5256">
            <v>159867</v>
          </cell>
          <cell r="B5256">
            <v>41350</v>
          </cell>
          <cell r="C5256" t="str">
            <v xml:space="preserve">ｲﾏｲｽﾞﾐ ﾋﾄｼ          </v>
          </cell>
          <cell r="D5256">
            <v>1</v>
          </cell>
          <cell r="E5256">
            <v>19621017</v>
          </cell>
          <cell r="F5256">
            <v>20130401</v>
          </cell>
          <cell r="G5256">
            <v>41</v>
          </cell>
          <cell r="H5256">
            <v>1</v>
          </cell>
          <cell r="I5256">
            <v>19890401</v>
          </cell>
          <cell r="J5256">
            <v>0</v>
          </cell>
          <cell r="K5256">
            <v>0</v>
          </cell>
        </row>
        <row r="5257">
          <cell r="A5257">
            <v>166943</v>
          </cell>
          <cell r="B5257">
            <v>41350</v>
          </cell>
          <cell r="C5257" t="str">
            <v xml:space="preserve">ｽｽﾞｷ ｶﾂﾐ            </v>
          </cell>
          <cell r="D5257">
            <v>1</v>
          </cell>
          <cell r="E5257">
            <v>19690201</v>
          </cell>
          <cell r="F5257">
            <v>20150401</v>
          </cell>
          <cell r="G5257">
            <v>41</v>
          </cell>
          <cell r="H5257">
            <v>1</v>
          </cell>
          <cell r="I5257">
            <v>19910401</v>
          </cell>
          <cell r="J5257">
            <v>0</v>
          </cell>
          <cell r="K5257">
            <v>0</v>
          </cell>
        </row>
        <row r="5258">
          <cell r="A5258">
            <v>167111</v>
          </cell>
          <cell r="B5258">
            <v>41350</v>
          </cell>
          <cell r="C5258" t="str">
            <v xml:space="preserve">ｵｵﾀｹ ｶｽﾞﾋｺ          </v>
          </cell>
          <cell r="D5258">
            <v>1</v>
          </cell>
          <cell r="E5258">
            <v>19650724</v>
          </cell>
          <cell r="F5258">
            <v>20140401</v>
          </cell>
          <cell r="G5258">
            <v>41</v>
          </cell>
          <cell r="H5258">
            <v>1</v>
          </cell>
          <cell r="I5258">
            <v>19910401</v>
          </cell>
          <cell r="J5258">
            <v>0</v>
          </cell>
          <cell r="K5258">
            <v>0</v>
          </cell>
        </row>
        <row r="5259">
          <cell r="A5259">
            <v>172900</v>
          </cell>
          <cell r="B5259">
            <v>41350</v>
          </cell>
          <cell r="C5259" t="str">
            <v xml:space="preserve">ﾊﾀﾉ ﾀｶﾕｷ            </v>
          </cell>
          <cell r="D5259">
            <v>1</v>
          </cell>
          <cell r="E5259">
            <v>19710516</v>
          </cell>
          <cell r="F5259">
            <v>20150401</v>
          </cell>
          <cell r="G5259">
            <v>41</v>
          </cell>
          <cell r="H5259">
            <v>3</v>
          </cell>
          <cell r="I5259">
            <v>19920401</v>
          </cell>
          <cell r="J5259">
            <v>0</v>
          </cell>
          <cell r="K5259">
            <v>0</v>
          </cell>
        </row>
        <row r="5260">
          <cell r="A5260">
            <v>174888</v>
          </cell>
          <cell r="B5260">
            <v>41350</v>
          </cell>
          <cell r="C5260" t="str">
            <v xml:space="preserve">ｺｳｶﾞ ﾄﾓﾕｷ           </v>
          </cell>
          <cell r="D5260">
            <v>1</v>
          </cell>
          <cell r="E5260">
            <v>19700207</v>
          </cell>
          <cell r="F5260">
            <v>20130401</v>
          </cell>
          <cell r="G5260">
            <v>41</v>
          </cell>
          <cell r="H5260">
            <v>7</v>
          </cell>
          <cell r="I5260">
            <v>19930401</v>
          </cell>
          <cell r="J5260">
            <v>19980401</v>
          </cell>
          <cell r="K5260">
            <v>0</v>
          </cell>
        </row>
        <row r="5261">
          <cell r="A5261">
            <v>176107</v>
          </cell>
          <cell r="B5261">
            <v>41350</v>
          </cell>
          <cell r="C5261" t="str">
            <v xml:space="preserve">ﾅｶﾞﾐﾈ ﾕﾐｺ           </v>
          </cell>
          <cell r="D5261">
            <v>2</v>
          </cell>
          <cell r="E5261">
            <v>19750217</v>
          </cell>
          <cell r="F5261">
            <v>20100401</v>
          </cell>
          <cell r="G5261">
            <v>41</v>
          </cell>
          <cell r="H5261">
            <v>3</v>
          </cell>
          <cell r="I5261">
            <v>19930401</v>
          </cell>
          <cell r="J5261">
            <v>0</v>
          </cell>
          <cell r="K5261">
            <v>0</v>
          </cell>
        </row>
        <row r="5262">
          <cell r="A5262">
            <v>176130</v>
          </cell>
          <cell r="B5262">
            <v>41350</v>
          </cell>
          <cell r="C5262" t="str">
            <v xml:space="preserve">ﾜﾀﾅﾍﾞ ｶｵﾘ           </v>
          </cell>
          <cell r="D5262">
            <v>2</v>
          </cell>
          <cell r="E5262">
            <v>19700531</v>
          </cell>
          <cell r="F5262">
            <v>20150401</v>
          </cell>
          <cell r="G5262">
            <v>41</v>
          </cell>
          <cell r="H5262">
            <v>1</v>
          </cell>
          <cell r="I5262">
            <v>19930401</v>
          </cell>
          <cell r="J5262">
            <v>0</v>
          </cell>
          <cell r="K5262">
            <v>0</v>
          </cell>
        </row>
        <row r="5263">
          <cell r="A5263">
            <v>177471</v>
          </cell>
          <cell r="B5263">
            <v>41350</v>
          </cell>
          <cell r="C5263" t="str">
            <v xml:space="preserve">ｹﾞﾝｴｲ ｹｲｺﾞｳ         </v>
          </cell>
          <cell r="D5263">
            <v>1</v>
          </cell>
          <cell r="E5263">
            <v>19750126</v>
          </cell>
          <cell r="F5263">
            <v>20110601</v>
          </cell>
          <cell r="G5263">
            <v>41</v>
          </cell>
          <cell r="H5263">
            <v>6</v>
          </cell>
          <cell r="I5263">
            <v>19930601</v>
          </cell>
          <cell r="J5263">
            <v>0</v>
          </cell>
          <cell r="K5263">
            <v>0</v>
          </cell>
        </row>
        <row r="5264">
          <cell r="A5264">
            <v>179494</v>
          </cell>
          <cell r="B5264">
            <v>41350</v>
          </cell>
          <cell r="C5264" t="str">
            <v xml:space="preserve">ﾎｼ ﾋﾃﾞｵ             </v>
          </cell>
          <cell r="D5264">
            <v>1</v>
          </cell>
          <cell r="E5264">
            <v>19701024</v>
          </cell>
          <cell r="F5264">
            <v>20130401</v>
          </cell>
          <cell r="G5264">
            <v>41</v>
          </cell>
          <cell r="H5264">
            <v>1</v>
          </cell>
          <cell r="I5264">
            <v>19940401</v>
          </cell>
          <cell r="J5264">
            <v>0</v>
          </cell>
          <cell r="K5264">
            <v>0</v>
          </cell>
        </row>
        <row r="5265">
          <cell r="A5265">
            <v>179706</v>
          </cell>
          <cell r="B5265">
            <v>41350</v>
          </cell>
          <cell r="C5265" t="str">
            <v xml:space="preserve">ｼﾗｲｼ ﾋﾃﾞｶｽﾞ         </v>
          </cell>
          <cell r="D5265">
            <v>1</v>
          </cell>
          <cell r="E5265">
            <v>19690620</v>
          </cell>
          <cell r="F5265">
            <v>20140401</v>
          </cell>
          <cell r="G5265">
            <v>41</v>
          </cell>
          <cell r="H5265">
            <v>1</v>
          </cell>
          <cell r="I5265">
            <v>19940401</v>
          </cell>
          <cell r="J5265">
            <v>0</v>
          </cell>
          <cell r="K5265">
            <v>0</v>
          </cell>
        </row>
        <row r="5266">
          <cell r="A5266">
            <v>182857</v>
          </cell>
          <cell r="B5266">
            <v>41350</v>
          </cell>
          <cell r="C5266" t="str">
            <v xml:space="preserve">ﾜｷｻﾞｶ ﾏｻﾖｼ          </v>
          </cell>
          <cell r="D5266">
            <v>1</v>
          </cell>
          <cell r="E5266">
            <v>19720713</v>
          </cell>
          <cell r="F5266">
            <v>20130401</v>
          </cell>
          <cell r="G5266">
            <v>41</v>
          </cell>
          <cell r="H5266">
            <v>1</v>
          </cell>
          <cell r="I5266">
            <v>19950401</v>
          </cell>
          <cell r="J5266">
            <v>0</v>
          </cell>
          <cell r="K5266">
            <v>0</v>
          </cell>
        </row>
        <row r="5267">
          <cell r="A5267">
            <v>182879</v>
          </cell>
          <cell r="B5267">
            <v>41350</v>
          </cell>
          <cell r="C5267" t="str">
            <v xml:space="preserve">ｶﾉﾏﾀ ﾂﾖｼ            </v>
          </cell>
          <cell r="D5267">
            <v>1</v>
          </cell>
          <cell r="E5267">
            <v>19740816</v>
          </cell>
          <cell r="F5267">
            <v>20130401</v>
          </cell>
          <cell r="G5267">
            <v>41</v>
          </cell>
          <cell r="H5267">
            <v>3</v>
          </cell>
          <cell r="I5267">
            <v>19950401</v>
          </cell>
          <cell r="J5267">
            <v>0</v>
          </cell>
          <cell r="K5267">
            <v>0</v>
          </cell>
        </row>
        <row r="5268">
          <cell r="A5268">
            <v>184054</v>
          </cell>
          <cell r="B5268">
            <v>41350</v>
          </cell>
          <cell r="C5268" t="str">
            <v xml:space="preserve">ﾏﾂｶﾜ ｾｲｲﾁ           </v>
          </cell>
          <cell r="D5268">
            <v>1</v>
          </cell>
          <cell r="E5268">
            <v>19641222</v>
          </cell>
          <cell r="F5268">
            <v>20070401</v>
          </cell>
          <cell r="G5268">
            <v>41</v>
          </cell>
          <cell r="H5268">
            <v>6</v>
          </cell>
          <cell r="I5268">
            <v>19950601</v>
          </cell>
          <cell r="J5268">
            <v>0</v>
          </cell>
          <cell r="K5268">
            <v>0</v>
          </cell>
        </row>
        <row r="5269">
          <cell r="A5269">
            <v>188859</v>
          </cell>
          <cell r="B5269">
            <v>41350</v>
          </cell>
          <cell r="C5269" t="str">
            <v xml:space="preserve">ｶﾉ ｼﾝﾔ              </v>
          </cell>
          <cell r="D5269">
            <v>1</v>
          </cell>
          <cell r="E5269">
            <v>19780902</v>
          </cell>
          <cell r="F5269">
            <v>20150401</v>
          </cell>
          <cell r="G5269">
            <v>41</v>
          </cell>
          <cell r="H5269">
            <v>3</v>
          </cell>
          <cell r="I5269">
            <v>19970401</v>
          </cell>
          <cell r="J5269">
            <v>0</v>
          </cell>
          <cell r="K5269">
            <v>0</v>
          </cell>
        </row>
        <row r="5270">
          <cell r="A5270">
            <v>191844</v>
          </cell>
          <cell r="B5270">
            <v>41350</v>
          </cell>
          <cell r="C5270" t="str">
            <v xml:space="preserve">ﾀｶｻﾜ ｵｻﾑ            </v>
          </cell>
          <cell r="D5270">
            <v>1</v>
          </cell>
          <cell r="E5270">
            <v>19750714</v>
          </cell>
          <cell r="F5270">
            <v>20130401</v>
          </cell>
          <cell r="G5270">
            <v>41</v>
          </cell>
          <cell r="H5270">
            <v>1</v>
          </cell>
          <cell r="I5270">
            <v>19980401</v>
          </cell>
          <cell r="J5270">
            <v>0</v>
          </cell>
          <cell r="K5270">
            <v>0</v>
          </cell>
        </row>
        <row r="5271">
          <cell r="A5271">
            <v>191922</v>
          </cell>
          <cell r="B5271">
            <v>41350</v>
          </cell>
          <cell r="C5271" t="str">
            <v xml:space="preserve">ﾜﾁ ｻﾄｼ              </v>
          </cell>
          <cell r="D5271">
            <v>1</v>
          </cell>
          <cell r="E5271">
            <v>19690529</v>
          </cell>
          <cell r="F5271">
            <v>20140401</v>
          </cell>
          <cell r="G5271">
            <v>41</v>
          </cell>
          <cell r="H5271">
            <v>1</v>
          </cell>
          <cell r="I5271">
            <v>19980401</v>
          </cell>
          <cell r="J5271">
            <v>0</v>
          </cell>
          <cell r="K5271">
            <v>0</v>
          </cell>
        </row>
        <row r="5272">
          <cell r="A5272">
            <v>194917</v>
          </cell>
          <cell r="B5272">
            <v>41350</v>
          </cell>
          <cell r="C5272" t="str">
            <v xml:space="preserve">ｱﾍﾞ ｱｷﾗ             </v>
          </cell>
          <cell r="D5272">
            <v>1</v>
          </cell>
          <cell r="E5272">
            <v>19710128</v>
          </cell>
          <cell r="F5272">
            <v>20150401</v>
          </cell>
          <cell r="G5272">
            <v>41</v>
          </cell>
          <cell r="H5272">
            <v>1</v>
          </cell>
          <cell r="I5272">
            <v>19990401</v>
          </cell>
          <cell r="J5272">
            <v>0</v>
          </cell>
          <cell r="K5272">
            <v>0</v>
          </cell>
        </row>
        <row r="5273">
          <cell r="A5273">
            <v>194984</v>
          </cell>
          <cell r="B5273">
            <v>41350</v>
          </cell>
          <cell r="C5273" t="str">
            <v xml:space="preserve">ﾀﾅﾍﾞ ｹﾝﾀ            </v>
          </cell>
          <cell r="D5273">
            <v>1</v>
          </cell>
          <cell r="E5273">
            <v>19720131</v>
          </cell>
          <cell r="F5273">
            <v>20130401</v>
          </cell>
          <cell r="G5273">
            <v>41</v>
          </cell>
          <cell r="H5273">
            <v>1</v>
          </cell>
          <cell r="I5273">
            <v>19990401</v>
          </cell>
          <cell r="J5273">
            <v>0</v>
          </cell>
          <cell r="K5273">
            <v>0</v>
          </cell>
        </row>
        <row r="5274">
          <cell r="A5274">
            <v>198236</v>
          </cell>
          <cell r="B5274">
            <v>41350</v>
          </cell>
          <cell r="C5274" t="str">
            <v xml:space="preserve">ﾅｶﾞｵ ｱﾂｼ            </v>
          </cell>
          <cell r="D5274">
            <v>1</v>
          </cell>
          <cell r="E5274">
            <v>19751113</v>
          </cell>
          <cell r="F5274">
            <v>20130401</v>
          </cell>
          <cell r="G5274">
            <v>41</v>
          </cell>
          <cell r="H5274">
            <v>1</v>
          </cell>
          <cell r="I5274">
            <v>20000401</v>
          </cell>
          <cell r="J5274">
            <v>0</v>
          </cell>
          <cell r="K5274">
            <v>0</v>
          </cell>
        </row>
        <row r="5275">
          <cell r="A5275">
            <v>205668</v>
          </cell>
          <cell r="B5275">
            <v>41350</v>
          </cell>
          <cell r="C5275" t="str">
            <v xml:space="preserve">ﾔﾌﾞｷ ﾄｼｴ            </v>
          </cell>
          <cell r="D5275">
            <v>2</v>
          </cell>
          <cell r="E5275">
            <v>19810119</v>
          </cell>
          <cell r="F5275">
            <v>20090401</v>
          </cell>
          <cell r="G5275">
            <v>41</v>
          </cell>
          <cell r="H5275">
            <v>1</v>
          </cell>
          <cell r="I5275">
            <v>20030401</v>
          </cell>
          <cell r="J5275">
            <v>0</v>
          </cell>
          <cell r="K5275">
            <v>35</v>
          </cell>
        </row>
        <row r="5276">
          <cell r="A5276">
            <v>214107</v>
          </cell>
          <cell r="B5276">
            <v>41350</v>
          </cell>
          <cell r="C5276" t="str">
            <v xml:space="preserve">ｵｵｶﾞｷ ｻﾀﾞﾖｼ         </v>
          </cell>
          <cell r="D5276">
            <v>1</v>
          </cell>
          <cell r="E5276">
            <v>19820628</v>
          </cell>
          <cell r="F5276">
            <v>20150401</v>
          </cell>
          <cell r="G5276">
            <v>41</v>
          </cell>
          <cell r="H5276">
            <v>1</v>
          </cell>
          <cell r="I5276">
            <v>20080401</v>
          </cell>
          <cell r="J5276">
            <v>0</v>
          </cell>
          <cell r="K5276">
            <v>0</v>
          </cell>
        </row>
        <row r="5277">
          <cell r="A5277">
            <v>214141</v>
          </cell>
          <cell r="B5277">
            <v>41350</v>
          </cell>
          <cell r="C5277" t="str">
            <v xml:space="preserve">ﾜﾀﾅﾍﾞ ｼﾝｺﾞ          </v>
          </cell>
          <cell r="D5277">
            <v>1</v>
          </cell>
          <cell r="E5277">
            <v>19851002</v>
          </cell>
          <cell r="F5277">
            <v>20140401</v>
          </cell>
          <cell r="G5277">
            <v>41</v>
          </cell>
          <cell r="H5277">
            <v>1</v>
          </cell>
          <cell r="I5277">
            <v>20080401</v>
          </cell>
          <cell r="J5277">
            <v>0</v>
          </cell>
          <cell r="K5277">
            <v>0</v>
          </cell>
        </row>
        <row r="5278">
          <cell r="A5278">
            <v>217360</v>
          </cell>
          <cell r="B5278">
            <v>41350</v>
          </cell>
          <cell r="C5278" t="str">
            <v xml:space="preserve">ﾎﾘｶﾞﾈ ﾌﾐ            </v>
          </cell>
          <cell r="D5278">
            <v>2</v>
          </cell>
          <cell r="E5278">
            <v>19870309</v>
          </cell>
          <cell r="F5278">
            <v>20140401</v>
          </cell>
          <cell r="G5278">
            <v>41</v>
          </cell>
          <cell r="H5278">
            <v>1</v>
          </cell>
          <cell r="I5278">
            <v>20110401</v>
          </cell>
          <cell r="J5278">
            <v>0</v>
          </cell>
          <cell r="K5278">
            <v>0</v>
          </cell>
        </row>
        <row r="5279">
          <cell r="A5279">
            <v>217806</v>
          </cell>
          <cell r="B5279">
            <v>41350</v>
          </cell>
          <cell r="C5279" t="str">
            <v xml:space="preserve">ﾖｺﾔﾏ ﾀﾞｲｽｹ          </v>
          </cell>
          <cell r="D5279">
            <v>1</v>
          </cell>
          <cell r="E5279">
            <v>19890307</v>
          </cell>
          <cell r="F5279">
            <v>20140401</v>
          </cell>
          <cell r="G5279">
            <v>41</v>
          </cell>
          <cell r="H5279">
            <v>1</v>
          </cell>
          <cell r="I5279">
            <v>20110401</v>
          </cell>
          <cell r="J5279">
            <v>0</v>
          </cell>
          <cell r="K5279">
            <v>0</v>
          </cell>
        </row>
        <row r="5280">
          <cell r="A5280">
            <v>218365</v>
          </cell>
          <cell r="B5280">
            <v>41350</v>
          </cell>
          <cell r="C5280" t="str">
            <v xml:space="preserve">ﾅｶﾞﾐﾈ ｹﾝﾄ           </v>
          </cell>
          <cell r="D5280">
            <v>1</v>
          </cell>
          <cell r="E5280">
            <v>19890317</v>
          </cell>
          <cell r="F5280">
            <v>20140401</v>
          </cell>
          <cell r="G5280">
            <v>41</v>
          </cell>
          <cell r="H5280">
            <v>1</v>
          </cell>
          <cell r="I5280">
            <v>20110401</v>
          </cell>
          <cell r="J5280">
            <v>0</v>
          </cell>
          <cell r="K5280">
            <v>0</v>
          </cell>
        </row>
        <row r="5281">
          <cell r="A5281">
            <v>220322</v>
          </cell>
          <cell r="B5281">
            <v>41350</v>
          </cell>
          <cell r="C5281" t="str">
            <v xml:space="preserve">ｵｵｸﾎﾞ ｼﾝ            </v>
          </cell>
          <cell r="D5281">
            <v>1</v>
          </cell>
          <cell r="E5281">
            <v>19890814</v>
          </cell>
          <cell r="F5281">
            <v>20150401</v>
          </cell>
          <cell r="G5281">
            <v>41</v>
          </cell>
          <cell r="H5281">
            <v>1</v>
          </cell>
          <cell r="I5281">
            <v>20120401</v>
          </cell>
          <cell r="J5281">
            <v>0</v>
          </cell>
          <cell r="K5281">
            <v>0</v>
          </cell>
        </row>
        <row r="5282">
          <cell r="A5282">
            <v>223373</v>
          </cell>
          <cell r="B5282">
            <v>41350</v>
          </cell>
          <cell r="C5282" t="str">
            <v xml:space="preserve">ﾔﾏｼﾀ ﾘﾕｳｲﾁ          </v>
          </cell>
          <cell r="D5282">
            <v>1</v>
          </cell>
          <cell r="E5282">
            <v>19861219</v>
          </cell>
          <cell r="F5282">
            <v>20150401</v>
          </cell>
          <cell r="G5282">
            <v>41</v>
          </cell>
          <cell r="H5282">
            <v>1</v>
          </cell>
          <cell r="I5282">
            <v>20130401</v>
          </cell>
          <cell r="J5282">
            <v>0</v>
          </cell>
          <cell r="K5282">
            <v>0</v>
          </cell>
        </row>
        <row r="5283">
          <cell r="A5283">
            <v>223718</v>
          </cell>
          <cell r="B5283">
            <v>41350</v>
          </cell>
          <cell r="C5283" t="str">
            <v xml:space="preserve">ｾｷﾈ ﾄﾓｺ             </v>
          </cell>
          <cell r="D5283">
            <v>2</v>
          </cell>
          <cell r="E5283">
            <v>19891229</v>
          </cell>
          <cell r="F5283">
            <v>20130401</v>
          </cell>
          <cell r="G5283">
            <v>41</v>
          </cell>
          <cell r="H5283">
            <v>1</v>
          </cell>
          <cell r="I5283">
            <v>20130401</v>
          </cell>
          <cell r="J5283">
            <v>0</v>
          </cell>
          <cell r="K5283">
            <v>0</v>
          </cell>
        </row>
        <row r="5284">
          <cell r="A5284">
            <v>223742</v>
          </cell>
          <cell r="B5284">
            <v>41350</v>
          </cell>
          <cell r="C5284" t="str">
            <v xml:space="preserve">ﾏﾂﾓﾄ ﾀｸﾏ            </v>
          </cell>
          <cell r="D5284">
            <v>1</v>
          </cell>
          <cell r="E5284">
            <v>19900627</v>
          </cell>
          <cell r="F5284">
            <v>20130401</v>
          </cell>
          <cell r="G5284">
            <v>41</v>
          </cell>
          <cell r="H5284">
            <v>1</v>
          </cell>
          <cell r="I5284">
            <v>20130401</v>
          </cell>
          <cell r="J5284">
            <v>0</v>
          </cell>
          <cell r="K5284">
            <v>0</v>
          </cell>
        </row>
        <row r="5285">
          <cell r="A5285">
            <v>223753</v>
          </cell>
          <cell r="B5285">
            <v>41350</v>
          </cell>
          <cell r="C5285" t="str">
            <v xml:space="preserve">ﾌｸﾀﾞ ｺｳﾍｲ           </v>
          </cell>
          <cell r="D5285">
            <v>1</v>
          </cell>
          <cell r="E5285">
            <v>19901015</v>
          </cell>
          <cell r="F5285">
            <v>20130401</v>
          </cell>
          <cell r="G5285">
            <v>41</v>
          </cell>
          <cell r="H5285">
            <v>1</v>
          </cell>
          <cell r="I5285">
            <v>20130401</v>
          </cell>
          <cell r="J5285">
            <v>0</v>
          </cell>
          <cell r="K5285">
            <v>0</v>
          </cell>
        </row>
        <row r="5286">
          <cell r="A5286">
            <v>223764</v>
          </cell>
          <cell r="B5286">
            <v>41350</v>
          </cell>
          <cell r="C5286" t="str">
            <v xml:space="preserve">ﾊｼﾓﾄ ｶｽﾞｷ           </v>
          </cell>
          <cell r="D5286">
            <v>1</v>
          </cell>
          <cell r="E5286">
            <v>19880930</v>
          </cell>
          <cell r="F5286">
            <v>20130401</v>
          </cell>
          <cell r="G5286">
            <v>41</v>
          </cell>
          <cell r="H5286">
            <v>1</v>
          </cell>
          <cell r="I5286">
            <v>20130401</v>
          </cell>
          <cell r="J5286">
            <v>0</v>
          </cell>
          <cell r="K5286">
            <v>0</v>
          </cell>
        </row>
        <row r="5287">
          <cell r="A5287">
            <v>223775</v>
          </cell>
          <cell r="B5287">
            <v>41350</v>
          </cell>
          <cell r="C5287" t="str">
            <v xml:space="preserve">ｱﾂﾞﾏ ﾀｶﾋﾛ           </v>
          </cell>
          <cell r="D5287">
            <v>1</v>
          </cell>
          <cell r="E5287">
            <v>19920522</v>
          </cell>
          <cell r="F5287">
            <v>20130401</v>
          </cell>
          <cell r="G5287">
            <v>41</v>
          </cell>
          <cell r="H5287">
            <v>3</v>
          </cell>
          <cell r="I5287">
            <v>20130401</v>
          </cell>
          <cell r="J5287">
            <v>0</v>
          </cell>
          <cell r="K5287">
            <v>0</v>
          </cell>
        </row>
        <row r="5288">
          <cell r="A5288">
            <v>227038</v>
          </cell>
          <cell r="B5288">
            <v>41350</v>
          </cell>
          <cell r="C5288" t="str">
            <v xml:space="preserve">ｻﾄｳ ﾀﾞｲｷ            </v>
          </cell>
          <cell r="D5288">
            <v>1</v>
          </cell>
          <cell r="E5288">
            <v>19920723</v>
          </cell>
          <cell r="F5288">
            <v>20140401</v>
          </cell>
          <cell r="G5288">
            <v>41</v>
          </cell>
          <cell r="H5288">
            <v>3</v>
          </cell>
          <cell r="I5288">
            <v>20140401</v>
          </cell>
          <cell r="J5288">
            <v>0</v>
          </cell>
          <cell r="K5288">
            <v>0</v>
          </cell>
        </row>
        <row r="5289">
          <cell r="A5289">
            <v>227049</v>
          </cell>
          <cell r="B5289">
            <v>41350</v>
          </cell>
          <cell r="C5289" t="str">
            <v xml:space="preserve">ﾏﾌﾈ ｺｳﾍｲ            </v>
          </cell>
          <cell r="D5289">
            <v>1</v>
          </cell>
          <cell r="E5289">
            <v>19950522</v>
          </cell>
          <cell r="F5289">
            <v>20140401</v>
          </cell>
          <cell r="G5289">
            <v>41</v>
          </cell>
          <cell r="H5289">
            <v>3</v>
          </cell>
          <cell r="I5289">
            <v>20140401</v>
          </cell>
          <cell r="J5289">
            <v>0</v>
          </cell>
          <cell r="K5289">
            <v>0</v>
          </cell>
        </row>
        <row r="5290">
          <cell r="A5290">
            <v>230056</v>
          </cell>
          <cell r="B5290">
            <v>41350</v>
          </cell>
          <cell r="C5290" t="str">
            <v xml:space="preserve">ｽｻ ﾖｳｽｹ             </v>
          </cell>
          <cell r="D5290">
            <v>1</v>
          </cell>
          <cell r="E5290">
            <v>19810316</v>
          </cell>
          <cell r="F5290">
            <v>20150401</v>
          </cell>
          <cell r="G5290">
            <v>41</v>
          </cell>
          <cell r="H5290">
            <v>1</v>
          </cell>
          <cell r="I5290">
            <v>20150401</v>
          </cell>
          <cell r="J5290">
            <v>0</v>
          </cell>
          <cell r="K5290">
            <v>0</v>
          </cell>
        </row>
        <row r="5291">
          <cell r="A5291">
            <v>230067</v>
          </cell>
          <cell r="B5291">
            <v>41350</v>
          </cell>
          <cell r="C5291" t="str">
            <v xml:space="preserve">ｻﾄｳ ﾋﾛﾄ             </v>
          </cell>
          <cell r="D5291">
            <v>1</v>
          </cell>
          <cell r="E5291">
            <v>19901206</v>
          </cell>
          <cell r="F5291">
            <v>20150401</v>
          </cell>
          <cell r="G5291">
            <v>41</v>
          </cell>
          <cell r="H5291">
            <v>1</v>
          </cell>
          <cell r="I5291">
            <v>20150401</v>
          </cell>
          <cell r="J5291">
            <v>0</v>
          </cell>
          <cell r="K5291">
            <v>0</v>
          </cell>
        </row>
        <row r="5292">
          <cell r="A5292">
            <v>270403</v>
          </cell>
          <cell r="B5292">
            <v>41350</v>
          </cell>
          <cell r="C5292" t="str">
            <v xml:space="preserve">ﾖｼﾀﾞ ｹﾝ             </v>
          </cell>
          <cell r="D5292">
            <v>1</v>
          </cell>
          <cell r="E5292">
            <v>19710316</v>
          </cell>
          <cell r="F5292">
            <v>20120401</v>
          </cell>
          <cell r="G5292">
            <v>41</v>
          </cell>
          <cell r="H5292">
            <v>6</v>
          </cell>
          <cell r="I5292">
            <v>20120401</v>
          </cell>
          <cell r="J5292">
            <v>0</v>
          </cell>
          <cell r="K5292">
            <v>0</v>
          </cell>
        </row>
        <row r="5293">
          <cell r="A5293">
            <v>270560</v>
          </cell>
          <cell r="B5293">
            <v>41350</v>
          </cell>
          <cell r="C5293" t="str">
            <v xml:space="preserve">ｽﾜ ﾋﾃﾞﾖ             </v>
          </cell>
          <cell r="D5293">
            <v>1</v>
          </cell>
          <cell r="E5293">
            <v>19680216</v>
          </cell>
          <cell r="F5293">
            <v>20120401</v>
          </cell>
          <cell r="G5293">
            <v>41</v>
          </cell>
          <cell r="H5293">
            <v>6</v>
          </cell>
          <cell r="I5293">
            <v>20120401</v>
          </cell>
          <cell r="J5293">
            <v>0</v>
          </cell>
          <cell r="K5293">
            <v>0</v>
          </cell>
        </row>
        <row r="5294">
          <cell r="A5294">
            <v>271017</v>
          </cell>
          <cell r="B5294">
            <v>41350</v>
          </cell>
          <cell r="C5294" t="str">
            <v xml:space="preserve">ｻｲﾄｳ ｲﾁﾛｳ           </v>
          </cell>
          <cell r="D5294">
            <v>1</v>
          </cell>
          <cell r="E5294">
            <v>19600727</v>
          </cell>
          <cell r="F5294">
            <v>20120401</v>
          </cell>
          <cell r="G5294">
            <v>41</v>
          </cell>
          <cell r="H5294">
            <v>6</v>
          </cell>
          <cell r="I5294">
            <v>20120401</v>
          </cell>
          <cell r="J5294">
            <v>0</v>
          </cell>
          <cell r="K5294">
            <v>0</v>
          </cell>
        </row>
        <row r="5295">
          <cell r="A5295">
            <v>272091</v>
          </cell>
          <cell r="B5295">
            <v>41350</v>
          </cell>
          <cell r="C5295" t="str">
            <v xml:space="preserve">ﾀﾅｶ ｺｳｲﾁ            </v>
          </cell>
          <cell r="D5295">
            <v>1</v>
          </cell>
          <cell r="E5295">
            <v>19710410</v>
          </cell>
          <cell r="F5295">
            <v>20130401</v>
          </cell>
          <cell r="G5295">
            <v>41</v>
          </cell>
          <cell r="H5295">
            <v>6</v>
          </cell>
          <cell r="I5295">
            <v>20130401</v>
          </cell>
          <cell r="J5295">
            <v>0</v>
          </cell>
          <cell r="K5295">
            <v>0</v>
          </cell>
        </row>
        <row r="5296">
          <cell r="A5296">
            <v>273332</v>
          </cell>
          <cell r="B5296">
            <v>41350</v>
          </cell>
          <cell r="C5296" t="str">
            <v xml:space="preserve">ｼﾓﾑﾗ ｶﾅ             </v>
          </cell>
          <cell r="D5296">
            <v>2</v>
          </cell>
          <cell r="E5296">
            <v>19850206</v>
          </cell>
          <cell r="F5296">
            <v>20140401</v>
          </cell>
          <cell r="G5296">
            <v>41</v>
          </cell>
          <cell r="H5296">
            <v>6</v>
          </cell>
          <cell r="I5296">
            <v>20140401</v>
          </cell>
          <cell r="J5296">
            <v>0</v>
          </cell>
          <cell r="K5296">
            <v>0</v>
          </cell>
        </row>
        <row r="5297">
          <cell r="A5297">
            <v>273343</v>
          </cell>
          <cell r="B5297">
            <v>41350</v>
          </cell>
          <cell r="C5297" t="str">
            <v xml:space="preserve">ﾌﾅﾄ ｵｻﾑ             </v>
          </cell>
          <cell r="D5297">
            <v>1</v>
          </cell>
          <cell r="E5297">
            <v>19540828</v>
          </cell>
          <cell r="F5297">
            <v>20140401</v>
          </cell>
          <cell r="G5297">
            <v>41</v>
          </cell>
          <cell r="H5297">
            <v>6</v>
          </cell>
          <cell r="I5297">
            <v>20140401</v>
          </cell>
          <cell r="J5297">
            <v>0</v>
          </cell>
          <cell r="K5297">
            <v>0</v>
          </cell>
        </row>
        <row r="5298">
          <cell r="A5298">
            <v>365873</v>
          </cell>
          <cell r="B5298">
            <v>41350</v>
          </cell>
          <cell r="C5298" t="str">
            <v xml:space="preserve">ｻｾﾞ ﾏｻﾕｷ            </v>
          </cell>
          <cell r="D5298">
            <v>1</v>
          </cell>
          <cell r="E5298">
            <v>19690411</v>
          </cell>
          <cell r="F5298">
            <v>20150401</v>
          </cell>
          <cell r="G5298">
            <v>41</v>
          </cell>
          <cell r="H5298">
            <v>1</v>
          </cell>
          <cell r="I5298">
            <v>19930401</v>
          </cell>
          <cell r="J5298">
            <v>0</v>
          </cell>
          <cell r="K5298">
            <v>0</v>
          </cell>
        </row>
        <row r="5299">
          <cell r="A5299">
            <v>368297</v>
          </cell>
          <cell r="B5299">
            <v>41350</v>
          </cell>
          <cell r="C5299" t="str">
            <v xml:space="preserve">ﾊｶﾞ ﾄﾓﾋﾛ            </v>
          </cell>
          <cell r="D5299">
            <v>1</v>
          </cell>
          <cell r="E5299">
            <v>19880814</v>
          </cell>
          <cell r="F5299">
            <v>20140401</v>
          </cell>
          <cell r="G5299">
            <v>41</v>
          </cell>
          <cell r="H5299">
            <v>1</v>
          </cell>
          <cell r="I5299">
            <v>20110401</v>
          </cell>
          <cell r="J5299">
            <v>0</v>
          </cell>
          <cell r="K5299">
            <v>0</v>
          </cell>
        </row>
        <row r="5300">
          <cell r="A5300">
            <v>130194</v>
          </cell>
          <cell r="B5300">
            <v>41351</v>
          </cell>
          <cell r="C5300" t="str">
            <v xml:space="preserve">ﾀﾏｶﾜ ﾑﾂｵ            </v>
          </cell>
          <cell r="D5300">
            <v>1</v>
          </cell>
          <cell r="E5300">
            <v>19580112</v>
          </cell>
          <cell r="F5300">
            <v>20150401</v>
          </cell>
          <cell r="G5300">
            <v>41</v>
          </cell>
          <cell r="H5300">
            <v>1</v>
          </cell>
          <cell r="I5300">
            <v>19800401</v>
          </cell>
          <cell r="J5300">
            <v>0</v>
          </cell>
          <cell r="K5300">
            <v>0</v>
          </cell>
        </row>
        <row r="5301">
          <cell r="A5301">
            <v>133861</v>
          </cell>
          <cell r="B5301">
            <v>41351</v>
          </cell>
          <cell r="C5301" t="str">
            <v xml:space="preserve">ｵｵﾓﾘ ﾖｼｵ            </v>
          </cell>
          <cell r="D5301">
            <v>1</v>
          </cell>
          <cell r="E5301">
            <v>19550414</v>
          </cell>
          <cell r="F5301">
            <v>19990401</v>
          </cell>
          <cell r="G5301">
            <v>41</v>
          </cell>
          <cell r="H5301">
            <v>8</v>
          </cell>
          <cell r="I5301">
            <v>19810501</v>
          </cell>
          <cell r="J5301">
            <v>0</v>
          </cell>
          <cell r="K5301">
            <v>0</v>
          </cell>
        </row>
        <row r="5302">
          <cell r="A5302">
            <v>143538</v>
          </cell>
          <cell r="B5302">
            <v>41351</v>
          </cell>
          <cell r="C5302" t="str">
            <v xml:space="preserve">ｻﾄｳ ﾂﾖｼ             </v>
          </cell>
          <cell r="D5302">
            <v>1</v>
          </cell>
          <cell r="E5302">
            <v>19610130</v>
          </cell>
          <cell r="F5302">
            <v>20020401</v>
          </cell>
          <cell r="G5302">
            <v>41</v>
          </cell>
          <cell r="H5302">
            <v>6</v>
          </cell>
          <cell r="I5302">
            <v>19840501</v>
          </cell>
          <cell r="J5302">
            <v>0</v>
          </cell>
          <cell r="K5302">
            <v>0</v>
          </cell>
        </row>
        <row r="5303">
          <cell r="A5303">
            <v>164160</v>
          </cell>
          <cell r="B5303">
            <v>41351</v>
          </cell>
          <cell r="C5303" t="str">
            <v xml:space="preserve">ﾉﾁﾞ ｼｹﾞｶｽﾞ          </v>
          </cell>
          <cell r="D5303">
            <v>1</v>
          </cell>
          <cell r="E5303">
            <v>19660807</v>
          </cell>
          <cell r="F5303">
            <v>20150401</v>
          </cell>
          <cell r="G5303">
            <v>41</v>
          </cell>
          <cell r="H5303">
            <v>1</v>
          </cell>
          <cell r="I5303">
            <v>19900401</v>
          </cell>
          <cell r="J5303">
            <v>0</v>
          </cell>
          <cell r="K5303">
            <v>0</v>
          </cell>
        </row>
        <row r="5304">
          <cell r="A5304">
            <v>171357</v>
          </cell>
          <cell r="B5304">
            <v>41351</v>
          </cell>
          <cell r="C5304" t="str">
            <v xml:space="preserve">ﾌｼﾞﾀ ｱｷﾗ            </v>
          </cell>
          <cell r="D5304">
            <v>1</v>
          </cell>
          <cell r="E5304">
            <v>19691006</v>
          </cell>
          <cell r="F5304">
            <v>20130401</v>
          </cell>
          <cell r="G5304">
            <v>41</v>
          </cell>
          <cell r="H5304">
            <v>1</v>
          </cell>
          <cell r="I5304">
            <v>19920401</v>
          </cell>
          <cell r="J5304">
            <v>0</v>
          </cell>
          <cell r="K5304">
            <v>0</v>
          </cell>
        </row>
        <row r="5305">
          <cell r="A5305">
            <v>179459</v>
          </cell>
          <cell r="B5305">
            <v>41351</v>
          </cell>
          <cell r="C5305" t="str">
            <v xml:space="preserve">ｲﾄｳ ﾋﾛﾕｷ            </v>
          </cell>
          <cell r="D5305">
            <v>1</v>
          </cell>
          <cell r="E5305">
            <v>19760105</v>
          </cell>
          <cell r="F5305">
            <v>20140401</v>
          </cell>
          <cell r="G5305">
            <v>41</v>
          </cell>
          <cell r="H5305">
            <v>3</v>
          </cell>
          <cell r="I5305">
            <v>19940401</v>
          </cell>
          <cell r="J5305">
            <v>0</v>
          </cell>
          <cell r="K5305">
            <v>0</v>
          </cell>
        </row>
        <row r="5306">
          <cell r="A5306">
            <v>207937</v>
          </cell>
          <cell r="B5306">
            <v>41351</v>
          </cell>
          <cell r="C5306" t="str">
            <v xml:space="preserve">ｸﾏﾀﾞ ｼﾖｳｼﾞﾛｳ        </v>
          </cell>
          <cell r="D5306">
            <v>1</v>
          </cell>
          <cell r="E5306">
            <v>19820118</v>
          </cell>
          <cell r="F5306">
            <v>20150401</v>
          </cell>
          <cell r="G5306">
            <v>41</v>
          </cell>
          <cell r="H5306">
            <v>1</v>
          </cell>
          <cell r="I5306">
            <v>20040401</v>
          </cell>
          <cell r="J5306">
            <v>0</v>
          </cell>
          <cell r="K5306">
            <v>0</v>
          </cell>
        </row>
        <row r="5307">
          <cell r="A5307">
            <v>215270</v>
          </cell>
          <cell r="B5307">
            <v>41351</v>
          </cell>
          <cell r="C5307" t="str">
            <v xml:space="preserve">ﾈﾓﾄ ﾄﾓｱｷ            </v>
          </cell>
          <cell r="D5307">
            <v>1</v>
          </cell>
          <cell r="E5307">
            <v>19860908</v>
          </cell>
          <cell r="F5307">
            <v>20120401</v>
          </cell>
          <cell r="G5307">
            <v>41</v>
          </cell>
          <cell r="H5307">
            <v>1</v>
          </cell>
          <cell r="I5307">
            <v>20090401</v>
          </cell>
          <cell r="J5307">
            <v>0</v>
          </cell>
          <cell r="K5307">
            <v>0</v>
          </cell>
        </row>
        <row r="5308">
          <cell r="A5308">
            <v>223786</v>
          </cell>
          <cell r="B5308">
            <v>41351</v>
          </cell>
          <cell r="C5308" t="str">
            <v xml:space="preserve">ｶﾝﾉ ﾀｸﾔ             </v>
          </cell>
          <cell r="D5308">
            <v>1</v>
          </cell>
          <cell r="E5308">
            <v>19870811</v>
          </cell>
          <cell r="F5308">
            <v>20130401</v>
          </cell>
          <cell r="G5308">
            <v>41</v>
          </cell>
          <cell r="H5308">
            <v>1</v>
          </cell>
          <cell r="I5308">
            <v>20130401</v>
          </cell>
          <cell r="J5308">
            <v>0</v>
          </cell>
          <cell r="K5308">
            <v>0</v>
          </cell>
        </row>
        <row r="5309">
          <cell r="A5309">
            <v>223797</v>
          </cell>
          <cell r="B5309">
            <v>41351</v>
          </cell>
          <cell r="C5309" t="str">
            <v xml:space="preserve">ｻｶｼﾞ ﾋﾃﾞﾌﾐ          </v>
          </cell>
          <cell r="D5309">
            <v>1</v>
          </cell>
          <cell r="E5309">
            <v>19880619</v>
          </cell>
          <cell r="F5309">
            <v>20130401</v>
          </cell>
          <cell r="G5309">
            <v>41</v>
          </cell>
          <cell r="H5309">
            <v>1</v>
          </cell>
          <cell r="I5309">
            <v>20130401</v>
          </cell>
          <cell r="J5309">
            <v>0</v>
          </cell>
          <cell r="K5309">
            <v>0</v>
          </cell>
        </row>
        <row r="5310">
          <cell r="A5310">
            <v>227050</v>
          </cell>
          <cell r="B5310">
            <v>41351</v>
          </cell>
          <cell r="C5310" t="str">
            <v xml:space="preserve">ｵｵｶﾜﾗ ﾘﾖｳ           </v>
          </cell>
          <cell r="D5310">
            <v>1</v>
          </cell>
          <cell r="E5310">
            <v>19890930</v>
          </cell>
          <cell r="F5310">
            <v>20140401</v>
          </cell>
          <cell r="G5310">
            <v>41</v>
          </cell>
          <cell r="H5310">
            <v>1</v>
          </cell>
          <cell r="I5310">
            <v>20140401</v>
          </cell>
          <cell r="J5310">
            <v>0</v>
          </cell>
          <cell r="K5310">
            <v>0</v>
          </cell>
        </row>
        <row r="5311">
          <cell r="A5311">
            <v>270157</v>
          </cell>
          <cell r="B5311">
            <v>41351</v>
          </cell>
          <cell r="C5311" t="str">
            <v xml:space="preserve">ﾊﾔｻｶ ｶｽﾞｷ           </v>
          </cell>
          <cell r="D5311">
            <v>1</v>
          </cell>
          <cell r="E5311">
            <v>19840111</v>
          </cell>
          <cell r="F5311">
            <v>20150401</v>
          </cell>
          <cell r="G5311">
            <v>41</v>
          </cell>
          <cell r="H5311">
            <v>1</v>
          </cell>
          <cell r="I5311">
            <v>20130101</v>
          </cell>
          <cell r="J5311">
            <v>0</v>
          </cell>
          <cell r="K5311">
            <v>0</v>
          </cell>
        </row>
        <row r="5312">
          <cell r="A5312">
            <v>273354</v>
          </cell>
          <cell r="B5312">
            <v>41351</v>
          </cell>
          <cell r="C5312" t="str">
            <v xml:space="preserve">ｶｶﾞﾐ ｾﾂｵ            </v>
          </cell>
          <cell r="D5312">
            <v>1</v>
          </cell>
          <cell r="E5312">
            <v>19590106</v>
          </cell>
          <cell r="F5312">
            <v>20140401</v>
          </cell>
          <cell r="G5312">
            <v>41</v>
          </cell>
          <cell r="H5312">
            <v>6</v>
          </cell>
          <cell r="I5312">
            <v>20140401</v>
          </cell>
          <cell r="J5312">
            <v>0</v>
          </cell>
          <cell r="K5312">
            <v>0</v>
          </cell>
        </row>
        <row r="5313">
          <cell r="A5313">
            <v>354338</v>
          </cell>
          <cell r="B5313">
            <v>41351</v>
          </cell>
          <cell r="C5313" t="str">
            <v xml:space="preserve">ｻｸﾏ ｼﾞﾕﾝｲﾁ          </v>
          </cell>
          <cell r="D5313">
            <v>1</v>
          </cell>
          <cell r="E5313">
            <v>19660529</v>
          </cell>
          <cell r="F5313">
            <v>20150401</v>
          </cell>
          <cell r="G5313">
            <v>41</v>
          </cell>
          <cell r="H5313">
            <v>1</v>
          </cell>
          <cell r="I5313">
            <v>19900401</v>
          </cell>
          <cell r="J5313">
            <v>0</v>
          </cell>
          <cell r="K5313">
            <v>0</v>
          </cell>
        </row>
        <row r="5314">
          <cell r="A5314">
            <v>122839</v>
          </cell>
          <cell r="B5314">
            <v>41353</v>
          </cell>
          <cell r="C5314" t="str">
            <v xml:space="preserve">ｻﾝﾍﾟｲ ｲｻｵ           </v>
          </cell>
          <cell r="D5314">
            <v>1</v>
          </cell>
          <cell r="E5314">
            <v>19590421</v>
          </cell>
          <cell r="F5314">
            <v>20150401</v>
          </cell>
          <cell r="G5314">
            <v>41</v>
          </cell>
          <cell r="H5314">
            <v>3</v>
          </cell>
          <cell r="I5314">
            <v>19780401</v>
          </cell>
          <cell r="J5314">
            <v>0</v>
          </cell>
          <cell r="K5314">
            <v>0</v>
          </cell>
        </row>
        <row r="5315">
          <cell r="A5315">
            <v>164003</v>
          </cell>
          <cell r="B5315">
            <v>41353</v>
          </cell>
          <cell r="C5315" t="str">
            <v xml:space="preserve">ｱﾝﾄﾞｳ ﾏｻﾋﾛ          </v>
          </cell>
          <cell r="D5315">
            <v>1</v>
          </cell>
          <cell r="E5315">
            <v>19690517</v>
          </cell>
          <cell r="F5315">
            <v>20150401</v>
          </cell>
          <cell r="G5315">
            <v>41</v>
          </cell>
          <cell r="H5315">
            <v>3</v>
          </cell>
          <cell r="I5315">
            <v>19900401</v>
          </cell>
          <cell r="J5315">
            <v>0</v>
          </cell>
          <cell r="K5315">
            <v>0</v>
          </cell>
        </row>
        <row r="5316">
          <cell r="A5316">
            <v>171101</v>
          </cell>
          <cell r="B5316">
            <v>41353</v>
          </cell>
          <cell r="C5316" t="str">
            <v xml:space="preserve">ﾐﾔﾀ ｹﾝｲﾁ            </v>
          </cell>
          <cell r="D5316">
            <v>1</v>
          </cell>
          <cell r="E5316">
            <v>19700303</v>
          </cell>
          <cell r="F5316">
            <v>20130401</v>
          </cell>
          <cell r="G5316">
            <v>41</v>
          </cell>
          <cell r="H5316">
            <v>1</v>
          </cell>
          <cell r="I5316">
            <v>19920401</v>
          </cell>
          <cell r="J5316">
            <v>0</v>
          </cell>
          <cell r="K5316">
            <v>0</v>
          </cell>
        </row>
        <row r="5317">
          <cell r="A5317">
            <v>216823</v>
          </cell>
          <cell r="B5317">
            <v>41353</v>
          </cell>
          <cell r="C5317" t="str">
            <v xml:space="preserve">ﾀﾅｷﾞ  ｱｷﾋﾛ          </v>
          </cell>
          <cell r="D5317">
            <v>1</v>
          </cell>
          <cell r="E5317">
            <v>19851231</v>
          </cell>
          <cell r="F5317">
            <v>20130401</v>
          </cell>
          <cell r="G5317">
            <v>41</v>
          </cell>
          <cell r="H5317">
            <v>6</v>
          </cell>
          <cell r="I5317">
            <v>20100401</v>
          </cell>
          <cell r="J5317">
            <v>0</v>
          </cell>
          <cell r="K5317">
            <v>0</v>
          </cell>
        </row>
        <row r="5318">
          <cell r="A5318">
            <v>227061</v>
          </cell>
          <cell r="B5318">
            <v>41353</v>
          </cell>
          <cell r="C5318" t="str">
            <v xml:space="preserve">ﾅｶﾑﾗ ﾐﾂﾋﾛ           </v>
          </cell>
          <cell r="D5318">
            <v>1</v>
          </cell>
          <cell r="E5318">
            <v>19891218</v>
          </cell>
          <cell r="F5318">
            <v>20140401</v>
          </cell>
          <cell r="G5318">
            <v>41</v>
          </cell>
          <cell r="H5318">
            <v>1</v>
          </cell>
          <cell r="I5318">
            <v>20140401</v>
          </cell>
          <cell r="J5318">
            <v>0</v>
          </cell>
          <cell r="K5318">
            <v>0</v>
          </cell>
        </row>
        <row r="5319">
          <cell r="A5319">
            <v>107451</v>
          </cell>
          <cell r="B5319">
            <v>41360</v>
          </cell>
          <cell r="C5319" t="str">
            <v xml:space="preserve">ｲｶﾞﾗｼ ｻﾀﾞｵ          </v>
          </cell>
          <cell r="D5319">
            <v>1</v>
          </cell>
          <cell r="E5319">
            <v>19550915</v>
          </cell>
          <cell r="F5319">
            <v>20120401</v>
          </cell>
          <cell r="G5319">
            <v>41</v>
          </cell>
          <cell r="H5319">
            <v>3</v>
          </cell>
          <cell r="I5319">
            <v>19740401</v>
          </cell>
          <cell r="J5319">
            <v>0</v>
          </cell>
          <cell r="K5319">
            <v>0</v>
          </cell>
        </row>
        <row r="5320">
          <cell r="A5320">
            <v>107628</v>
          </cell>
          <cell r="B5320">
            <v>41360</v>
          </cell>
          <cell r="C5320" t="str">
            <v xml:space="preserve">ﾃﾂﾞｶ ﾉﾌﾞｶﾂ          </v>
          </cell>
          <cell r="D5320">
            <v>1</v>
          </cell>
          <cell r="E5320">
            <v>19550911</v>
          </cell>
          <cell r="F5320">
            <v>20130401</v>
          </cell>
          <cell r="G5320">
            <v>41</v>
          </cell>
          <cell r="H5320">
            <v>3</v>
          </cell>
          <cell r="I5320">
            <v>19740401</v>
          </cell>
          <cell r="J5320">
            <v>0</v>
          </cell>
          <cell r="K5320">
            <v>0</v>
          </cell>
        </row>
        <row r="5321">
          <cell r="A5321">
            <v>113396</v>
          </cell>
          <cell r="B5321">
            <v>41360</v>
          </cell>
          <cell r="C5321" t="str">
            <v xml:space="preserve">ｲﾜﾓﾄ ﾏｻｵ            </v>
          </cell>
          <cell r="D5321">
            <v>1</v>
          </cell>
          <cell r="E5321">
            <v>19570310</v>
          </cell>
          <cell r="F5321">
            <v>20150401</v>
          </cell>
          <cell r="G5321">
            <v>41</v>
          </cell>
          <cell r="H5321">
            <v>3</v>
          </cell>
          <cell r="I5321">
            <v>19750401</v>
          </cell>
          <cell r="J5321">
            <v>0</v>
          </cell>
          <cell r="K5321">
            <v>0</v>
          </cell>
        </row>
        <row r="5322">
          <cell r="A5322">
            <v>120404</v>
          </cell>
          <cell r="B5322">
            <v>41360</v>
          </cell>
          <cell r="C5322" t="str">
            <v xml:space="preserve">ﾕﾀﾞ ﾌｼﾞｺ            </v>
          </cell>
          <cell r="D5322">
            <v>2</v>
          </cell>
          <cell r="E5322">
            <v>19600120</v>
          </cell>
          <cell r="F5322">
            <v>20130401</v>
          </cell>
          <cell r="G5322">
            <v>41</v>
          </cell>
          <cell r="H5322">
            <v>3</v>
          </cell>
          <cell r="I5322">
            <v>19780401</v>
          </cell>
          <cell r="J5322">
            <v>0</v>
          </cell>
          <cell r="K5322">
            <v>0</v>
          </cell>
        </row>
        <row r="5323">
          <cell r="A5323">
            <v>122740</v>
          </cell>
          <cell r="B5323">
            <v>41360</v>
          </cell>
          <cell r="C5323" t="str">
            <v xml:space="preserve">ｷﾐｼﾞﾏ ﾄｼｶｽﾞ         </v>
          </cell>
          <cell r="D5323">
            <v>1</v>
          </cell>
          <cell r="E5323">
            <v>19560422</v>
          </cell>
          <cell r="F5323">
            <v>19820401</v>
          </cell>
          <cell r="G5323">
            <v>41</v>
          </cell>
          <cell r="H5323">
            <v>6</v>
          </cell>
          <cell r="I5323">
            <v>19780401</v>
          </cell>
          <cell r="J5323">
            <v>0</v>
          </cell>
          <cell r="K5323">
            <v>0</v>
          </cell>
        </row>
        <row r="5324">
          <cell r="A5324">
            <v>130507</v>
          </cell>
          <cell r="B5324">
            <v>41360</v>
          </cell>
          <cell r="C5324" t="str">
            <v xml:space="preserve">ﾕﾀﾞ ﾖｼｿﾞｳ           </v>
          </cell>
          <cell r="D5324">
            <v>1</v>
          </cell>
          <cell r="E5324">
            <v>19590406</v>
          </cell>
          <cell r="F5324">
            <v>19840401</v>
          </cell>
          <cell r="G5324">
            <v>41</v>
          </cell>
          <cell r="H5324">
            <v>8</v>
          </cell>
          <cell r="I5324">
            <v>19800501</v>
          </cell>
          <cell r="J5324">
            <v>0</v>
          </cell>
          <cell r="K5324">
            <v>0</v>
          </cell>
        </row>
        <row r="5325">
          <cell r="A5325">
            <v>133625</v>
          </cell>
          <cell r="B5325">
            <v>41360</v>
          </cell>
          <cell r="C5325" t="str">
            <v xml:space="preserve">ｻﾄｳ ﾖｼｼﾞ            </v>
          </cell>
          <cell r="D5325">
            <v>1</v>
          </cell>
          <cell r="E5325">
            <v>19581014</v>
          </cell>
          <cell r="F5325">
            <v>20150401</v>
          </cell>
          <cell r="G5325">
            <v>41</v>
          </cell>
          <cell r="H5325">
            <v>1</v>
          </cell>
          <cell r="I5325">
            <v>19810401</v>
          </cell>
          <cell r="J5325">
            <v>0</v>
          </cell>
          <cell r="K5325">
            <v>0</v>
          </cell>
        </row>
        <row r="5326">
          <cell r="A5326">
            <v>136800</v>
          </cell>
          <cell r="B5326">
            <v>41360</v>
          </cell>
          <cell r="C5326" t="str">
            <v xml:space="preserve">ﾕｻ ﾖｼﾛｳ             </v>
          </cell>
          <cell r="D5326">
            <v>1</v>
          </cell>
          <cell r="E5326">
            <v>19600207</v>
          </cell>
          <cell r="F5326">
            <v>20150401</v>
          </cell>
          <cell r="G5326">
            <v>41</v>
          </cell>
          <cell r="H5326">
            <v>1</v>
          </cell>
          <cell r="I5326">
            <v>19820401</v>
          </cell>
          <cell r="J5326">
            <v>0</v>
          </cell>
          <cell r="K5326">
            <v>0</v>
          </cell>
        </row>
        <row r="5327">
          <cell r="A5327">
            <v>137135</v>
          </cell>
          <cell r="B5327">
            <v>41360</v>
          </cell>
          <cell r="C5327" t="str">
            <v xml:space="preserve">ｱｲﾊﾗ ﾕﾘ             </v>
          </cell>
          <cell r="D5327">
            <v>2</v>
          </cell>
          <cell r="E5327">
            <v>19590803</v>
          </cell>
          <cell r="F5327">
            <v>20120401</v>
          </cell>
          <cell r="G5327">
            <v>41</v>
          </cell>
          <cell r="H5327">
            <v>8</v>
          </cell>
          <cell r="I5327">
            <v>19820501</v>
          </cell>
          <cell r="J5327">
            <v>0</v>
          </cell>
          <cell r="K5327">
            <v>0</v>
          </cell>
        </row>
        <row r="5328">
          <cell r="A5328">
            <v>146132</v>
          </cell>
          <cell r="B5328">
            <v>41360</v>
          </cell>
          <cell r="C5328" t="str">
            <v xml:space="preserve">ﾜﾀﾅﾍﾞ ﾋﾛｲﾁ          </v>
          </cell>
          <cell r="D5328">
            <v>1</v>
          </cell>
          <cell r="E5328">
            <v>19620421</v>
          </cell>
          <cell r="F5328">
            <v>20000401</v>
          </cell>
          <cell r="G5328">
            <v>41</v>
          </cell>
          <cell r="H5328">
            <v>6</v>
          </cell>
          <cell r="I5328">
            <v>19850501</v>
          </cell>
          <cell r="J5328">
            <v>0</v>
          </cell>
          <cell r="K5328">
            <v>0</v>
          </cell>
        </row>
        <row r="5329">
          <cell r="A5329">
            <v>153822</v>
          </cell>
          <cell r="B5329">
            <v>41360</v>
          </cell>
          <cell r="C5329" t="str">
            <v xml:space="preserve">ｱｸﾂ ｹﾞﾝﾊﾁ           </v>
          </cell>
          <cell r="D5329">
            <v>1</v>
          </cell>
          <cell r="E5329">
            <v>19600710</v>
          </cell>
          <cell r="F5329">
            <v>20140401</v>
          </cell>
          <cell r="G5329">
            <v>41</v>
          </cell>
          <cell r="H5329">
            <v>6</v>
          </cell>
          <cell r="I5329">
            <v>19880401</v>
          </cell>
          <cell r="J5329">
            <v>0</v>
          </cell>
          <cell r="K5329">
            <v>0</v>
          </cell>
        </row>
        <row r="5330">
          <cell r="A5330">
            <v>155331</v>
          </cell>
          <cell r="B5330">
            <v>41360</v>
          </cell>
          <cell r="C5330" t="str">
            <v xml:space="preserve">ﾎｼ ﾀｹｵ              </v>
          </cell>
          <cell r="D5330">
            <v>1</v>
          </cell>
          <cell r="E5330">
            <v>19630505</v>
          </cell>
          <cell r="F5330">
            <v>20150401</v>
          </cell>
          <cell r="G5330">
            <v>41</v>
          </cell>
          <cell r="H5330">
            <v>1</v>
          </cell>
          <cell r="I5330">
            <v>19880401</v>
          </cell>
          <cell r="J5330">
            <v>0</v>
          </cell>
          <cell r="K5330">
            <v>0</v>
          </cell>
        </row>
        <row r="5331">
          <cell r="A5331">
            <v>155554</v>
          </cell>
          <cell r="B5331">
            <v>41360</v>
          </cell>
          <cell r="C5331" t="str">
            <v xml:space="preserve">ﾀｹﾊﾞﾔｼ ﾖｼｵ          </v>
          </cell>
          <cell r="D5331">
            <v>1</v>
          </cell>
          <cell r="E5331">
            <v>19640926</v>
          </cell>
          <cell r="F5331">
            <v>20130401</v>
          </cell>
          <cell r="G5331">
            <v>41</v>
          </cell>
          <cell r="H5331">
            <v>1</v>
          </cell>
          <cell r="I5331">
            <v>19880401</v>
          </cell>
          <cell r="J5331">
            <v>0</v>
          </cell>
          <cell r="K5331">
            <v>0</v>
          </cell>
        </row>
        <row r="5332">
          <cell r="A5332">
            <v>155687</v>
          </cell>
          <cell r="B5332">
            <v>41360</v>
          </cell>
          <cell r="C5332" t="str">
            <v xml:space="preserve">ｽｽﾞｷ ﾖｼﾋﾛ           </v>
          </cell>
          <cell r="D5332">
            <v>1</v>
          </cell>
          <cell r="E5332">
            <v>19640323</v>
          </cell>
          <cell r="F5332">
            <v>20140401</v>
          </cell>
          <cell r="G5332">
            <v>41</v>
          </cell>
          <cell r="H5332">
            <v>1</v>
          </cell>
          <cell r="I5332">
            <v>19880401</v>
          </cell>
          <cell r="J5332">
            <v>0</v>
          </cell>
          <cell r="K5332">
            <v>0</v>
          </cell>
        </row>
        <row r="5333">
          <cell r="A5333">
            <v>159432</v>
          </cell>
          <cell r="B5333">
            <v>41360</v>
          </cell>
          <cell r="C5333" t="str">
            <v xml:space="preserve">ｺｸﾎﾞ ﾜﾀﾙ            </v>
          </cell>
          <cell r="D5333">
            <v>1</v>
          </cell>
          <cell r="E5333">
            <v>19680219</v>
          </cell>
          <cell r="F5333">
            <v>20130401</v>
          </cell>
          <cell r="G5333">
            <v>41</v>
          </cell>
          <cell r="H5333">
            <v>3</v>
          </cell>
          <cell r="I5333">
            <v>19890401</v>
          </cell>
          <cell r="J5333">
            <v>0</v>
          </cell>
          <cell r="K5333">
            <v>0</v>
          </cell>
        </row>
        <row r="5334">
          <cell r="A5334">
            <v>164069</v>
          </cell>
          <cell r="B5334">
            <v>41360</v>
          </cell>
          <cell r="C5334" t="str">
            <v xml:space="preserve">ﾐﾔﾊﾗ ﾐﾉﾙ            </v>
          </cell>
          <cell r="D5334">
            <v>1</v>
          </cell>
          <cell r="E5334">
            <v>19680122</v>
          </cell>
          <cell r="F5334">
            <v>20140401</v>
          </cell>
          <cell r="G5334">
            <v>41</v>
          </cell>
          <cell r="H5334">
            <v>1</v>
          </cell>
          <cell r="I5334">
            <v>19900401</v>
          </cell>
          <cell r="J5334">
            <v>0</v>
          </cell>
          <cell r="K5334">
            <v>0</v>
          </cell>
        </row>
        <row r="5335">
          <cell r="A5335">
            <v>164071</v>
          </cell>
          <cell r="B5335">
            <v>41360</v>
          </cell>
          <cell r="C5335" t="str">
            <v xml:space="preserve">ｺｸﾌﾞﾝ ﾉﾌﾞｱｷ         </v>
          </cell>
          <cell r="D5335">
            <v>1</v>
          </cell>
          <cell r="E5335">
            <v>19660531</v>
          </cell>
          <cell r="F5335">
            <v>20150401</v>
          </cell>
          <cell r="G5335">
            <v>41</v>
          </cell>
          <cell r="H5335">
            <v>1</v>
          </cell>
          <cell r="I5335">
            <v>19900401</v>
          </cell>
          <cell r="J5335">
            <v>0</v>
          </cell>
          <cell r="K5335">
            <v>0</v>
          </cell>
        </row>
        <row r="5336">
          <cell r="A5336">
            <v>167076</v>
          </cell>
          <cell r="B5336">
            <v>41360</v>
          </cell>
          <cell r="C5336" t="str">
            <v xml:space="preserve">ﾏﾙﾔﾏ ﾔｽﾋﾄ           </v>
          </cell>
          <cell r="D5336">
            <v>1</v>
          </cell>
          <cell r="E5336">
            <v>19670618</v>
          </cell>
          <cell r="F5336">
            <v>20130401</v>
          </cell>
          <cell r="G5336">
            <v>41</v>
          </cell>
          <cell r="H5336">
            <v>1</v>
          </cell>
          <cell r="I5336">
            <v>19910401</v>
          </cell>
          <cell r="J5336">
            <v>0</v>
          </cell>
          <cell r="K5336">
            <v>0</v>
          </cell>
        </row>
        <row r="5337">
          <cell r="A5337">
            <v>175928</v>
          </cell>
          <cell r="B5337">
            <v>41360</v>
          </cell>
          <cell r="C5337" t="str">
            <v xml:space="preserve">ﾊﾞﾝﾅｲ ﾕｳﾀ           </v>
          </cell>
          <cell r="D5337">
            <v>1</v>
          </cell>
          <cell r="E5337">
            <v>19740701</v>
          </cell>
          <cell r="F5337">
            <v>20140401</v>
          </cell>
          <cell r="G5337">
            <v>41</v>
          </cell>
          <cell r="H5337">
            <v>3</v>
          </cell>
          <cell r="I5337">
            <v>19930401</v>
          </cell>
          <cell r="J5337">
            <v>0</v>
          </cell>
          <cell r="K5337">
            <v>0</v>
          </cell>
        </row>
        <row r="5338">
          <cell r="A5338">
            <v>179649</v>
          </cell>
          <cell r="B5338">
            <v>41360</v>
          </cell>
          <cell r="C5338" t="str">
            <v xml:space="preserve">ｻﾄｳ ｲｻｵ             </v>
          </cell>
          <cell r="D5338">
            <v>1</v>
          </cell>
          <cell r="E5338">
            <v>19710824</v>
          </cell>
          <cell r="F5338">
            <v>20130401</v>
          </cell>
          <cell r="G5338">
            <v>41</v>
          </cell>
          <cell r="H5338">
            <v>1</v>
          </cell>
          <cell r="I5338">
            <v>19940401</v>
          </cell>
          <cell r="J5338">
            <v>0</v>
          </cell>
          <cell r="K5338">
            <v>0</v>
          </cell>
        </row>
        <row r="5339">
          <cell r="A5339">
            <v>179673</v>
          </cell>
          <cell r="B5339">
            <v>41360</v>
          </cell>
          <cell r="C5339" t="str">
            <v xml:space="preserve">ｸﾏｶﾞｲ ﾀｶｼ           </v>
          </cell>
          <cell r="D5339">
            <v>1</v>
          </cell>
          <cell r="E5339">
            <v>19660910</v>
          </cell>
          <cell r="F5339">
            <v>20150401</v>
          </cell>
          <cell r="G5339">
            <v>41</v>
          </cell>
          <cell r="H5339">
            <v>1</v>
          </cell>
          <cell r="I5339">
            <v>19940401</v>
          </cell>
          <cell r="J5339">
            <v>0</v>
          </cell>
          <cell r="K5339">
            <v>0</v>
          </cell>
        </row>
        <row r="5340">
          <cell r="A5340">
            <v>185539</v>
          </cell>
          <cell r="B5340">
            <v>41360</v>
          </cell>
          <cell r="C5340" t="str">
            <v xml:space="preserve">ｵｵﾅﾐ ｼﾏ             </v>
          </cell>
          <cell r="D5340">
            <v>2</v>
          </cell>
          <cell r="E5340">
            <v>19740205</v>
          </cell>
          <cell r="F5340">
            <v>20130401</v>
          </cell>
          <cell r="G5340">
            <v>41</v>
          </cell>
          <cell r="H5340">
            <v>1</v>
          </cell>
          <cell r="I5340">
            <v>19960401</v>
          </cell>
          <cell r="J5340">
            <v>0</v>
          </cell>
          <cell r="K5340">
            <v>0</v>
          </cell>
        </row>
        <row r="5341">
          <cell r="A5341">
            <v>186211</v>
          </cell>
          <cell r="B5341">
            <v>41360</v>
          </cell>
          <cell r="C5341" t="str">
            <v xml:space="preserve">ｻﾄｳ ｼﾞﾖｳｼﾞ          </v>
          </cell>
          <cell r="D5341">
            <v>1</v>
          </cell>
          <cell r="E5341">
            <v>19721127</v>
          </cell>
          <cell r="F5341">
            <v>20130401</v>
          </cell>
          <cell r="G5341">
            <v>41</v>
          </cell>
          <cell r="H5341">
            <v>1</v>
          </cell>
          <cell r="I5341">
            <v>19960401</v>
          </cell>
          <cell r="J5341">
            <v>0</v>
          </cell>
          <cell r="K5341">
            <v>0</v>
          </cell>
        </row>
        <row r="5342">
          <cell r="A5342">
            <v>188546</v>
          </cell>
          <cell r="B5342">
            <v>41360</v>
          </cell>
          <cell r="C5342" t="str">
            <v xml:space="preserve">ﾊﾂﾄﾘ ﾉﾘﾕｷ           </v>
          </cell>
          <cell r="D5342">
            <v>1</v>
          </cell>
          <cell r="E5342">
            <v>19741021</v>
          </cell>
          <cell r="F5342">
            <v>20150401</v>
          </cell>
          <cell r="G5342">
            <v>41</v>
          </cell>
          <cell r="H5342">
            <v>1</v>
          </cell>
          <cell r="I5342">
            <v>19970401</v>
          </cell>
          <cell r="J5342">
            <v>0</v>
          </cell>
          <cell r="K5342">
            <v>0</v>
          </cell>
        </row>
        <row r="5343">
          <cell r="A5343">
            <v>188793</v>
          </cell>
          <cell r="B5343">
            <v>41360</v>
          </cell>
          <cell r="C5343" t="str">
            <v xml:space="preserve">ｺﾊﾞﾔｼ ﾓﾄﾋｺ          </v>
          </cell>
          <cell r="D5343">
            <v>1</v>
          </cell>
          <cell r="E5343">
            <v>19721231</v>
          </cell>
          <cell r="F5343">
            <v>20130401</v>
          </cell>
          <cell r="G5343">
            <v>41</v>
          </cell>
          <cell r="H5343">
            <v>1</v>
          </cell>
          <cell r="I5343">
            <v>19970401</v>
          </cell>
          <cell r="J5343">
            <v>0</v>
          </cell>
          <cell r="K5343">
            <v>0</v>
          </cell>
        </row>
        <row r="5344">
          <cell r="A5344">
            <v>191866</v>
          </cell>
          <cell r="B5344">
            <v>41360</v>
          </cell>
          <cell r="C5344" t="str">
            <v xml:space="preserve">ｽｽﾞｷ ﾖｼﾐ            </v>
          </cell>
          <cell r="D5344">
            <v>1</v>
          </cell>
          <cell r="E5344">
            <v>19731119</v>
          </cell>
          <cell r="F5344">
            <v>20150401</v>
          </cell>
          <cell r="G5344">
            <v>41</v>
          </cell>
          <cell r="H5344">
            <v>1</v>
          </cell>
          <cell r="I5344">
            <v>19980401</v>
          </cell>
          <cell r="J5344">
            <v>0</v>
          </cell>
          <cell r="K5344">
            <v>0</v>
          </cell>
        </row>
        <row r="5345">
          <cell r="A5345">
            <v>193353</v>
          </cell>
          <cell r="B5345">
            <v>41360</v>
          </cell>
          <cell r="C5345" t="str">
            <v xml:space="preserve">ｷｸﾁ ｺｳｼ             </v>
          </cell>
          <cell r="D5345">
            <v>1</v>
          </cell>
          <cell r="E5345">
            <v>19760913</v>
          </cell>
          <cell r="F5345">
            <v>20140401</v>
          </cell>
          <cell r="G5345">
            <v>41</v>
          </cell>
          <cell r="H5345">
            <v>6</v>
          </cell>
          <cell r="I5345">
            <v>19990401</v>
          </cell>
          <cell r="J5345">
            <v>0</v>
          </cell>
          <cell r="K5345">
            <v>0</v>
          </cell>
        </row>
        <row r="5346">
          <cell r="A5346">
            <v>198293</v>
          </cell>
          <cell r="B5346">
            <v>41360</v>
          </cell>
          <cell r="C5346" t="str">
            <v xml:space="preserve">ｺﾊﾞﾘ ｼﾕｳｲﾁ          </v>
          </cell>
          <cell r="D5346">
            <v>1</v>
          </cell>
          <cell r="E5346">
            <v>19720628</v>
          </cell>
          <cell r="F5346">
            <v>20130401</v>
          </cell>
          <cell r="G5346">
            <v>41</v>
          </cell>
          <cell r="H5346">
            <v>1</v>
          </cell>
          <cell r="I5346">
            <v>20000401</v>
          </cell>
          <cell r="J5346">
            <v>0</v>
          </cell>
          <cell r="K5346">
            <v>0</v>
          </cell>
        </row>
        <row r="5347">
          <cell r="A5347">
            <v>198572</v>
          </cell>
          <cell r="B5347">
            <v>41360</v>
          </cell>
          <cell r="C5347" t="str">
            <v xml:space="preserve">ｽﾄﾞｳ ﾃﾂﾔ            </v>
          </cell>
          <cell r="D5347">
            <v>1</v>
          </cell>
          <cell r="E5347">
            <v>19750530</v>
          </cell>
          <cell r="F5347">
            <v>20150401</v>
          </cell>
          <cell r="G5347">
            <v>41</v>
          </cell>
          <cell r="H5347">
            <v>1</v>
          </cell>
          <cell r="I5347">
            <v>20000401</v>
          </cell>
          <cell r="J5347">
            <v>0</v>
          </cell>
          <cell r="K5347">
            <v>0</v>
          </cell>
        </row>
        <row r="5348">
          <cell r="A5348">
            <v>200863</v>
          </cell>
          <cell r="B5348">
            <v>41360</v>
          </cell>
          <cell r="C5348" t="str">
            <v xml:space="preserve">ｵｵﾐ ｶｽﾞﾕｷ           </v>
          </cell>
          <cell r="D5348">
            <v>1</v>
          </cell>
          <cell r="E5348">
            <v>19780705</v>
          </cell>
          <cell r="F5348">
            <v>20140401</v>
          </cell>
          <cell r="G5348">
            <v>41</v>
          </cell>
          <cell r="H5348">
            <v>1</v>
          </cell>
          <cell r="I5348">
            <v>20010401</v>
          </cell>
          <cell r="J5348">
            <v>0</v>
          </cell>
          <cell r="K5348">
            <v>0</v>
          </cell>
        </row>
        <row r="5349">
          <cell r="A5349">
            <v>202919</v>
          </cell>
          <cell r="B5349">
            <v>41360</v>
          </cell>
          <cell r="C5349" t="str">
            <v xml:space="preserve">ｱｲｻﾞﾜ ﾕｳｲﾁ          </v>
          </cell>
          <cell r="D5349">
            <v>1</v>
          </cell>
          <cell r="E5349">
            <v>19790501</v>
          </cell>
          <cell r="F5349">
            <v>20140401</v>
          </cell>
          <cell r="G5349">
            <v>41</v>
          </cell>
          <cell r="H5349">
            <v>1</v>
          </cell>
          <cell r="I5349">
            <v>20020401</v>
          </cell>
          <cell r="J5349">
            <v>0</v>
          </cell>
          <cell r="K5349">
            <v>0</v>
          </cell>
        </row>
        <row r="5350">
          <cell r="A5350">
            <v>214432</v>
          </cell>
          <cell r="B5350">
            <v>41360</v>
          </cell>
          <cell r="C5350" t="str">
            <v xml:space="preserve">ﾎｼ ﾋﾃﾞﾉﾘ            </v>
          </cell>
          <cell r="D5350">
            <v>1</v>
          </cell>
          <cell r="E5350">
            <v>19551018</v>
          </cell>
          <cell r="F5350">
            <v>20120401</v>
          </cell>
          <cell r="G5350">
            <v>41</v>
          </cell>
          <cell r="H5350">
            <v>6</v>
          </cell>
          <cell r="I5350">
            <v>20120401</v>
          </cell>
          <cell r="J5350">
            <v>0</v>
          </cell>
          <cell r="K5350">
            <v>0</v>
          </cell>
        </row>
        <row r="5351">
          <cell r="A5351">
            <v>217505</v>
          </cell>
          <cell r="B5351">
            <v>41360</v>
          </cell>
          <cell r="C5351" t="str">
            <v xml:space="preserve">ｺﾊﾞﾔｼ ﾋﾛﾏｻ          </v>
          </cell>
          <cell r="D5351">
            <v>1</v>
          </cell>
          <cell r="E5351">
            <v>19880114</v>
          </cell>
          <cell r="F5351">
            <v>20130401</v>
          </cell>
          <cell r="G5351">
            <v>41</v>
          </cell>
          <cell r="H5351">
            <v>1</v>
          </cell>
          <cell r="I5351">
            <v>20110401</v>
          </cell>
          <cell r="J5351">
            <v>0</v>
          </cell>
          <cell r="K5351">
            <v>0</v>
          </cell>
        </row>
        <row r="5352">
          <cell r="A5352">
            <v>218332</v>
          </cell>
          <cell r="B5352">
            <v>41360</v>
          </cell>
          <cell r="C5352" t="str">
            <v xml:space="preserve">ﾀｹﾓﾄ ﾄﾓﾋﾄ           </v>
          </cell>
          <cell r="D5352">
            <v>1</v>
          </cell>
          <cell r="E5352">
            <v>19890831</v>
          </cell>
          <cell r="F5352">
            <v>20150401</v>
          </cell>
          <cell r="G5352">
            <v>41</v>
          </cell>
          <cell r="H5352">
            <v>3</v>
          </cell>
          <cell r="I5352">
            <v>20110401</v>
          </cell>
          <cell r="J5352">
            <v>0</v>
          </cell>
          <cell r="K5352">
            <v>0</v>
          </cell>
        </row>
        <row r="5353">
          <cell r="A5353">
            <v>218500</v>
          </cell>
          <cell r="B5353">
            <v>41360</v>
          </cell>
          <cell r="C5353" t="str">
            <v xml:space="preserve">ｲｼｲ ｹｲｽｹ            </v>
          </cell>
          <cell r="D5353">
            <v>1</v>
          </cell>
          <cell r="E5353">
            <v>19881224</v>
          </cell>
          <cell r="F5353">
            <v>20140401</v>
          </cell>
          <cell r="G5353">
            <v>41</v>
          </cell>
          <cell r="H5353">
            <v>1</v>
          </cell>
          <cell r="I5353">
            <v>20110401</v>
          </cell>
          <cell r="J5353">
            <v>0</v>
          </cell>
          <cell r="K5353">
            <v>0</v>
          </cell>
        </row>
        <row r="5354">
          <cell r="A5354">
            <v>220097</v>
          </cell>
          <cell r="B5354">
            <v>41360</v>
          </cell>
          <cell r="C5354" t="str">
            <v xml:space="preserve">ﾎﾝﾀﾞ ｶｽﾞﾋﾛ          </v>
          </cell>
          <cell r="D5354">
            <v>1</v>
          </cell>
          <cell r="E5354">
            <v>19870421</v>
          </cell>
          <cell r="F5354">
            <v>20150401</v>
          </cell>
          <cell r="G5354">
            <v>41</v>
          </cell>
          <cell r="H5354">
            <v>1</v>
          </cell>
          <cell r="I5354">
            <v>20120401</v>
          </cell>
          <cell r="J5354">
            <v>0</v>
          </cell>
          <cell r="K5354">
            <v>0</v>
          </cell>
        </row>
        <row r="5355">
          <cell r="A5355">
            <v>220165</v>
          </cell>
          <cell r="B5355">
            <v>41360</v>
          </cell>
          <cell r="C5355" t="str">
            <v xml:space="preserve">ﾌﾅﾀﾞ ｺｳｲﾁ           </v>
          </cell>
          <cell r="D5355">
            <v>1</v>
          </cell>
          <cell r="E5355">
            <v>19900824</v>
          </cell>
          <cell r="F5355">
            <v>20150401</v>
          </cell>
          <cell r="G5355">
            <v>41</v>
          </cell>
          <cell r="H5355">
            <v>3</v>
          </cell>
          <cell r="I5355">
            <v>20120401</v>
          </cell>
          <cell r="J5355">
            <v>0</v>
          </cell>
          <cell r="K5355">
            <v>0</v>
          </cell>
        </row>
        <row r="5356">
          <cell r="A5356">
            <v>223808</v>
          </cell>
          <cell r="B5356">
            <v>41360</v>
          </cell>
          <cell r="C5356" t="str">
            <v xml:space="preserve">ｶﾈｺ ﾀﾞｲﾁ            </v>
          </cell>
          <cell r="D5356">
            <v>1</v>
          </cell>
          <cell r="E5356">
            <v>19870410</v>
          </cell>
          <cell r="F5356">
            <v>20130401</v>
          </cell>
          <cell r="G5356">
            <v>41</v>
          </cell>
          <cell r="H5356">
            <v>1</v>
          </cell>
          <cell r="I5356">
            <v>20130401</v>
          </cell>
          <cell r="J5356">
            <v>0</v>
          </cell>
          <cell r="K5356">
            <v>0</v>
          </cell>
        </row>
        <row r="5357">
          <cell r="A5357">
            <v>223819</v>
          </cell>
          <cell r="B5357">
            <v>41360</v>
          </cell>
          <cell r="C5357" t="str">
            <v xml:space="preserve">ｲﾜｲ ｼｵﾘ             </v>
          </cell>
          <cell r="D5357">
            <v>2</v>
          </cell>
          <cell r="E5357">
            <v>19880204</v>
          </cell>
          <cell r="F5357">
            <v>20130401</v>
          </cell>
          <cell r="G5357">
            <v>41</v>
          </cell>
          <cell r="H5357">
            <v>1</v>
          </cell>
          <cell r="I5357">
            <v>20130401</v>
          </cell>
          <cell r="J5357">
            <v>0</v>
          </cell>
          <cell r="K5357">
            <v>0</v>
          </cell>
        </row>
        <row r="5358">
          <cell r="A5358">
            <v>223820</v>
          </cell>
          <cell r="B5358">
            <v>41360</v>
          </cell>
          <cell r="C5358" t="str">
            <v xml:space="preserve">ｸﾘﾊﾗ ｱｷﾗ            </v>
          </cell>
          <cell r="D5358">
            <v>1</v>
          </cell>
          <cell r="E5358">
            <v>19880805</v>
          </cell>
          <cell r="F5358">
            <v>20130401</v>
          </cell>
          <cell r="G5358">
            <v>41</v>
          </cell>
          <cell r="H5358">
            <v>1</v>
          </cell>
          <cell r="I5358">
            <v>20130401</v>
          </cell>
          <cell r="J5358">
            <v>0</v>
          </cell>
          <cell r="K5358">
            <v>0</v>
          </cell>
        </row>
        <row r="5359">
          <cell r="A5359">
            <v>223831</v>
          </cell>
          <cell r="B5359">
            <v>41360</v>
          </cell>
          <cell r="C5359" t="str">
            <v xml:space="preserve">ﾅｶｼﾞﾏ ﾁﾕｳﾔ          </v>
          </cell>
          <cell r="D5359">
            <v>1</v>
          </cell>
          <cell r="E5359">
            <v>19890603</v>
          </cell>
          <cell r="F5359">
            <v>20130401</v>
          </cell>
          <cell r="G5359">
            <v>41</v>
          </cell>
          <cell r="H5359">
            <v>1</v>
          </cell>
          <cell r="I5359">
            <v>20130401</v>
          </cell>
          <cell r="J5359">
            <v>0</v>
          </cell>
          <cell r="K5359">
            <v>0</v>
          </cell>
        </row>
        <row r="5360">
          <cell r="A5360">
            <v>223842</v>
          </cell>
          <cell r="B5360">
            <v>41360</v>
          </cell>
          <cell r="C5360" t="str">
            <v xml:space="preserve">ｽｽﾞｷ ﾋﾛｱｷ           </v>
          </cell>
          <cell r="D5360">
            <v>1</v>
          </cell>
          <cell r="E5360">
            <v>19850608</v>
          </cell>
          <cell r="F5360">
            <v>20130401</v>
          </cell>
          <cell r="G5360">
            <v>41</v>
          </cell>
          <cell r="H5360">
            <v>1</v>
          </cell>
          <cell r="I5360">
            <v>20130401</v>
          </cell>
          <cell r="J5360">
            <v>0</v>
          </cell>
          <cell r="K5360">
            <v>0</v>
          </cell>
        </row>
        <row r="5361">
          <cell r="A5361">
            <v>223853</v>
          </cell>
          <cell r="B5361">
            <v>41360</v>
          </cell>
          <cell r="C5361" t="str">
            <v xml:space="preserve">ﾜﾀﾅﾍﾞ ﾀｶﾋﾛ          </v>
          </cell>
          <cell r="D5361">
            <v>1</v>
          </cell>
          <cell r="E5361">
            <v>19910316</v>
          </cell>
          <cell r="F5361">
            <v>20130401</v>
          </cell>
          <cell r="G5361">
            <v>41</v>
          </cell>
          <cell r="H5361">
            <v>1</v>
          </cell>
          <cell r="I5361">
            <v>20130401</v>
          </cell>
          <cell r="J5361">
            <v>0</v>
          </cell>
          <cell r="K5361">
            <v>0</v>
          </cell>
        </row>
        <row r="5362">
          <cell r="A5362">
            <v>223864</v>
          </cell>
          <cell r="B5362">
            <v>41360</v>
          </cell>
          <cell r="C5362" t="str">
            <v xml:space="preserve">ﾎﾝﾀﾞ ﾕｳ             </v>
          </cell>
          <cell r="D5362">
            <v>1</v>
          </cell>
          <cell r="E5362">
            <v>19880920</v>
          </cell>
          <cell r="F5362">
            <v>20130401</v>
          </cell>
          <cell r="G5362">
            <v>41</v>
          </cell>
          <cell r="H5362">
            <v>1</v>
          </cell>
          <cell r="I5362">
            <v>20130401</v>
          </cell>
          <cell r="J5362">
            <v>0</v>
          </cell>
          <cell r="K5362">
            <v>0</v>
          </cell>
        </row>
        <row r="5363">
          <cell r="A5363">
            <v>227072</v>
          </cell>
          <cell r="B5363">
            <v>41360</v>
          </cell>
          <cell r="C5363" t="str">
            <v xml:space="preserve">ｻﾝﾍﾟｲ ﾏｻﾕｷ          </v>
          </cell>
          <cell r="D5363">
            <v>1</v>
          </cell>
          <cell r="E5363">
            <v>19840814</v>
          </cell>
          <cell r="F5363">
            <v>20140401</v>
          </cell>
          <cell r="G5363">
            <v>41</v>
          </cell>
          <cell r="H5363">
            <v>1</v>
          </cell>
          <cell r="I5363">
            <v>20140401</v>
          </cell>
          <cell r="J5363">
            <v>0</v>
          </cell>
          <cell r="K5363">
            <v>0</v>
          </cell>
        </row>
        <row r="5364">
          <cell r="A5364">
            <v>227083</v>
          </cell>
          <cell r="B5364">
            <v>41360</v>
          </cell>
          <cell r="C5364" t="str">
            <v xml:space="preserve">ｴｸﾞﾁ ﾄｳｺﾞ           </v>
          </cell>
          <cell r="D5364">
            <v>1</v>
          </cell>
          <cell r="E5364">
            <v>19890127</v>
          </cell>
          <cell r="F5364">
            <v>20140401</v>
          </cell>
          <cell r="G5364">
            <v>41</v>
          </cell>
          <cell r="H5364">
            <v>1</v>
          </cell>
          <cell r="I5364">
            <v>20140401</v>
          </cell>
          <cell r="J5364">
            <v>0</v>
          </cell>
          <cell r="K5364">
            <v>0</v>
          </cell>
        </row>
        <row r="5365">
          <cell r="A5365">
            <v>230078</v>
          </cell>
          <cell r="B5365">
            <v>41360</v>
          </cell>
          <cell r="C5365" t="str">
            <v xml:space="preserve">ｵﾉ ﾖｳﾍｲ             </v>
          </cell>
          <cell r="D5365">
            <v>1</v>
          </cell>
          <cell r="E5365">
            <v>19930306</v>
          </cell>
          <cell r="F5365">
            <v>20150401</v>
          </cell>
          <cell r="G5365">
            <v>41</v>
          </cell>
          <cell r="H5365">
            <v>1</v>
          </cell>
          <cell r="I5365">
            <v>20150401</v>
          </cell>
          <cell r="J5365">
            <v>0</v>
          </cell>
          <cell r="K5365">
            <v>0</v>
          </cell>
        </row>
        <row r="5366">
          <cell r="A5366">
            <v>230089</v>
          </cell>
          <cell r="B5366">
            <v>41360</v>
          </cell>
          <cell r="C5366" t="str">
            <v xml:space="preserve">ﾎｼ ﾕｳﾀ              </v>
          </cell>
          <cell r="D5366">
            <v>1</v>
          </cell>
          <cell r="E5366">
            <v>19900605</v>
          </cell>
          <cell r="F5366">
            <v>20150401</v>
          </cell>
          <cell r="G5366">
            <v>41</v>
          </cell>
          <cell r="H5366">
            <v>1</v>
          </cell>
          <cell r="I5366">
            <v>20150401</v>
          </cell>
          <cell r="J5366">
            <v>0</v>
          </cell>
          <cell r="K5366">
            <v>0</v>
          </cell>
        </row>
        <row r="5367">
          <cell r="A5367">
            <v>230090</v>
          </cell>
          <cell r="B5367">
            <v>41360</v>
          </cell>
          <cell r="C5367" t="str">
            <v xml:space="preserve">ｵｵﾀｹ ﾁﾋﾛ            </v>
          </cell>
          <cell r="D5367">
            <v>1</v>
          </cell>
          <cell r="E5367">
            <v>19920406</v>
          </cell>
          <cell r="F5367">
            <v>20150401</v>
          </cell>
          <cell r="G5367">
            <v>41</v>
          </cell>
          <cell r="H5367">
            <v>1</v>
          </cell>
          <cell r="I5367">
            <v>20150401</v>
          </cell>
          <cell r="J5367">
            <v>0</v>
          </cell>
          <cell r="K5367">
            <v>0</v>
          </cell>
        </row>
        <row r="5368">
          <cell r="A5368">
            <v>230101</v>
          </cell>
          <cell r="B5368">
            <v>41360</v>
          </cell>
          <cell r="C5368" t="str">
            <v xml:space="preserve">ﾜﾀﾅﾍﾞ ｹﾝｺﾞ          </v>
          </cell>
          <cell r="D5368">
            <v>1</v>
          </cell>
          <cell r="E5368">
            <v>19930125</v>
          </cell>
          <cell r="F5368">
            <v>20150401</v>
          </cell>
          <cell r="G5368">
            <v>41</v>
          </cell>
          <cell r="H5368">
            <v>1</v>
          </cell>
          <cell r="I5368">
            <v>20150401</v>
          </cell>
          <cell r="J5368">
            <v>0</v>
          </cell>
          <cell r="K5368">
            <v>0</v>
          </cell>
        </row>
        <row r="5369">
          <cell r="A5369">
            <v>272493</v>
          </cell>
          <cell r="B5369">
            <v>41360</v>
          </cell>
          <cell r="C5369" t="str">
            <v xml:space="preserve">ｼﾞﾖｳﾊﾞﾔｼ ﾐﾂﾙ        </v>
          </cell>
          <cell r="D5369">
            <v>1</v>
          </cell>
          <cell r="E5369">
            <v>19620803</v>
          </cell>
          <cell r="F5369">
            <v>20131101</v>
          </cell>
          <cell r="G5369">
            <v>41</v>
          </cell>
          <cell r="H5369">
            <v>6</v>
          </cell>
          <cell r="I5369">
            <v>20131101</v>
          </cell>
          <cell r="J5369">
            <v>0</v>
          </cell>
          <cell r="K5369">
            <v>0</v>
          </cell>
        </row>
        <row r="5370">
          <cell r="A5370">
            <v>273365</v>
          </cell>
          <cell r="B5370">
            <v>41360</v>
          </cell>
          <cell r="C5370" t="str">
            <v xml:space="preserve">ｾﾘﾀ ﾜﾀﾙ             </v>
          </cell>
          <cell r="D5370">
            <v>1</v>
          </cell>
          <cell r="E5370">
            <v>19700722</v>
          </cell>
          <cell r="F5370">
            <v>20140401</v>
          </cell>
          <cell r="G5370">
            <v>41</v>
          </cell>
          <cell r="H5370">
            <v>6</v>
          </cell>
          <cell r="I5370">
            <v>20140401</v>
          </cell>
          <cell r="J5370">
            <v>0</v>
          </cell>
          <cell r="K5370">
            <v>0</v>
          </cell>
        </row>
        <row r="5371">
          <cell r="A5371">
            <v>273913</v>
          </cell>
          <cell r="B5371">
            <v>41360</v>
          </cell>
          <cell r="C5371" t="str">
            <v xml:space="preserve">ﾅｶﾑﾗ ｼﾖｳｺﾞ          </v>
          </cell>
          <cell r="D5371">
            <v>1</v>
          </cell>
          <cell r="E5371">
            <v>19640104</v>
          </cell>
          <cell r="F5371">
            <v>20150401</v>
          </cell>
          <cell r="G5371">
            <v>41</v>
          </cell>
          <cell r="H5371">
            <v>6</v>
          </cell>
          <cell r="I5371">
            <v>20150401</v>
          </cell>
          <cell r="J5371">
            <v>0</v>
          </cell>
          <cell r="K5371">
            <v>0</v>
          </cell>
        </row>
        <row r="5372">
          <cell r="A5372">
            <v>355467</v>
          </cell>
          <cell r="B5372">
            <v>41360</v>
          </cell>
          <cell r="C5372" t="str">
            <v xml:space="preserve">ｵﾘｶｻ ﾅﾙｷ            </v>
          </cell>
          <cell r="D5372">
            <v>1</v>
          </cell>
          <cell r="E5372">
            <v>19900817</v>
          </cell>
          <cell r="F5372">
            <v>20150401</v>
          </cell>
          <cell r="G5372">
            <v>41</v>
          </cell>
          <cell r="H5372">
            <v>1</v>
          </cell>
          <cell r="I5372">
            <v>20130401</v>
          </cell>
          <cell r="J5372">
            <v>0</v>
          </cell>
          <cell r="K5372">
            <v>0</v>
          </cell>
        </row>
        <row r="5373">
          <cell r="A5373">
            <v>362330</v>
          </cell>
          <cell r="B5373">
            <v>41360</v>
          </cell>
          <cell r="C5373" t="str">
            <v xml:space="preserve">ﾎｼ ｹﾞﾝｲﾁ            </v>
          </cell>
          <cell r="D5373">
            <v>1</v>
          </cell>
          <cell r="E5373">
            <v>19561107</v>
          </cell>
          <cell r="F5373">
            <v>20150401</v>
          </cell>
          <cell r="G5373">
            <v>41</v>
          </cell>
          <cell r="H5373">
            <v>3</v>
          </cell>
          <cell r="I5373">
            <v>19750401</v>
          </cell>
          <cell r="J5373">
            <v>0</v>
          </cell>
          <cell r="K5373">
            <v>0</v>
          </cell>
        </row>
        <row r="5374">
          <cell r="A5374">
            <v>364989</v>
          </cell>
          <cell r="B5374">
            <v>41360</v>
          </cell>
          <cell r="C5374" t="str">
            <v xml:space="preserve">ﾜﾀﾅﾍﾞ ｹｲｷ           </v>
          </cell>
          <cell r="D5374">
            <v>1</v>
          </cell>
          <cell r="E5374">
            <v>19671211</v>
          </cell>
          <cell r="F5374">
            <v>20140401</v>
          </cell>
          <cell r="G5374">
            <v>41</v>
          </cell>
          <cell r="H5374">
            <v>3</v>
          </cell>
          <cell r="I5374">
            <v>19860401</v>
          </cell>
          <cell r="J5374">
            <v>0</v>
          </cell>
          <cell r="K5374">
            <v>0</v>
          </cell>
        </row>
        <row r="5375">
          <cell r="A5375">
            <v>366598</v>
          </cell>
          <cell r="B5375">
            <v>41360</v>
          </cell>
          <cell r="C5375" t="str">
            <v xml:space="preserve">ﾎｼ ｺｳｼﾞ             </v>
          </cell>
          <cell r="D5375">
            <v>1</v>
          </cell>
          <cell r="E5375">
            <v>19720902</v>
          </cell>
          <cell r="F5375">
            <v>20150401</v>
          </cell>
          <cell r="G5375">
            <v>41</v>
          </cell>
          <cell r="H5375">
            <v>1</v>
          </cell>
          <cell r="I5375">
            <v>19970401</v>
          </cell>
          <cell r="J5375">
            <v>0</v>
          </cell>
          <cell r="K5375">
            <v>0</v>
          </cell>
        </row>
        <row r="5376">
          <cell r="A5376">
            <v>366890</v>
          </cell>
          <cell r="B5376">
            <v>41360</v>
          </cell>
          <cell r="C5376" t="str">
            <v xml:space="preserve">ﾉｻﾞｷ ﾀｹﾉﾘ           </v>
          </cell>
          <cell r="D5376">
            <v>1</v>
          </cell>
          <cell r="E5376">
            <v>19731225</v>
          </cell>
          <cell r="F5376">
            <v>20150401</v>
          </cell>
          <cell r="G5376">
            <v>41</v>
          </cell>
          <cell r="H5376">
            <v>1</v>
          </cell>
          <cell r="I5376">
            <v>19990401</v>
          </cell>
          <cell r="J5376">
            <v>0</v>
          </cell>
          <cell r="K5376">
            <v>0</v>
          </cell>
        </row>
        <row r="5377">
          <cell r="A5377">
            <v>146109</v>
          </cell>
          <cell r="B5377">
            <v>41361</v>
          </cell>
          <cell r="C5377" t="str">
            <v xml:space="preserve">ｻｶｲ ﾕｳｾｲ            </v>
          </cell>
          <cell r="D5377">
            <v>1</v>
          </cell>
          <cell r="E5377">
            <v>19610827</v>
          </cell>
          <cell r="F5377">
            <v>19900401</v>
          </cell>
          <cell r="G5377">
            <v>41</v>
          </cell>
          <cell r="H5377">
            <v>6</v>
          </cell>
          <cell r="I5377">
            <v>19850501</v>
          </cell>
          <cell r="J5377">
            <v>0</v>
          </cell>
          <cell r="K5377">
            <v>0</v>
          </cell>
        </row>
        <row r="5378">
          <cell r="A5378">
            <v>160304</v>
          </cell>
          <cell r="B5378">
            <v>41361</v>
          </cell>
          <cell r="C5378" t="str">
            <v xml:space="preserve">ﾎｼ ﾋﾛﾕｷ             </v>
          </cell>
          <cell r="D5378">
            <v>1</v>
          </cell>
          <cell r="E5378">
            <v>19650130</v>
          </cell>
          <cell r="F5378">
            <v>19930401</v>
          </cell>
          <cell r="G5378">
            <v>41</v>
          </cell>
          <cell r="H5378">
            <v>6</v>
          </cell>
          <cell r="I5378">
            <v>19890401</v>
          </cell>
          <cell r="J5378">
            <v>0</v>
          </cell>
          <cell r="K5378">
            <v>0</v>
          </cell>
        </row>
        <row r="5379">
          <cell r="A5379">
            <v>163992</v>
          </cell>
          <cell r="B5379">
            <v>41361</v>
          </cell>
          <cell r="C5379" t="str">
            <v xml:space="preserve">ﾊｶﾞ ﾋﾃﾞﾕｷ           </v>
          </cell>
          <cell r="D5379">
            <v>1</v>
          </cell>
          <cell r="E5379">
            <v>19671118</v>
          </cell>
          <cell r="F5379">
            <v>20150401</v>
          </cell>
          <cell r="G5379">
            <v>41</v>
          </cell>
          <cell r="H5379">
            <v>1</v>
          </cell>
          <cell r="I5379">
            <v>19900401</v>
          </cell>
          <cell r="J5379">
            <v>0</v>
          </cell>
          <cell r="K5379">
            <v>0</v>
          </cell>
        </row>
        <row r="5380">
          <cell r="A5380">
            <v>171402</v>
          </cell>
          <cell r="B5380">
            <v>41361</v>
          </cell>
          <cell r="C5380" t="str">
            <v xml:space="preserve">ﾌﾙｶﾜ ﾀｶﾉﾘ           </v>
          </cell>
          <cell r="D5380">
            <v>1</v>
          </cell>
          <cell r="E5380">
            <v>19660221</v>
          </cell>
          <cell r="F5380">
            <v>20140401</v>
          </cell>
          <cell r="G5380">
            <v>41</v>
          </cell>
          <cell r="H5380">
            <v>1</v>
          </cell>
          <cell r="I5380">
            <v>19920401</v>
          </cell>
          <cell r="J5380">
            <v>0</v>
          </cell>
          <cell r="K5380">
            <v>0</v>
          </cell>
        </row>
        <row r="5381">
          <cell r="A5381">
            <v>216688</v>
          </cell>
          <cell r="B5381">
            <v>41361</v>
          </cell>
          <cell r="C5381" t="str">
            <v xml:space="preserve">ﾔﾅｲ ﾏｻﾖｼ            </v>
          </cell>
          <cell r="D5381">
            <v>1</v>
          </cell>
          <cell r="E5381">
            <v>19870506</v>
          </cell>
          <cell r="F5381">
            <v>20130401</v>
          </cell>
          <cell r="G5381">
            <v>41</v>
          </cell>
          <cell r="H5381">
            <v>1</v>
          </cell>
          <cell r="I5381">
            <v>20100401</v>
          </cell>
          <cell r="J5381">
            <v>0</v>
          </cell>
          <cell r="K5381">
            <v>0</v>
          </cell>
        </row>
        <row r="5382">
          <cell r="A5382">
            <v>216790</v>
          </cell>
          <cell r="B5382">
            <v>41361</v>
          </cell>
          <cell r="C5382" t="str">
            <v xml:space="preserve">ｲﾄｳ ｹｲｽｹ            </v>
          </cell>
          <cell r="D5382">
            <v>1</v>
          </cell>
          <cell r="E5382">
            <v>19820516</v>
          </cell>
          <cell r="F5382">
            <v>20130401</v>
          </cell>
          <cell r="G5382">
            <v>41</v>
          </cell>
          <cell r="H5382">
            <v>1</v>
          </cell>
          <cell r="I5382">
            <v>20100401</v>
          </cell>
          <cell r="J5382">
            <v>0</v>
          </cell>
          <cell r="K5382">
            <v>0</v>
          </cell>
        </row>
        <row r="5383">
          <cell r="A5383">
            <v>217538</v>
          </cell>
          <cell r="B5383">
            <v>41361</v>
          </cell>
          <cell r="C5383" t="str">
            <v xml:space="preserve">ﾔﾌﾞｷ ﾉﾘｱｷ           </v>
          </cell>
          <cell r="D5383">
            <v>1</v>
          </cell>
          <cell r="E5383">
            <v>19860422</v>
          </cell>
          <cell r="F5383">
            <v>20130401</v>
          </cell>
          <cell r="G5383">
            <v>41</v>
          </cell>
          <cell r="H5383">
            <v>1</v>
          </cell>
          <cell r="I5383">
            <v>20110401</v>
          </cell>
          <cell r="J5383">
            <v>0</v>
          </cell>
          <cell r="K5383">
            <v>0</v>
          </cell>
        </row>
        <row r="5384">
          <cell r="A5384">
            <v>221696</v>
          </cell>
          <cell r="B5384">
            <v>41361</v>
          </cell>
          <cell r="C5384" t="str">
            <v xml:space="preserve">ｵｶﾍﾞ ｻﾄｼ            </v>
          </cell>
          <cell r="D5384">
            <v>1</v>
          </cell>
          <cell r="E5384">
            <v>19870809</v>
          </cell>
          <cell r="F5384">
            <v>20150401</v>
          </cell>
          <cell r="G5384">
            <v>41</v>
          </cell>
          <cell r="H5384">
            <v>1</v>
          </cell>
          <cell r="I5384">
            <v>20130401</v>
          </cell>
          <cell r="J5384">
            <v>0</v>
          </cell>
          <cell r="K5384">
            <v>0</v>
          </cell>
        </row>
        <row r="5385">
          <cell r="A5385">
            <v>223875</v>
          </cell>
          <cell r="B5385">
            <v>41361</v>
          </cell>
          <cell r="C5385" t="str">
            <v xml:space="preserve">ｻﾄｳ ﾕｳﾔ             </v>
          </cell>
          <cell r="D5385">
            <v>1</v>
          </cell>
          <cell r="E5385">
            <v>19900219</v>
          </cell>
          <cell r="F5385">
            <v>20130401</v>
          </cell>
          <cell r="G5385">
            <v>41</v>
          </cell>
          <cell r="H5385">
            <v>1</v>
          </cell>
          <cell r="I5385">
            <v>20130401</v>
          </cell>
          <cell r="J5385">
            <v>0</v>
          </cell>
          <cell r="K5385">
            <v>0</v>
          </cell>
        </row>
        <row r="5386">
          <cell r="A5386">
            <v>227094</v>
          </cell>
          <cell r="B5386">
            <v>41361</v>
          </cell>
          <cell r="C5386" t="str">
            <v xml:space="preserve">ﾏﾂｶﾜ ﾀｶﾕｷ           </v>
          </cell>
          <cell r="D5386">
            <v>1</v>
          </cell>
          <cell r="E5386">
            <v>19850513</v>
          </cell>
          <cell r="F5386">
            <v>20140401</v>
          </cell>
          <cell r="G5386">
            <v>41</v>
          </cell>
          <cell r="H5386">
            <v>1</v>
          </cell>
          <cell r="I5386">
            <v>20140401</v>
          </cell>
          <cell r="J5386">
            <v>0</v>
          </cell>
          <cell r="K5386">
            <v>0</v>
          </cell>
        </row>
        <row r="5387">
          <cell r="A5387">
            <v>227105</v>
          </cell>
          <cell r="B5387">
            <v>41361</v>
          </cell>
          <cell r="C5387" t="str">
            <v xml:space="preserve">ｲｶﾞﾗｼ ﾕｳﾀ           </v>
          </cell>
          <cell r="D5387">
            <v>1</v>
          </cell>
          <cell r="E5387">
            <v>19900519</v>
          </cell>
          <cell r="F5387">
            <v>20140401</v>
          </cell>
          <cell r="G5387">
            <v>41</v>
          </cell>
          <cell r="H5387">
            <v>1</v>
          </cell>
          <cell r="I5387">
            <v>20140401</v>
          </cell>
          <cell r="J5387">
            <v>0</v>
          </cell>
          <cell r="K5387">
            <v>0</v>
          </cell>
        </row>
        <row r="5388">
          <cell r="A5388">
            <v>230112</v>
          </cell>
          <cell r="B5388">
            <v>41361</v>
          </cell>
          <cell r="C5388" t="str">
            <v xml:space="preserve">ﾋﾗﾀ ﾖｼﾅﾘ            </v>
          </cell>
          <cell r="D5388">
            <v>1</v>
          </cell>
          <cell r="E5388">
            <v>19900115</v>
          </cell>
          <cell r="F5388">
            <v>20150401</v>
          </cell>
          <cell r="G5388">
            <v>41</v>
          </cell>
          <cell r="H5388">
            <v>1</v>
          </cell>
          <cell r="I5388">
            <v>20150401</v>
          </cell>
          <cell r="J5388">
            <v>0</v>
          </cell>
          <cell r="K5388">
            <v>0</v>
          </cell>
        </row>
        <row r="5389">
          <cell r="A5389">
            <v>354517</v>
          </cell>
          <cell r="B5389">
            <v>41361</v>
          </cell>
          <cell r="C5389" t="str">
            <v xml:space="preserve">ｺｳﾘｷ ｼﾕｳｲﾁ          </v>
          </cell>
          <cell r="D5389">
            <v>1</v>
          </cell>
          <cell r="E5389">
            <v>19671005</v>
          </cell>
          <cell r="F5389">
            <v>20140401</v>
          </cell>
          <cell r="G5389">
            <v>41</v>
          </cell>
          <cell r="H5389">
            <v>1</v>
          </cell>
          <cell r="I5389">
            <v>19920401</v>
          </cell>
          <cell r="J5389">
            <v>0</v>
          </cell>
          <cell r="K5389">
            <v>0</v>
          </cell>
        </row>
        <row r="5390">
          <cell r="A5390">
            <v>107718</v>
          </cell>
          <cell r="B5390">
            <v>41370</v>
          </cell>
          <cell r="C5390" t="str">
            <v xml:space="preserve">ｻﾄｳ ﾀｶｵ             </v>
          </cell>
          <cell r="D5390">
            <v>1</v>
          </cell>
          <cell r="E5390">
            <v>19551016</v>
          </cell>
          <cell r="F5390">
            <v>20110601</v>
          </cell>
          <cell r="G5390">
            <v>41</v>
          </cell>
          <cell r="H5390">
            <v>3</v>
          </cell>
          <cell r="I5390">
            <v>19740401</v>
          </cell>
          <cell r="J5390">
            <v>0</v>
          </cell>
          <cell r="K5390">
            <v>0</v>
          </cell>
        </row>
        <row r="5391">
          <cell r="A5391">
            <v>120939</v>
          </cell>
          <cell r="B5391">
            <v>41370</v>
          </cell>
          <cell r="C5391" t="str">
            <v xml:space="preserve">ｶﾈｺ ｲﾁﾛｳ            </v>
          </cell>
          <cell r="D5391">
            <v>1</v>
          </cell>
          <cell r="E5391">
            <v>19551222</v>
          </cell>
          <cell r="F5391">
            <v>20140401</v>
          </cell>
          <cell r="G5391">
            <v>41</v>
          </cell>
          <cell r="H5391">
            <v>1</v>
          </cell>
          <cell r="I5391">
            <v>19780401</v>
          </cell>
          <cell r="J5391">
            <v>0</v>
          </cell>
          <cell r="K5391">
            <v>0</v>
          </cell>
        </row>
        <row r="5392">
          <cell r="A5392">
            <v>123981</v>
          </cell>
          <cell r="B5392">
            <v>41370</v>
          </cell>
          <cell r="C5392" t="str">
            <v xml:space="preserve">ｳﾗﾔﾏ ｴﾂｵ            </v>
          </cell>
          <cell r="D5392">
            <v>1</v>
          </cell>
          <cell r="E5392">
            <v>19561210</v>
          </cell>
          <cell r="F5392">
            <v>20140401</v>
          </cell>
          <cell r="G5392">
            <v>41</v>
          </cell>
          <cell r="H5392">
            <v>1</v>
          </cell>
          <cell r="I5392">
            <v>19790401</v>
          </cell>
          <cell r="J5392">
            <v>0</v>
          </cell>
          <cell r="K5392">
            <v>0</v>
          </cell>
        </row>
        <row r="5393">
          <cell r="A5393">
            <v>128886</v>
          </cell>
          <cell r="B5393">
            <v>41370</v>
          </cell>
          <cell r="C5393" t="str">
            <v xml:space="preserve">ﾌｼﾞﾀ ﾉﾌﾞﾕｷ          </v>
          </cell>
          <cell r="D5393">
            <v>1</v>
          </cell>
          <cell r="E5393">
            <v>19570114</v>
          </cell>
          <cell r="F5393">
            <v>20140401</v>
          </cell>
          <cell r="G5393">
            <v>41</v>
          </cell>
          <cell r="H5393">
            <v>1</v>
          </cell>
          <cell r="I5393">
            <v>19800401</v>
          </cell>
          <cell r="J5393">
            <v>0</v>
          </cell>
          <cell r="K5393">
            <v>0</v>
          </cell>
        </row>
        <row r="5394">
          <cell r="A5394">
            <v>130496</v>
          </cell>
          <cell r="B5394">
            <v>41370</v>
          </cell>
          <cell r="C5394" t="str">
            <v xml:space="preserve">ｱﾏﾇﾏ ﾀﾓﾂ            </v>
          </cell>
          <cell r="D5394">
            <v>1</v>
          </cell>
          <cell r="E5394">
            <v>19561103</v>
          </cell>
          <cell r="F5394">
            <v>19800501</v>
          </cell>
          <cell r="G5394">
            <v>41</v>
          </cell>
          <cell r="H5394">
            <v>8</v>
          </cell>
          <cell r="I5394">
            <v>19800501</v>
          </cell>
          <cell r="J5394">
            <v>0</v>
          </cell>
          <cell r="K5394">
            <v>0</v>
          </cell>
        </row>
        <row r="5395">
          <cell r="A5395">
            <v>133492</v>
          </cell>
          <cell r="B5395">
            <v>41370</v>
          </cell>
          <cell r="C5395" t="str">
            <v xml:space="preserve">ﾏﾂﾀﾞ ｿｳｲﾁﾛｳ         </v>
          </cell>
          <cell r="D5395">
            <v>1</v>
          </cell>
          <cell r="E5395">
            <v>19560122</v>
          </cell>
          <cell r="F5395">
            <v>20140401</v>
          </cell>
          <cell r="G5395">
            <v>41</v>
          </cell>
          <cell r="H5395">
            <v>1</v>
          </cell>
          <cell r="I5395">
            <v>19810401</v>
          </cell>
          <cell r="J5395">
            <v>0</v>
          </cell>
          <cell r="K5395">
            <v>0</v>
          </cell>
        </row>
        <row r="5396">
          <cell r="A5396">
            <v>133905</v>
          </cell>
          <cell r="B5396">
            <v>41370</v>
          </cell>
          <cell r="C5396" t="str">
            <v xml:space="preserve">ﾊｼﾓﾄ ｲｽﾞﾐ           </v>
          </cell>
          <cell r="D5396">
            <v>1</v>
          </cell>
          <cell r="E5396">
            <v>19590119</v>
          </cell>
          <cell r="F5396">
            <v>19900401</v>
          </cell>
          <cell r="G5396">
            <v>41</v>
          </cell>
          <cell r="H5396">
            <v>8</v>
          </cell>
          <cell r="I5396">
            <v>19810501</v>
          </cell>
          <cell r="J5396">
            <v>0</v>
          </cell>
          <cell r="K5396">
            <v>0</v>
          </cell>
        </row>
        <row r="5397">
          <cell r="A5397">
            <v>136866</v>
          </cell>
          <cell r="B5397">
            <v>41370</v>
          </cell>
          <cell r="C5397" t="str">
            <v xml:space="preserve">ﾊｼﾓﾄ ｱｻﾐ            </v>
          </cell>
          <cell r="D5397">
            <v>1</v>
          </cell>
          <cell r="E5397">
            <v>19620209</v>
          </cell>
          <cell r="F5397">
            <v>20140401</v>
          </cell>
          <cell r="G5397">
            <v>41</v>
          </cell>
          <cell r="H5397">
            <v>3</v>
          </cell>
          <cell r="I5397">
            <v>19820401</v>
          </cell>
          <cell r="J5397">
            <v>0</v>
          </cell>
          <cell r="K5397">
            <v>0</v>
          </cell>
        </row>
        <row r="5398">
          <cell r="A5398">
            <v>140219</v>
          </cell>
          <cell r="B5398">
            <v>41370</v>
          </cell>
          <cell r="C5398" t="str">
            <v xml:space="preserve">ｸﾛﾀﾞ ﾀｶｼ            </v>
          </cell>
          <cell r="D5398">
            <v>1</v>
          </cell>
          <cell r="E5398">
            <v>19630128</v>
          </cell>
          <cell r="F5398">
            <v>20120401</v>
          </cell>
          <cell r="G5398">
            <v>41</v>
          </cell>
          <cell r="H5398">
            <v>3</v>
          </cell>
          <cell r="I5398">
            <v>19830401</v>
          </cell>
          <cell r="J5398">
            <v>0</v>
          </cell>
          <cell r="K5398">
            <v>0</v>
          </cell>
        </row>
        <row r="5399">
          <cell r="A5399">
            <v>143136</v>
          </cell>
          <cell r="B5399">
            <v>41370</v>
          </cell>
          <cell r="C5399" t="str">
            <v xml:space="preserve">ｻﾄｳ ｲｻｵ             </v>
          </cell>
          <cell r="D5399">
            <v>1</v>
          </cell>
          <cell r="E5399">
            <v>19580929</v>
          </cell>
          <cell r="F5399">
            <v>20140401</v>
          </cell>
          <cell r="G5399">
            <v>41</v>
          </cell>
          <cell r="H5399">
            <v>1</v>
          </cell>
          <cell r="I5399">
            <v>19840401</v>
          </cell>
          <cell r="J5399">
            <v>0</v>
          </cell>
          <cell r="K5399">
            <v>0</v>
          </cell>
        </row>
        <row r="5400">
          <cell r="A5400">
            <v>145785</v>
          </cell>
          <cell r="B5400">
            <v>41370</v>
          </cell>
          <cell r="C5400" t="str">
            <v xml:space="preserve">ｶﾄｳ ﾀｶﾋﾛ            </v>
          </cell>
          <cell r="D5400">
            <v>1</v>
          </cell>
          <cell r="E5400">
            <v>19670205</v>
          </cell>
          <cell r="F5400">
            <v>20140401</v>
          </cell>
          <cell r="G5400">
            <v>41</v>
          </cell>
          <cell r="H5400">
            <v>3</v>
          </cell>
          <cell r="I5400">
            <v>19850401</v>
          </cell>
          <cell r="J5400">
            <v>0</v>
          </cell>
          <cell r="K5400">
            <v>0</v>
          </cell>
        </row>
        <row r="5401">
          <cell r="A5401">
            <v>146143</v>
          </cell>
          <cell r="B5401">
            <v>41370</v>
          </cell>
          <cell r="C5401" t="str">
            <v xml:space="preserve">ﾅｶﾊｼ ﾊｼﾒ            </v>
          </cell>
          <cell r="D5401">
            <v>1</v>
          </cell>
          <cell r="E5401">
            <v>19620603</v>
          </cell>
          <cell r="F5401">
            <v>19880401</v>
          </cell>
          <cell r="G5401">
            <v>41</v>
          </cell>
          <cell r="H5401">
            <v>6</v>
          </cell>
          <cell r="I5401">
            <v>19850501</v>
          </cell>
          <cell r="J5401">
            <v>0</v>
          </cell>
          <cell r="K5401">
            <v>0</v>
          </cell>
        </row>
        <row r="5402">
          <cell r="A5402">
            <v>148635</v>
          </cell>
          <cell r="B5402">
            <v>41370</v>
          </cell>
          <cell r="C5402" t="str">
            <v xml:space="preserve">ｸｻﾉ ﾕｳｲﾁ            </v>
          </cell>
          <cell r="D5402">
            <v>1</v>
          </cell>
          <cell r="E5402">
            <v>19660212</v>
          </cell>
          <cell r="F5402">
            <v>20140401</v>
          </cell>
          <cell r="G5402">
            <v>41</v>
          </cell>
          <cell r="H5402">
            <v>1</v>
          </cell>
          <cell r="I5402">
            <v>19860401</v>
          </cell>
          <cell r="J5402">
            <v>0</v>
          </cell>
          <cell r="K5402">
            <v>0</v>
          </cell>
        </row>
        <row r="5403">
          <cell r="A5403">
            <v>151810</v>
          </cell>
          <cell r="B5403">
            <v>41370</v>
          </cell>
          <cell r="C5403" t="str">
            <v xml:space="preserve">ｱｵｷ ﾀｶﾅｵ            </v>
          </cell>
          <cell r="D5403">
            <v>1</v>
          </cell>
          <cell r="E5403">
            <v>19650119</v>
          </cell>
          <cell r="F5403">
            <v>20150401</v>
          </cell>
          <cell r="G5403">
            <v>41</v>
          </cell>
          <cell r="H5403">
            <v>1</v>
          </cell>
          <cell r="I5403">
            <v>19870401</v>
          </cell>
          <cell r="J5403">
            <v>0</v>
          </cell>
          <cell r="K5403">
            <v>0</v>
          </cell>
        </row>
        <row r="5404">
          <cell r="A5404">
            <v>151821</v>
          </cell>
          <cell r="B5404">
            <v>41370</v>
          </cell>
          <cell r="C5404" t="str">
            <v xml:space="preserve">ｺﾊﾞﾔｼ ｱｷﾋｺ          </v>
          </cell>
          <cell r="D5404">
            <v>1</v>
          </cell>
          <cell r="E5404">
            <v>19640722</v>
          </cell>
          <cell r="F5404">
            <v>20130401</v>
          </cell>
          <cell r="G5404">
            <v>41</v>
          </cell>
          <cell r="H5404">
            <v>1</v>
          </cell>
          <cell r="I5404">
            <v>19870401</v>
          </cell>
          <cell r="J5404">
            <v>0</v>
          </cell>
          <cell r="K5404">
            <v>0</v>
          </cell>
        </row>
        <row r="5405">
          <cell r="A5405">
            <v>153184</v>
          </cell>
          <cell r="B5405">
            <v>41370</v>
          </cell>
          <cell r="C5405" t="str">
            <v xml:space="preserve">ｲﾏﾑﾗ ﾏｻﾋｺ           </v>
          </cell>
          <cell r="D5405">
            <v>1</v>
          </cell>
          <cell r="E5405">
            <v>19631125</v>
          </cell>
          <cell r="F5405">
            <v>20140401</v>
          </cell>
          <cell r="G5405">
            <v>41</v>
          </cell>
          <cell r="H5405">
            <v>1</v>
          </cell>
          <cell r="I5405">
            <v>19880401</v>
          </cell>
          <cell r="J5405">
            <v>0</v>
          </cell>
          <cell r="K5405">
            <v>0</v>
          </cell>
        </row>
        <row r="5406">
          <cell r="A5406">
            <v>154246</v>
          </cell>
          <cell r="B5406">
            <v>41370</v>
          </cell>
          <cell r="C5406" t="str">
            <v xml:space="preserve">ﾔﾌﾞｷ ﾄｼｱｷ           </v>
          </cell>
          <cell r="D5406">
            <v>1</v>
          </cell>
          <cell r="E5406">
            <v>19700128</v>
          </cell>
          <cell r="F5406">
            <v>20120401</v>
          </cell>
          <cell r="G5406">
            <v>41</v>
          </cell>
          <cell r="H5406">
            <v>3</v>
          </cell>
          <cell r="I5406">
            <v>19880401</v>
          </cell>
          <cell r="J5406">
            <v>0</v>
          </cell>
          <cell r="K5406">
            <v>0</v>
          </cell>
        </row>
        <row r="5407">
          <cell r="A5407">
            <v>159421</v>
          </cell>
          <cell r="B5407">
            <v>41370</v>
          </cell>
          <cell r="C5407" t="str">
            <v xml:space="preserve">ﾎｼ ﾌﾐﾀｶ             </v>
          </cell>
          <cell r="D5407">
            <v>1</v>
          </cell>
          <cell r="E5407">
            <v>19650702</v>
          </cell>
          <cell r="F5407">
            <v>20140401</v>
          </cell>
          <cell r="G5407">
            <v>41</v>
          </cell>
          <cell r="H5407">
            <v>1</v>
          </cell>
          <cell r="I5407">
            <v>19890401</v>
          </cell>
          <cell r="J5407">
            <v>0</v>
          </cell>
          <cell r="K5407">
            <v>0</v>
          </cell>
        </row>
        <row r="5408">
          <cell r="A5408">
            <v>159734</v>
          </cell>
          <cell r="B5408">
            <v>41370</v>
          </cell>
          <cell r="C5408" t="str">
            <v xml:space="preserve">ﾀｶｷﾞ ｹﾝｺﾞ           </v>
          </cell>
          <cell r="D5408">
            <v>1</v>
          </cell>
          <cell r="E5408">
            <v>19670304</v>
          </cell>
          <cell r="F5408">
            <v>20150401</v>
          </cell>
          <cell r="G5408">
            <v>41</v>
          </cell>
          <cell r="H5408">
            <v>1</v>
          </cell>
          <cell r="I5408">
            <v>19890401</v>
          </cell>
          <cell r="J5408">
            <v>0</v>
          </cell>
          <cell r="K5408">
            <v>0</v>
          </cell>
        </row>
        <row r="5409">
          <cell r="A5409">
            <v>159767</v>
          </cell>
          <cell r="B5409">
            <v>41370</v>
          </cell>
          <cell r="C5409" t="str">
            <v xml:space="preserve">ﾊﾝｻﾞﾜ ﾏｻﾉﾘ          </v>
          </cell>
          <cell r="D5409">
            <v>1</v>
          </cell>
          <cell r="E5409">
            <v>19640129</v>
          </cell>
          <cell r="F5409">
            <v>20140401</v>
          </cell>
          <cell r="G5409">
            <v>41</v>
          </cell>
          <cell r="H5409">
            <v>1</v>
          </cell>
          <cell r="I5409">
            <v>19890401</v>
          </cell>
          <cell r="J5409">
            <v>0</v>
          </cell>
          <cell r="K5409">
            <v>0</v>
          </cell>
        </row>
        <row r="5410">
          <cell r="A5410">
            <v>163589</v>
          </cell>
          <cell r="B5410">
            <v>41370</v>
          </cell>
          <cell r="C5410" t="str">
            <v xml:space="preserve">ﾆｶｲﾄﾞｳ ﾋﾃﾞｶﾂ        </v>
          </cell>
          <cell r="D5410">
            <v>1</v>
          </cell>
          <cell r="E5410">
            <v>19691128</v>
          </cell>
          <cell r="F5410">
            <v>20130401</v>
          </cell>
          <cell r="G5410">
            <v>41</v>
          </cell>
          <cell r="H5410">
            <v>1</v>
          </cell>
          <cell r="I5410">
            <v>19900401</v>
          </cell>
          <cell r="J5410">
            <v>0</v>
          </cell>
          <cell r="K5410">
            <v>0</v>
          </cell>
        </row>
        <row r="5411">
          <cell r="A5411">
            <v>164025</v>
          </cell>
          <cell r="B5411">
            <v>41370</v>
          </cell>
          <cell r="C5411" t="str">
            <v xml:space="preserve">ﾔﾏﾀﾞ ﾂﾖｼ            </v>
          </cell>
          <cell r="D5411">
            <v>1</v>
          </cell>
          <cell r="E5411">
            <v>19650709</v>
          </cell>
          <cell r="F5411">
            <v>20150401</v>
          </cell>
          <cell r="G5411">
            <v>41</v>
          </cell>
          <cell r="H5411">
            <v>1</v>
          </cell>
          <cell r="I5411">
            <v>19900401</v>
          </cell>
          <cell r="J5411">
            <v>0</v>
          </cell>
          <cell r="K5411">
            <v>0</v>
          </cell>
        </row>
        <row r="5412">
          <cell r="A5412">
            <v>166965</v>
          </cell>
          <cell r="B5412">
            <v>41370</v>
          </cell>
          <cell r="C5412" t="str">
            <v xml:space="preserve">ﾔﾏﾀﾞ ｱｷﾋﾛ           </v>
          </cell>
          <cell r="D5412">
            <v>1</v>
          </cell>
          <cell r="E5412">
            <v>19690204</v>
          </cell>
          <cell r="F5412">
            <v>20140401</v>
          </cell>
          <cell r="G5412">
            <v>41</v>
          </cell>
          <cell r="H5412">
            <v>1</v>
          </cell>
          <cell r="I5412">
            <v>19910401</v>
          </cell>
          <cell r="J5412">
            <v>0</v>
          </cell>
          <cell r="K5412">
            <v>0</v>
          </cell>
        </row>
        <row r="5413">
          <cell r="A5413">
            <v>167010</v>
          </cell>
          <cell r="B5413">
            <v>41370</v>
          </cell>
          <cell r="C5413" t="str">
            <v xml:space="preserve">ｶﾗﾊｼ ｶｵﾙ            </v>
          </cell>
          <cell r="D5413">
            <v>1</v>
          </cell>
          <cell r="E5413">
            <v>19690111</v>
          </cell>
          <cell r="F5413">
            <v>20150401</v>
          </cell>
          <cell r="G5413">
            <v>41</v>
          </cell>
          <cell r="H5413">
            <v>1</v>
          </cell>
          <cell r="I5413">
            <v>19910401</v>
          </cell>
          <cell r="J5413">
            <v>0</v>
          </cell>
          <cell r="K5413">
            <v>0</v>
          </cell>
        </row>
        <row r="5414">
          <cell r="A5414">
            <v>167356</v>
          </cell>
          <cell r="B5414">
            <v>41370</v>
          </cell>
          <cell r="C5414" t="str">
            <v xml:space="preserve">ﾜﾀﾅﾍﾞ ｶｽﾞﾉﾌﾞ        </v>
          </cell>
          <cell r="D5414">
            <v>1</v>
          </cell>
          <cell r="E5414">
            <v>19730215</v>
          </cell>
          <cell r="F5414">
            <v>20150401</v>
          </cell>
          <cell r="G5414">
            <v>41</v>
          </cell>
          <cell r="H5414">
            <v>3</v>
          </cell>
          <cell r="I5414">
            <v>19910401</v>
          </cell>
          <cell r="J5414">
            <v>0</v>
          </cell>
          <cell r="K5414">
            <v>13</v>
          </cell>
        </row>
        <row r="5415">
          <cell r="A5415">
            <v>168116</v>
          </cell>
          <cell r="B5415">
            <v>41370</v>
          </cell>
          <cell r="C5415" t="str">
            <v xml:space="preserve">ﾜﾀﾅﾍﾞ ｹﾝｺﾞ          </v>
          </cell>
          <cell r="D5415">
            <v>1</v>
          </cell>
          <cell r="E5415">
            <v>19670623</v>
          </cell>
          <cell r="F5415">
            <v>20130401</v>
          </cell>
          <cell r="G5415">
            <v>41</v>
          </cell>
          <cell r="H5415">
            <v>1</v>
          </cell>
          <cell r="I5415">
            <v>19910401</v>
          </cell>
          <cell r="J5415">
            <v>0</v>
          </cell>
          <cell r="K5415">
            <v>0</v>
          </cell>
        </row>
        <row r="5416">
          <cell r="A5416">
            <v>171055</v>
          </cell>
          <cell r="B5416">
            <v>41370</v>
          </cell>
          <cell r="C5416" t="str">
            <v xml:space="preserve">ｻｾ ﾓﾘｱｷ             </v>
          </cell>
          <cell r="D5416">
            <v>1</v>
          </cell>
          <cell r="E5416">
            <v>19681228</v>
          </cell>
          <cell r="F5416">
            <v>20150401</v>
          </cell>
          <cell r="G5416">
            <v>41</v>
          </cell>
          <cell r="H5416">
            <v>1</v>
          </cell>
          <cell r="I5416">
            <v>19920401</v>
          </cell>
          <cell r="J5416">
            <v>0</v>
          </cell>
          <cell r="K5416">
            <v>0</v>
          </cell>
        </row>
        <row r="5417">
          <cell r="A5417">
            <v>171212</v>
          </cell>
          <cell r="B5417">
            <v>41370</v>
          </cell>
          <cell r="C5417" t="str">
            <v xml:space="preserve">ﾏｽｶﾜ ｻﾄｼ            </v>
          </cell>
          <cell r="D5417">
            <v>1</v>
          </cell>
          <cell r="E5417">
            <v>19730409</v>
          </cell>
          <cell r="F5417">
            <v>20140401</v>
          </cell>
          <cell r="G5417">
            <v>41</v>
          </cell>
          <cell r="H5417">
            <v>3</v>
          </cell>
          <cell r="I5417">
            <v>19920401</v>
          </cell>
          <cell r="J5417">
            <v>0</v>
          </cell>
          <cell r="K5417">
            <v>0</v>
          </cell>
        </row>
        <row r="5418">
          <cell r="A5418">
            <v>171391</v>
          </cell>
          <cell r="B5418">
            <v>41370</v>
          </cell>
          <cell r="C5418" t="str">
            <v xml:space="preserve">ﾀｶｸ ﾄｼｱｷ            </v>
          </cell>
          <cell r="D5418">
            <v>1</v>
          </cell>
          <cell r="E5418">
            <v>19670614</v>
          </cell>
          <cell r="F5418">
            <v>20150401</v>
          </cell>
          <cell r="G5418">
            <v>41</v>
          </cell>
          <cell r="H5418">
            <v>1</v>
          </cell>
          <cell r="I5418">
            <v>19920401</v>
          </cell>
          <cell r="J5418">
            <v>0</v>
          </cell>
          <cell r="K5418">
            <v>0</v>
          </cell>
        </row>
        <row r="5419">
          <cell r="A5419">
            <v>176085</v>
          </cell>
          <cell r="B5419">
            <v>41370</v>
          </cell>
          <cell r="C5419" t="str">
            <v xml:space="preserve">ﾌｶﾎﾞﾘ ﾑﾂﾐ           </v>
          </cell>
          <cell r="D5419">
            <v>1</v>
          </cell>
          <cell r="E5419">
            <v>19680506</v>
          </cell>
          <cell r="F5419">
            <v>20140401</v>
          </cell>
          <cell r="G5419">
            <v>41</v>
          </cell>
          <cell r="H5419">
            <v>1</v>
          </cell>
          <cell r="I5419">
            <v>19930401</v>
          </cell>
          <cell r="J5419">
            <v>0</v>
          </cell>
          <cell r="K5419">
            <v>0</v>
          </cell>
        </row>
        <row r="5420">
          <cell r="A5420">
            <v>179382</v>
          </cell>
          <cell r="B5420">
            <v>41370</v>
          </cell>
          <cell r="C5420" t="str">
            <v xml:space="preserve">ﾜﾀﾅﾍﾞ ﾀｶﾐﾂ          </v>
          </cell>
          <cell r="D5420">
            <v>1</v>
          </cell>
          <cell r="E5420">
            <v>19730907</v>
          </cell>
          <cell r="F5420">
            <v>20140401</v>
          </cell>
          <cell r="G5420">
            <v>41</v>
          </cell>
          <cell r="H5420">
            <v>1</v>
          </cell>
          <cell r="I5420">
            <v>19940401</v>
          </cell>
          <cell r="J5420">
            <v>0</v>
          </cell>
          <cell r="K5420">
            <v>0</v>
          </cell>
        </row>
        <row r="5421">
          <cell r="A5421">
            <v>179426</v>
          </cell>
          <cell r="B5421">
            <v>41370</v>
          </cell>
          <cell r="C5421" t="str">
            <v xml:space="preserve">ｶﾄｳ ｼﾞﾕﾝ            </v>
          </cell>
          <cell r="D5421">
            <v>1</v>
          </cell>
          <cell r="E5421">
            <v>19720114</v>
          </cell>
          <cell r="F5421">
            <v>20130401</v>
          </cell>
          <cell r="G5421">
            <v>41</v>
          </cell>
          <cell r="H5421">
            <v>1</v>
          </cell>
          <cell r="I5421">
            <v>19940401</v>
          </cell>
          <cell r="J5421">
            <v>0</v>
          </cell>
          <cell r="K5421">
            <v>0</v>
          </cell>
        </row>
        <row r="5422">
          <cell r="A5422">
            <v>179461</v>
          </cell>
          <cell r="B5422">
            <v>41370</v>
          </cell>
          <cell r="C5422" t="str">
            <v xml:space="preserve">ﾜﾀﾅﾍﾞ ｺｳｼﾞ          </v>
          </cell>
          <cell r="D5422">
            <v>1</v>
          </cell>
          <cell r="E5422">
            <v>19710122</v>
          </cell>
          <cell r="F5422">
            <v>20130401</v>
          </cell>
          <cell r="G5422">
            <v>41</v>
          </cell>
          <cell r="H5422">
            <v>1</v>
          </cell>
          <cell r="I5422">
            <v>19940401</v>
          </cell>
          <cell r="J5422">
            <v>0</v>
          </cell>
          <cell r="K5422">
            <v>0</v>
          </cell>
        </row>
        <row r="5423">
          <cell r="A5423">
            <v>179651</v>
          </cell>
          <cell r="B5423">
            <v>41370</v>
          </cell>
          <cell r="C5423" t="str">
            <v xml:space="preserve">ﾌﾙﾔﾏ ﾖｼﾋﾛ           </v>
          </cell>
          <cell r="D5423">
            <v>1</v>
          </cell>
          <cell r="E5423">
            <v>19740316</v>
          </cell>
          <cell r="F5423">
            <v>20130401</v>
          </cell>
          <cell r="G5423">
            <v>41</v>
          </cell>
          <cell r="H5423">
            <v>3</v>
          </cell>
          <cell r="I5423">
            <v>19940401</v>
          </cell>
          <cell r="J5423">
            <v>0</v>
          </cell>
          <cell r="K5423">
            <v>0</v>
          </cell>
        </row>
        <row r="5424">
          <cell r="A5424">
            <v>185629</v>
          </cell>
          <cell r="B5424">
            <v>41370</v>
          </cell>
          <cell r="C5424" t="str">
            <v xml:space="preserve">ﾎﾝﾀﾞ ﾋｻｼ            </v>
          </cell>
          <cell r="D5424">
            <v>1</v>
          </cell>
          <cell r="E5424">
            <v>19720401</v>
          </cell>
          <cell r="F5424">
            <v>20110601</v>
          </cell>
          <cell r="G5424">
            <v>41</v>
          </cell>
          <cell r="H5424">
            <v>1</v>
          </cell>
          <cell r="I5424">
            <v>19960401</v>
          </cell>
          <cell r="J5424">
            <v>0</v>
          </cell>
          <cell r="K5424">
            <v>0</v>
          </cell>
        </row>
        <row r="5425">
          <cell r="A5425">
            <v>185707</v>
          </cell>
          <cell r="B5425">
            <v>41370</v>
          </cell>
          <cell r="C5425" t="str">
            <v xml:space="preserve">ｽｽﾞｷ ｼﾝｺﾞ           </v>
          </cell>
          <cell r="D5425">
            <v>1</v>
          </cell>
          <cell r="E5425">
            <v>19731221</v>
          </cell>
          <cell r="F5425">
            <v>20130401</v>
          </cell>
          <cell r="G5425">
            <v>41</v>
          </cell>
          <cell r="H5425">
            <v>1</v>
          </cell>
          <cell r="I5425">
            <v>19960401</v>
          </cell>
          <cell r="J5425">
            <v>0</v>
          </cell>
          <cell r="K5425">
            <v>0</v>
          </cell>
        </row>
        <row r="5426">
          <cell r="A5426">
            <v>185729</v>
          </cell>
          <cell r="B5426">
            <v>41370</v>
          </cell>
          <cell r="C5426" t="str">
            <v xml:space="preserve">ｶﾐﾂﾏ ｱｷｵ            </v>
          </cell>
          <cell r="D5426">
            <v>1</v>
          </cell>
          <cell r="E5426">
            <v>19710209</v>
          </cell>
          <cell r="F5426">
            <v>20150401</v>
          </cell>
          <cell r="G5426">
            <v>41</v>
          </cell>
          <cell r="H5426">
            <v>1</v>
          </cell>
          <cell r="I5426">
            <v>19960401</v>
          </cell>
          <cell r="J5426">
            <v>0</v>
          </cell>
          <cell r="K5426">
            <v>0</v>
          </cell>
        </row>
        <row r="5427">
          <cell r="A5427">
            <v>188647</v>
          </cell>
          <cell r="B5427">
            <v>41370</v>
          </cell>
          <cell r="C5427" t="str">
            <v xml:space="preserve">ｱﾂﾞﾏ ｹｲｲﾁ           </v>
          </cell>
          <cell r="D5427">
            <v>1</v>
          </cell>
          <cell r="E5427">
            <v>19730620</v>
          </cell>
          <cell r="F5427">
            <v>20140401</v>
          </cell>
          <cell r="G5427">
            <v>41</v>
          </cell>
          <cell r="H5427">
            <v>1</v>
          </cell>
          <cell r="I5427">
            <v>19970401</v>
          </cell>
          <cell r="J5427">
            <v>0</v>
          </cell>
          <cell r="K5427">
            <v>0</v>
          </cell>
        </row>
        <row r="5428">
          <cell r="A5428">
            <v>188669</v>
          </cell>
          <cell r="B5428">
            <v>41370</v>
          </cell>
          <cell r="C5428" t="str">
            <v xml:space="preserve">ｻﾄｳ ﾌﾐﾋﾛ            </v>
          </cell>
          <cell r="D5428">
            <v>1</v>
          </cell>
          <cell r="E5428">
            <v>19740216</v>
          </cell>
          <cell r="F5428">
            <v>20130401</v>
          </cell>
          <cell r="G5428">
            <v>41</v>
          </cell>
          <cell r="H5428">
            <v>1</v>
          </cell>
          <cell r="I5428">
            <v>19970401</v>
          </cell>
          <cell r="J5428">
            <v>0</v>
          </cell>
          <cell r="K5428">
            <v>0</v>
          </cell>
        </row>
        <row r="5429">
          <cell r="A5429">
            <v>188714</v>
          </cell>
          <cell r="B5429">
            <v>41370</v>
          </cell>
          <cell r="C5429" t="str">
            <v xml:space="preserve">ﾀｹﾀﾞ ﾀｶﾕｷ           </v>
          </cell>
          <cell r="D5429">
            <v>1</v>
          </cell>
          <cell r="E5429">
            <v>19741217</v>
          </cell>
          <cell r="F5429">
            <v>20150401</v>
          </cell>
          <cell r="G5429">
            <v>41</v>
          </cell>
          <cell r="H5429">
            <v>1</v>
          </cell>
          <cell r="I5429">
            <v>19970401</v>
          </cell>
          <cell r="J5429">
            <v>0</v>
          </cell>
          <cell r="K5429">
            <v>0</v>
          </cell>
        </row>
        <row r="5430">
          <cell r="A5430">
            <v>188871</v>
          </cell>
          <cell r="B5430">
            <v>41370</v>
          </cell>
          <cell r="C5430" t="str">
            <v xml:space="preserve">ｱﾜﾑﾗ ｼﾖｳｲﾁ          </v>
          </cell>
          <cell r="D5430">
            <v>1</v>
          </cell>
          <cell r="E5430">
            <v>19700104</v>
          </cell>
          <cell r="F5430">
            <v>20150401</v>
          </cell>
          <cell r="G5430">
            <v>41</v>
          </cell>
          <cell r="H5430">
            <v>1</v>
          </cell>
          <cell r="I5430">
            <v>19970401</v>
          </cell>
          <cell r="J5430">
            <v>0</v>
          </cell>
          <cell r="K5430">
            <v>0</v>
          </cell>
        </row>
        <row r="5431">
          <cell r="A5431">
            <v>191710</v>
          </cell>
          <cell r="B5431">
            <v>41370</v>
          </cell>
          <cell r="C5431" t="str">
            <v xml:space="preserve">ﾀﾅｶ ﾂﾖｼ             </v>
          </cell>
          <cell r="D5431">
            <v>1</v>
          </cell>
          <cell r="E5431">
            <v>19730604</v>
          </cell>
          <cell r="F5431">
            <v>20150401</v>
          </cell>
          <cell r="G5431">
            <v>41</v>
          </cell>
          <cell r="H5431">
            <v>6</v>
          </cell>
          <cell r="I5431">
            <v>19980401</v>
          </cell>
          <cell r="J5431">
            <v>0</v>
          </cell>
          <cell r="K5431">
            <v>0</v>
          </cell>
        </row>
        <row r="5432">
          <cell r="A5432">
            <v>191765</v>
          </cell>
          <cell r="B5432">
            <v>41370</v>
          </cell>
          <cell r="C5432" t="str">
            <v xml:space="preserve">ﾖｼﾀﾞ ｶｽﾞｼｹﾞ         </v>
          </cell>
          <cell r="D5432">
            <v>1</v>
          </cell>
          <cell r="E5432">
            <v>19740628</v>
          </cell>
          <cell r="F5432">
            <v>20140401</v>
          </cell>
          <cell r="G5432">
            <v>41</v>
          </cell>
          <cell r="H5432">
            <v>1</v>
          </cell>
          <cell r="I5432">
            <v>19980401</v>
          </cell>
          <cell r="J5432">
            <v>0</v>
          </cell>
          <cell r="K5432">
            <v>0</v>
          </cell>
        </row>
        <row r="5433">
          <cell r="A5433">
            <v>191933</v>
          </cell>
          <cell r="B5433">
            <v>41370</v>
          </cell>
          <cell r="C5433" t="str">
            <v xml:space="preserve">ﾌｸｼﾏ ﾔｽﾋﾄ           </v>
          </cell>
          <cell r="D5433">
            <v>1</v>
          </cell>
          <cell r="E5433">
            <v>19750329</v>
          </cell>
          <cell r="F5433">
            <v>20150401</v>
          </cell>
          <cell r="G5433">
            <v>41</v>
          </cell>
          <cell r="H5433">
            <v>1</v>
          </cell>
          <cell r="I5433">
            <v>19980401</v>
          </cell>
          <cell r="J5433">
            <v>0</v>
          </cell>
          <cell r="K5433">
            <v>0</v>
          </cell>
        </row>
        <row r="5434">
          <cell r="A5434">
            <v>192045</v>
          </cell>
          <cell r="B5434">
            <v>41370</v>
          </cell>
          <cell r="C5434" t="str">
            <v xml:space="preserve">ｺｸﾌﾞﾝ ｱｷﾅﾘ          </v>
          </cell>
          <cell r="D5434">
            <v>1</v>
          </cell>
          <cell r="E5434">
            <v>19750915</v>
          </cell>
          <cell r="F5434">
            <v>20150401</v>
          </cell>
          <cell r="G5434">
            <v>41</v>
          </cell>
          <cell r="H5434">
            <v>1</v>
          </cell>
          <cell r="I5434">
            <v>19980401</v>
          </cell>
          <cell r="J5434">
            <v>0</v>
          </cell>
          <cell r="K5434">
            <v>0</v>
          </cell>
        </row>
        <row r="5435">
          <cell r="A5435">
            <v>192112</v>
          </cell>
          <cell r="B5435">
            <v>41370</v>
          </cell>
          <cell r="C5435" t="str">
            <v xml:space="preserve">ｷｸﾁ ｶｽﾞﾖｼ           </v>
          </cell>
          <cell r="D5435">
            <v>1</v>
          </cell>
          <cell r="E5435">
            <v>19710408</v>
          </cell>
          <cell r="F5435">
            <v>20140401</v>
          </cell>
          <cell r="G5435">
            <v>41</v>
          </cell>
          <cell r="H5435">
            <v>7</v>
          </cell>
          <cell r="I5435">
            <v>19980401</v>
          </cell>
          <cell r="J5435">
            <v>20060401</v>
          </cell>
          <cell r="K5435">
            <v>0</v>
          </cell>
        </row>
        <row r="5436">
          <cell r="A5436">
            <v>194749</v>
          </cell>
          <cell r="B5436">
            <v>41370</v>
          </cell>
          <cell r="C5436" t="str">
            <v xml:space="preserve">ｲｶﾞﾘ ｺｳｲﾁ           </v>
          </cell>
          <cell r="D5436">
            <v>1</v>
          </cell>
          <cell r="E5436">
            <v>19760721</v>
          </cell>
          <cell r="F5436">
            <v>20140401</v>
          </cell>
          <cell r="G5436">
            <v>41</v>
          </cell>
          <cell r="H5436">
            <v>1</v>
          </cell>
          <cell r="I5436">
            <v>19990401</v>
          </cell>
          <cell r="J5436">
            <v>0</v>
          </cell>
          <cell r="K5436">
            <v>0</v>
          </cell>
        </row>
        <row r="5437">
          <cell r="A5437">
            <v>194995</v>
          </cell>
          <cell r="B5437">
            <v>41370</v>
          </cell>
          <cell r="C5437" t="str">
            <v xml:space="preserve">ｽｽﾞｷ ﾏｻｼ            </v>
          </cell>
          <cell r="D5437">
            <v>1</v>
          </cell>
          <cell r="E5437">
            <v>19741219</v>
          </cell>
          <cell r="F5437">
            <v>20150401</v>
          </cell>
          <cell r="G5437">
            <v>41</v>
          </cell>
          <cell r="H5437">
            <v>1</v>
          </cell>
          <cell r="I5437">
            <v>19990401</v>
          </cell>
          <cell r="J5437">
            <v>0</v>
          </cell>
          <cell r="K5437">
            <v>0</v>
          </cell>
        </row>
        <row r="5438">
          <cell r="A5438">
            <v>195118</v>
          </cell>
          <cell r="B5438">
            <v>41370</v>
          </cell>
          <cell r="C5438" t="str">
            <v xml:space="preserve">ｽｽﾞｷ ｻﾄｼ            </v>
          </cell>
          <cell r="D5438">
            <v>1</v>
          </cell>
          <cell r="E5438">
            <v>19760307</v>
          </cell>
          <cell r="F5438">
            <v>20150401</v>
          </cell>
          <cell r="G5438">
            <v>41</v>
          </cell>
          <cell r="H5438">
            <v>1</v>
          </cell>
          <cell r="I5438">
            <v>19990401</v>
          </cell>
          <cell r="J5438">
            <v>0</v>
          </cell>
          <cell r="K5438">
            <v>0</v>
          </cell>
        </row>
        <row r="5439">
          <cell r="A5439">
            <v>195196</v>
          </cell>
          <cell r="B5439">
            <v>41370</v>
          </cell>
          <cell r="C5439" t="str">
            <v xml:space="preserve">ﾏｼｺ ﾀｶﾕｷ            </v>
          </cell>
          <cell r="D5439">
            <v>1</v>
          </cell>
          <cell r="E5439">
            <v>19750720</v>
          </cell>
          <cell r="F5439">
            <v>20111001</v>
          </cell>
          <cell r="G5439">
            <v>41</v>
          </cell>
          <cell r="H5439">
            <v>1</v>
          </cell>
          <cell r="I5439">
            <v>19990401</v>
          </cell>
          <cell r="J5439">
            <v>0</v>
          </cell>
          <cell r="K5439">
            <v>0</v>
          </cell>
        </row>
        <row r="5440">
          <cell r="A5440">
            <v>195956</v>
          </cell>
          <cell r="B5440">
            <v>41370</v>
          </cell>
          <cell r="C5440" t="str">
            <v xml:space="preserve">ｺﾐﾔﾏ ｺｳｼﾞ           </v>
          </cell>
          <cell r="D5440">
            <v>1</v>
          </cell>
          <cell r="E5440">
            <v>19751103</v>
          </cell>
          <cell r="F5440">
            <v>20150401</v>
          </cell>
          <cell r="G5440">
            <v>41</v>
          </cell>
          <cell r="H5440">
            <v>1</v>
          </cell>
          <cell r="I5440">
            <v>19991201</v>
          </cell>
          <cell r="J5440">
            <v>0</v>
          </cell>
          <cell r="K5440">
            <v>0</v>
          </cell>
        </row>
        <row r="5441">
          <cell r="A5441">
            <v>198092</v>
          </cell>
          <cell r="B5441">
            <v>41370</v>
          </cell>
          <cell r="C5441" t="str">
            <v xml:space="preserve">ｻｲﾄｳ ﾏｺﾄ            </v>
          </cell>
          <cell r="D5441">
            <v>1</v>
          </cell>
          <cell r="E5441">
            <v>19810708</v>
          </cell>
          <cell r="F5441">
            <v>20120401</v>
          </cell>
          <cell r="G5441">
            <v>41</v>
          </cell>
          <cell r="H5441">
            <v>3</v>
          </cell>
          <cell r="I5441">
            <v>20000401</v>
          </cell>
          <cell r="J5441">
            <v>0</v>
          </cell>
          <cell r="K5441">
            <v>0</v>
          </cell>
        </row>
        <row r="5442">
          <cell r="A5442">
            <v>198247</v>
          </cell>
          <cell r="B5442">
            <v>41370</v>
          </cell>
          <cell r="C5442" t="str">
            <v xml:space="preserve">ｵﾉ ｱｷｵ              </v>
          </cell>
          <cell r="D5442">
            <v>1</v>
          </cell>
          <cell r="E5442">
            <v>19720801</v>
          </cell>
          <cell r="F5442">
            <v>20140401</v>
          </cell>
          <cell r="G5442">
            <v>41</v>
          </cell>
          <cell r="H5442">
            <v>1</v>
          </cell>
          <cell r="I5442">
            <v>20000401</v>
          </cell>
          <cell r="J5442">
            <v>0</v>
          </cell>
          <cell r="K5442">
            <v>0</v>
          </cell>
        </row>
        <row r="5443">
          <cell r="A5443">
            <v>198415</v>
          </cell>
          <cell r="B5443">
            <v>41370</v>
          </cell>
          <cell r="C5443" t="str">
            <v xml:space="preserve">ﾐｼﾅ ｶｽﾞﾋｺ           </v>
          </cell>
          <cell r="D5443">
            <v>1</v>
          </cell>
          <cell r="E5443">
            <v>19721002</v>
          </cell>
          <cell r="F5443">
            <v>20140401</v>
          </cell>
          <cell r="G5443">
            <v>41</v>
          </cell>
          <cell r="H5443">
            <v>7</v>
          </cell>
          <cell r="I5443">
            <v>20000401</v>
          </cell>
          <cell r="J5443">
            <v>20080401</v>
          </cell>
          <cell r="K5443">
            <v>0</v>
          </cell>
        </row>
        <row r="5444">
          <cell r="A5444">
            <v>202853</v>
          </cell>
          <cell r="B5444">
            <v>41370</v>
          </cell>
          <cell r="C5444" t="str">
            <v xml:space="preserve">ｻﾉ ｼﾝｲﾁﾛｳ           </v>
          </cell>
          <cell r="D5444">
            <v>1</v>
          </cell>
          <cell r="E5444">
            <v>19771227</v>
          </cell>
          <cell r="F5444">
            <v>20150401</v>
          </cell>
          <cell r="G5444">
            <v>41</v>
          </cell>
          <cell r="H5444">
            <v>1</v>
          </cell>
          <cell r="I5444">
            <v>20020401</v>
          </cell>
          <cell r="J5444">
            <v>0</v>
          </cell>
          <cell r="K5444">
            <v>0</v>
          </cell>
        </row>
        <row r="5445">
          <cell r="A5445">
            <v>202908</v>
          </cell>
          <cell r="B5445">
            <v>41370</v>
          </cell>
          <cell r="C5445" t="str">
            <v xml:space="preserve">ｻﾄｳ ｴｲｲﾁﾛｳ          </v>
          </cell>
          <cell r="D5445">
            <v>1</v>
          </cell>
          <cell r="E5445">
            <v>19781008</v>
          </cell>
          <cell r="F5445">
            <v>20140401</v>
          </cell>
          <cell r="G5445">
            <v>41</v>
          </cell>
          <cell r="H5445">
            <v>1</v>
          </cell>
          <cell r="I5445">
            <v>20020401</v>
          </cell>
          <cell r="J5445">
            <v>0</v>
          </cell>
          <cell r="K5445">
            <v>0</v>
          </cell>
        </row>
        <row r="5446">
          <cell r="A5446">
            <v>209961</v>
          </cell>
          <cell r="B5446">
            <v>41370</v>
          </cell>
          <cell r="C5446" t="str">
            <v xml:space="preserve">ﾀﾅｶ ﾋﾛﾉﾘ            </v>
          </cell>
          <cell r="D5446">
            <v>1</v>
          </cell>
          <cell r="E5446">
            <v>19810523</v>
          </cell>
          <cell r="F5446">
            <v>20140401</v>
          </cell>
          <cell r="G5446">
            <v>41</v>
          </cell>
          <cell r="H5446">
            <v>1</v>
          </cell>
          <cell r="I5446">
            <v>20050401</v>
          </cell>
          <cell r="J5446">
            <v>0</v>
          </cell>
          <cell r="K5446">
            <v>0</v>
          </cell>
        </row>
        <row r="5447">
          <cell r="A5447">
            <v>211850</v>
          </cell>
          <cell r="B5447">
            <v>41370</v>
          </cell>
          <cell r="C5447" t="str">
            <v xml:space="preserve">ｻﾝﾍﾟｲ ﾉﾌﾞﾄ          </v>
          </cell>
          <cell r="D5447">
            <v>1</v>
          </cell>
          <cell r="E5447">
            <v>19820916</v>
          </cell>
          <cell r="F5447">
            <v>20150401</v>
          </cell>
          <cell r="G5447">
            <v>41</v>
          </cell>
          <cell r="H5447">
            <v>1</v>
          </cell>
          <cell r="I5447">
            <v>20060401</v>
          </cell>
          <cell r="J5447">
            <v>0</v>
          </cell>
          <cell r="K5447">
            <v>0</v>
          </cell>
        </row>
        <row r="5448">
          <cell r="A5448">
            <v>211861</v>
          </cell>
          <cell r="B5448">
            <v>41370</v>
          </cell>
          <cell r="C5448" t="str">
            <v xml:space="preserve">ﾀﾀﾞﾉ ﾋﾛﾕｷ           </v>
          </cell>
          <cell r="D5448">
            <v>1</v>
          </cell>
          <cell r="E5448">
            <v>19791205</v>
          </cell>
          <cell r="F5448">
            <v>20090401</v>
          </cell>
          <cell r="G5448">
            <v>41</v>
          </cell>
          <cell r="H5448">
            <v>1</v>
          </cell>
          <cell r="I5448">
            <v>20060401</v>
          </cell>
          <cell r="J5448">
            <v>0</v>
          </cell>
          <cell r="K5448">
            <v>0</v>
          </cell>
        </row>
        <row r="5449">
          <cell r="A5449">
            <v>213537</v>
          </cell>
          <cell r="B5449">
            <v>41370</v>
          </cell>
          <cell r="C5449" t="str">
            <v xml:space="preserve">ﾔﾏﾄﾀﾞ ﾋﾃﾞﾕｷ         </v>
          </cell>
          <cell r="D5449">
            <v>1</v>
          </cell>
          <cell r="E5449">
            <v>19860411</v>
          </cell>
          <cell r="F5449">
            <v>20130401</v>
          </cell>
          <cell r="G5449">
            <v>41</v>
          </cell>
          <cell r="H5449">
            <v>3</v>
          </cell>
          <cell r="I5449">
            <v>20080401</v>
          </cell>
          <cell r="J5449">
            <v>0</v>
          </cell>
          <cell r="K5449">
            <v>0</v>
          </cell>
        </row>
        <row r="5450">
          <cell r="A5450">
            <v>214129</v>
          </cell>
          <cell r="B5450">
            <v>41370</v>
          </cell>
          <cell r="C5450" t="str">
            <v xml:space="preserve">ｻｲﾄｳ ﾋﾛﾀﾀﾞ          </v>
          </cell>
          <cell r="D5450">
            <v>1</v>
          </cell>
          <cell r="E5450">
            <v>19830316</v>
          </cell>
          <cell r="F5450">
            <v>20140401</v>
          </cell>
          <cell r="G5450">
            <v>41</v>
          </cell>
          <cell r="H5450">
            <v>1</v>
          </cell>
          <cell r="I5450">
            <v>20080401</v>
          </cell>
          <cell r="J5450">
            <v>0</v>
          </cell>
          <cell r="K5450">
            <v>0</v>
          </cell>
        </row>
        <row r="5451">
          <cell r="A5451">
            <v>215247</v>
          </cell>
          <cell r="B5451">
            <v>41370</v>
          </cell>
          <cell r="C5451" t="str">
            <v xml:space="preserve">ﾖｼｳﾁ ｼﾞﾕﾝ           </v>
          </cell>
          <cell r="D5451">
            <v>1</v>
          </cell>
          <cell r="E5451">
            <v>19831109</v>
          </cell>
          <cell r="F5451">
            <v>20140401</v>
          </cell>
          <cell r="G5451">
            <v>41</v>
          </cell>
          <cell r="H5451">
            <v>6</v>
          </cell>
          <cell r="I5451">
            <v>20090401</v>
          </cell>
          <cell r="J5451">
            <v>0</v>
          </cell>
          <cell r="K5451">
            <v>0</v>
          </cell>
        </row>
        <row r="5452">
          <cell r="A5452">
            <v>216677</v>
          </cell>
          <cell r="B5452">
            <v>41370</v>
          </cell>
          <cell r="C5452" t="str">
            <v xml:space="preserve">ﾋﾗｲ ﾏﾅﾌﾞ            </v>
          </cell>
          <cell r="D5452">
            <v>1</v>
          </cell>
          <cell r="E5452">
            <v>19851213</v>
          </cell>
          <cell r="F5452">
            <v>20130401</v>
          </cell>
          <cell r="G5452">
            <v>41</v>
          </cell>
          <cell r="H5452">
            <v>1</v>
          </cell>
          <cell r="I5452">
            <v>20100401</v>
          </cell>
          <cell r="J5452">
            <v>0</v>
          </cell>
          <cell r="K5452">
            <v>0</v>
          </cell>
        </row>
        <row r="5453">
          <cell r="A5453">
            <v>216756</v>
          </cell>
          <cell r="B5453">
            <v>41370</v>
          </cell>
          <cell r="C5453" t="str">
            <v xml:space="preserve">ｱﾘｶﾞ ﾋﾛｷ            </v>
          </cell>
          <cell r="D5453">
            <v>1</v>
          </cell>
          <cell r="E5453">
            <v>19870815</v>
          </cell>
          <cell r="F5453">
            <v>20130401</v>
          </cell>
          <cell r="G5453">
            <v>41</v>
          </cell>
          <cell r="H5453">
            <v>1</v>
          </cell>
          <cell r="I5453">
            <v>20100401</v>
          </cell>
          <cell r="J5453">
            <v>0</v>
          </cell>
          <cell r="K5453">
            <v>0</v>
          </cell>
        </row>
        <row r="5454">
          <cell r="A5454">
            <v>217382</v>
          </cell>
          <cell r="B5454">
            <v>41370</v>
          </cell>
          <cell r="C5454" t="str">
            <v xml:space="preserve">ｼｶﾞ ｻﾄｼ             </v>
          </cell>
          <cell r="D5454">
            <v>1</v>
          </cell>
          <cell r="E5454">
            <v>19880914</v>
          </cell>
          <cell r="F5454">
            <v>20140401</v>
          </cell>
          <cell r="G5454">
            <v>41</v>
          </cell>
          <cell r="H5454">
            <v>1</v>
          </cell>
          <cell r="I5454">
            <v>20110401</v>
          </cell>
          <cell r="J5454">
            <v>0</v>
          </cell>
          <cell r="K5454">
            <v>0</v>
          </cell>
        </row>
        <row r="5455">
          <cell r="A5455">
            <v>218197</v>
          </cell>
          <cell r="B5455">
            <v>41370</v>
          </cell>
          <cell r="C5455" t="str">
            <v xml:space="preserve">ｺﾝﾉ ｶｵﾘ             </v>
          </cell>
          <cell r="D5455">
            <v>2</v>
          </cell>
          <cell r="E5455">
            <v>19880926</v>
          </cell>
          <cell r="F5455">
            <v>20140401</v>
          </cell>
          <cell r="G5455">
            <v>41</v>
          </cell>
          <cell r="H5455">
            <v>1</v>
          </cell>
          <cell r="I5455">
            <v>20110401</v>
          </cell>
          <cell r="J5455">
            <v>0</v>
          </cell>
          <cell r="K5455">
            <v>0</v>
          </cell>
        </row>
        <row r="5456">
          <cell r="A5456">
            <v>218298</v>
          </cell>
          <cell r="B5456">
            <v>41370</v>
          </cell>
          <cell r="C5456" t="str">
            <v xml:space="preserve">ｼｶﾞ ﾘﾕｳﾔ            </v>
          </cell>
          <cell r="D5456">
            <v>1</v>
          </cell>
          <cell r="E5456">
            <v>19930302</v>
          </cell>
          <cell r="F5456">
            <v>20130401</v>
          </cell>
          <cell r="G5456">
            <v>41</v>
          </cell>
          <cell r="H5456">
            <v>6</v>
          </cell>
          <cell r="I5456">
            <v>20110401</v>
          </cell>
          <cell r="J5456">
            <v>0</v>
          </cell>
          <cell r="K5456">
            <v>0</v>
          </cell>
        </row>
        <row r="5457">
          <cell r="A5457">
            <v>218310</v>
          </cell>
          <cell r="B5457">
            <v>41370</v>
          </cell>
          <cell r="C5457" t="str">
            <v xml:space="preserve">ﾅﾏﾀﾒ ﾖｳｽｹ           </v>
          </cell>
          <cell r="D5457">
            <v>1</v>
          </cell>
          <cell r="E5457">
            <v>19910105</v>
          </cell>
          <cell r="F5457">
            <v>20150401</v>
          </cell>
          <cell r="G5457">
            <v>41</v>
          </cell>
          <cell r="H5457">
            <v>3</v>
          </cell>
          <cell r="I5457">
            <v>20110401</v>
          </cell>
          <cell r="J5457">
            <v>0</v>
          </cell>
          <cell r="K5457">
            <v>0</v>
          </cell>
        </row>
        <row r="5458">
          <cell r="A5458">
            <v>218398</v>
          </cell>
          <cell r="B5458">
            <v>41370</v>
          </cell>
          <cell r="C5458" t="str">
            <v xml:space="preserve">ｶﾝﾉ ｼﾞﾕﾝ            </v>
          </cell>
          <cell r="D5458">
            <v>1</v>
          </cell>
          <cell r="E5458">
            <v>19880424</v>
          </cell>
          <cell r="F5458">
            <v>20140401</v>
          </cell>
          <cell r="G5458">
            <v>41</v>
          </cell>
          <cell r="H5458">
            <v>1</v>
          </cell>
          <cell r="I5458">
            <v>20110401</v>
          </cell>
          <cell r="J5458">
            <v>0</v>
          </cell>
          <cell r="K5458">
            <v>0</v>
          </cell>
        </row>
        <row r="5459">
          <cell r="A5459">
            <v>218444</v>
          </cell>
          <cell r="B5459">
            <v>41370</v>
          </cell>
          <cell r="C5459" t="str">
            <v xml:space="preserve">ｵｶﾞﾀ ｹｲﾔ            </v>
          </cell>
          <cell r="D5459">
            <v>1</v>
          </cell>
          <cell r="E5459">
            <v>19871111</v>
          </cell>
          <cell r="F5459">
            <v>20140401</v>
          </cell>
          <cell r="G5459">
            <v>41</v>
          </cell>
          <cell r="H5459">
            <v>1</v>
          </cell>
          <cell r="I5459">
            <v>20110401</v>
          </cell>
          <cell r="J5459">
            <v>0</v>
          </cell>
          <cell r="K5459">
            <v>0</v>
          </cell>
        </row>
        <row r="5460">
          <cell r="A5460">
            <v>218555</v>
          </cell>
          <cell r="B5460">
            <v>41370</v>
          </cell>
          <cell r="C5460" t="str">
            <v xml:space="preserve">ﾖｼｻﾞﾜ ｼﾕﾝﾔ          </v>
          </cell>
          <cell r="D5460">
            <v>1</v>
          </cell>
          <cell r="E5460">
            <v>19880407</v>
          </cell>
          <cell r="F5460">
            <v>20140401</v>
          </cell>
          <cell r="G5460">
            <v>41</v>
          </cell>
          <cell r="H5460">
            <v>1</v>
          </cell>
          <cell r="I5460">
            <v>20110401</v>
          </cell>
          <cell r="J5460">
            <v>0</v>
          </cell>
          <cell r="K5460">
            <v>0</v>
          </cell>
        </row>
        <row r="5461">
          <cell r="A5461">
            <v>219169</v>
          </cell>
          <cell r="B5461">
            <v>41370</v>
          </cell>
          <cell r="C5461" t="str">
            <v xml:space="preserve">ﾏﾂﾑﾗ ｻﾄｺ            </v>
          </cell>
          <cell r="D5461">
            <v>2</v>
          </cell>
          <cell r="E5461">
            <v>19830908</v>
          </cell>
          <cell r="F5461">
            <v>20140401</v>
          </cell>
          <cell r="G5461">
            <v>41</v>
          </cell>
          <cell r="H5461">
            <v>1</v>
          </cell>
          <cell r="I5461">
            <v>20120401</v>
          </cell>
          <cell r="J5461">
            <v>0</v>
          </cell>
          <cell r="K5461">
            <v>0</v>
          </cell>
        </row>
        <row r="5462">
          <cell r="A5462">
            <v>219171</v>
          </cell>
          <cell r="B5462">
            <v>41370</v>
          </cell>
          <cell r="C5462" t="str">
            <v xml:space="preserve">ﾀｶﾊｼ ﾋﾃﾞﾐ           </v>
          </cell>
          <cell r="D5462">
            <v>1</v>
          </cell>
          <cell r="E5462">
            <v>19871208</v>
          </cell>
          <cell r="F5462">
            <v>20140401</v>
          </cell>
          <cell r="G5462">
            <v>41</v>
          </cell>
          <cell r="H5462">
            <v>1</v>
          </cell>
          <cell r="I5462">
            <v>20120401</v>
          </cell>
          <cell r="J5462">
            <v>0</v>
          </cell>
          <cell r="K5462">
            <v>0</v>
          </cell>
        </row>
        <row r="5463">
          <cell r="A5463">
            <v>219315</v>
          </cell>
          <cell r="B5463">
            <v>41370</v>
          </cell>
          <cell r="C5463" t="str">
            <v xml:space="preserve">ｺﾋﾞﾔﾏ ﾋﾃﾞﾄ          </v>
          </cell>
          <cell r="D5463">
            <v>1</v>
          </cell>
          <cell r="E5463">
            <v>19891127</v>
          </cell>
          <cell r="F5463">
            <v>20140401</v>
          </cell>
          <cell r="G5463">
            <v>41</v>
          </cell>
          <cell r="H5463">
            <v>1</v>
          </cell>
          <cell r="I5463">
            <v>20120401</v>
          </cell>
          <cell r="J5463">
            <v>0</v>
          </cell>
          <cell r="K5463">
            <v>0</v>
          </cell>
        </row>
        <row r="5464">
          <cell r="A5464">
            <v>219728</v>
          </cell>
          <cell r="B5464">
            <v>41370</v>
          </cell>
          <cell r="C5464" t="str">
            <v xml:space="preserve">ﾑﾅｶﾀ ﾉﾘｱｷ           </v>
          </cell>
          <cell r="D5464">
            <v>1</v>
          </cell>
          <cell r="E5464">
            <v>19820512</v>
          </cell>
          <cell r="F5464">
            <v>20140401</v>
          </cell>
          <cell r="G5464">
            <v>41</v>
          </cell>
          <cell r="H5464">
            <v>1</v>
          </cell>
          <cell r="I5464">
            <v>20120401</v>
          </cell>
          <cell r="J5464">
            <v>0</v>
          </cell>
          <cell r="K5464">
            <v>0</v>
          </cell>
        </row>
        <row r="5465">
          <cell r="A5465">
            <v>220075</v>
          </cell>
          <cell r="B5465">
            <v>41370</v>
          </cell>
          <cell r="C5465" t="str">
            <v xml:space="preserve">ﾅｶﾞﾔﾏ ﾖｼｱｷ          </v>
          </cell>
          <cell r="D5465">
            <v>1</v>
          </cell>
          <cell r="E5465">
            <v>19880301</v>
          </cell>
          <cell r="F5465">
            <v>20140401</v>
          </cell>
          <cell r="G5465">
            <v>41</v>
          </cell>
          <cell r="H5465">
            <v>1</v>
          </cell>
          <cell r="I5465">
            <v>20120401</v>
          </cell>
          <cell r="J5465">
            <v>0</v>
          </cell>
          <cell r="K5465">
            <v>0</v>
          </cell>
        </row>
        <row r="5466">
          <cell r="A5466">
            <v>220209</v>
          </cell>
          <cell r="B5466">
            <v>41370</v>
          </cell>
          <cell r="C5466" t="str">
            <v xml:space="preserve">ｽｽﾞｷ ﾐｻｺ            </v>
          </cell>
          <cell r="D5466">
            <v>2</v>
          </cell>
          <cell r="E5466">
            <v>19871228</v>
          </cell>
          <cell r="F5466">
            <v>20150401</v>
          </cell>
          <cell r="G5466">
            <v>41</v>
          </cell>
          <cell r="H5466">
            <v>1</v>
          </cell>
          <cell r="I5466">
            <v>20120401</v>
          </cell>
          <cell r="J5466">
            <v>0</v>
          </cell>
          <cell r="K5466">
            <v>0</v>
          </cell>
        </row>
        <row r="5467">
          <cell r="A5467">
            <v>220265</v>
          </cell>
          <cell r="B5467">
            <v>41370</v>
          </cell>
          <cell r="C5467" t="str">
            <v xml:space="preserve">ｺﾊﾞﾔｼ ｷﾖﾄ           </v>
          </cell>
          <cell r="D5467">
            <v>1</v>
          </cell>
          <cell r="E5467">
            <v>19891007</v>
          </cell>
          <cell r="F5467">
            <v>20150401</v>
          </cell>
          <cell r="G5467">
            <v>41</v>
          </cell>
          <cell r="H5467">
            <v>1</v>
          </cell>
          <cell r="I5467">
            <v>20120401</v>
          </cell>
          <cell r="J5467">
            <v>0</v>
          </cell>
          <cell r="K5467">
            <v>0</v>
          </cell>
        </row>
        <row r="5468">
          <cell r="A5468">
            <v>220981</v>
          </cell>
          <cell r="B5468">
            <v>41370</v>
          </cell>
          <cell r="C5468" t="str">
            <v xml:space="preserve">ﾔｷﾞﾇﾏ ﾂﾖｼ           </v>
          </cell>
          <cell r="D5468">
            <v>1</v>
          </cell>
          <cell r="E5468">
            <v>19711110</v>
          </cell>
          <cell r="F5468">
            <v>20130101</v>
          </cell>
          <cell r="G5468">
            <v>41</v>
          </cell>
          <cell r="H5468">
            <v>1</v>
          </cell>
          <cell r="I5468">
            <v>20130101</v>
          </cell>
          <cell r="J5468">
            <v>0</v>
          </cell>
          <cell r="K5468">
            <v>0</v>
          </cell>
        </row>
        <row r="5469">
          <cell r="A5469">
            <v>221104</v>
          </cell>
          <cell r="B5469">
            <v>41370</v>
          </cell>
          <cell r="C5469" t="str">
            <v xml:space="preserve">ﾎﾂﾞﾐ ﾏｻｷ            </v>
          </cell>
          <cell r="D5469">
            <v>1</v>
          </cell>
          <cell r="E5469">
            <v>19901026</v>
          </cell>
          <cell r="F5469">
            <v>20150401</v>
          </cell>
          <cell r="G5469">
            <v>41</v>
          </cell>
          <cell r="H5469">
            <v>1</v>
          </cell>
          <cell r="I5469">
            <v>20130401</v>
          </cell>
          <cell r="J5469">
            <v>0</v>
          </cell>
          <cell r="K5469">
            <v>0</v>
          </cell>
        </row>
        <row r="5470">
          <cell r="A5470">
            <v>221562</v>
          </cell>
          <cell r="B5470">
            <v>41370</v>
          </cell>
          <cell r="C5470" t="str">
            <v xml:space="preserve">ｶﾝﾉ ﾀｸ              </v>
          </cell>
          <cell r="D5470">
            <v>1</v>
          </cell>
          <cell r="E5470">
            <v>19900825</v>
          </cell>
          <cell r="F5470">
            <v>20150401</v>
          </cell>
          <cell r="G5470">
            <v>41</v>
          </cell>
          <cell r="H5470">
            <v>1</v>
          </cell>
          <cell r="I5470">
            <v>20130401</v>
          </cell>
          <cell r="J5470">
            <v>0</v>
          </cell>
          <cell r="K5470">
            <v>0</v>
          </cell>
        </row>
        <row r="5471">
          <cell r="A5471">
            <v>223886</v>
          </cell>
          <cell r="B5471">
            <v>41370</v>
          </cell>
          <cell r="C5471" t="str">
            <v xml:space="preserve">ﾈﾓﾄ ｻｷ              </v>
          </cell>
          <cell r="D5471">
            <v>2</v>
          </cell>
          <cell r="E5471">
            <v>19901108</v>
          </cell>
          <cell r="F5471">
            <v>20130401</v>
          </cell>
          <cell r="G5471">
            <v>41</v>
          </cell>
          <cell r="H5471">
            <v>1</v>
          </cell>
          <cell r="I5471">
            <v>20130401</v>
          </cell>
          <cell r="J5471">
            <v>0</v>
          </cell>
          <cell r="K5471">
            <v>0</v>
          </cell>
        </row>
        <row r="5472">
          <cell r="A5472">
            <v>223897</v>
          </cell>
          <cell r="B5472">
            <v>41370</v>
          </cell>
          <cell r="C5472" t="str">
            <v xml:space="preserve">ｻﾄｳ ﾀｶﾋﾛ            </v>
          </cell>
          <cell r="D5472">
            <v>1</v>
          </cell>
          <cell r="E5472">
            <v>19850914</v>
          </cell>
          <cell r="F5472">
            <v>20130401</v>
          </cell>
          <cell r="G5472">
            <v>41</v>
          </cell>
          <cell r="H5472">
            <v>1</v>
          </cell>
          <cell r="I5472">
            <v>20130401</v>
          </cell>
          <cell r="J5472">
            <v>0</v>
          </cell>
          <cell r="K5472">
            <v>0</v>
          </cell>
        </row>
        <row r="5473">
          <cell r="A5473">
            <v>223908</v>
          </cell>
          <cell r="B5473">
            <v>41370</v>
          </cell>
          <cell r="C5473" t="str">
            <v xml:space="preserve">ｲﾄｳ ｿｳﾍｲ            </v>
          </cell>
          <cell r="D5473">
            <v>1</v>
          </cell>
          <cell r="E5473">
            <v>19890418</v>
          </cell>
          <cell r="F5473">
            <v>20130401</v>
          </cell>
          <cell r="G5473">
            <v>41</v>
          </cell>
          <cell r="H5473">
            <v>1</v>
          </cell>
          <cell r="I5473">
            <v>20130401</v>
          </cell>
          <cell r="J5473">
            <v>0</v>
          </cell>
          <cell r="K5473">
            <v>0</v>
          </cell>
        </row>
        <row r="5474">
          <cell r="A5474">
            <v>223919</v>
          </cell>
          <cell r="B5474">
            <v>41370</v>
          </cell>
          <cell r="C5474" t="str">
            <v xml:space="preserve">ｻﾄｳ ｻｴｷ             </v>
          </cell>
          <cell r="D5474">
            <v>1</v>
          </cell>
          <cell r="E5474">
            <v>19910206</v>
          </cell>
          <cell r="F5474">
            <v>20130401</v>
          </cell>
          <cell r="G5474">
            <v>41</v>
          </cell>
          <cell r="H5474">
            <v>1</v>
          </cell>
          <cell r="I5474">
            <v>20130401</v>
          </cell>
          <cell r="J5474">
            <v>0</v>
          </cell>
          <cell r="K5474">
            <v>0</v>
          </cell>
        </row>
        <row r="5475">
          <cell r="A5475">
            <v>223921</v>
          </cell>
          <cell r="B5475">
            <v>41370</v>
          </cell>
          <cell r="C5475" t="str">
            <v xml:space="preserve">ｳﾘﾕｳ ｹﾝﾄ            </v>
          </cell>
          <cell r="D5475">
            <v>1</v>
          </cell>
          <cell r="E5475">
            <v>19901018</v>
          </cell>
          <cell r="F5475">
            <v>20130401</v>
          </cell>
          <cell r="G5475">
            <v>41</v>
          </cell>
          <cell r="H5475">
            <v>1</v>
          </cell>
          <cell r="I5475">
            <v>20130401</v>
          </cell>
          <cell r="J5475">
            <v>0</v>
          </cell>
          <cell r="K5475">
            <v>0</v>
          </cell>
        </row>
        <row r="5476">
          <cell r="A5476">
            <v>223932</v>
          </cell>
          <cell r="B5476">
            <v>41370</v>
          </cell>
          <cell r="C5476" t="str">
            <v xml:space="preserve">ﾖｼﾀﾞ ﾀｸﾏ            </v>
          </cell>
          <cell r="D5476">
            <v>1</v>
          </cell>
          <cell r="E5476">
            <v>19901214</v>
          </cell>
          <cell r="F5476">
            <v>20130401</v>
          </cell>
          <cell r="G5476">
            <v>41</v>
          </cell>
          <cell r="H5476">
            <v>1</v>
          </cell>
          <cell r="I5476">
            <v>20130401</v>
          </cell>
          <cell r="J5476">
            <v>0</v>
          </cell>
          <cell r="K5476">
            <v>0</v>
          </cell>
        </row>
        <row r="5477">
          <cell r="A5477">
            <v>223943</v>
          </cell>
          <cell r="B5477">
            <v>41370</v>
          </cell>
          <cell r="C5477" t="str">
            <v xml:space="preserve">ｴﾝﾄﾞｳ ﾃﾂﾔ           </v>
          </cell>
          <cell r="D5477">
            <v>1</v>
          </cell>
          <cell r="E5477">
            <v>19711220</v>
          </cell>
          <cell r="F5477">
            <v>20130401</v>
          </cell>
          <cell r="G5477">
            <v>41</v>
          </cell>
          <cell r="H5477">
            <v>1</v>
          </cell>
          <cell r="I5477">
            <v>20130401</v>
          </cell>
          <cell r="J5477">
            <v>0</v>
          </cell>
          <cell r="K5477">
            <v>0</v>
          </cell>
        </row>
        <row r="5478">
          <cell r="A5478">
            <v>223954</v>
          </cell>
          <cell r="B5478">
            <v>41370</v>
          </cell>
          <cell r="C5478" t="str">
            <v xml:space="preserve">ﾜﾀﾅﾍﾞ ｼﾖｳﾀﾛｳ        </v>
          </cell>
          <cell r="D5478">
            <v>1</v>
          </cell>
          <cell r="E5478">
            <v>19910107</v>
          </cell>
          <cell r="F5478">
            <v>20130401</v>
          </cell>
          <cell r="G5478">
            <v>41</v>
          </cell>
          <cell r="H5478">
            <v>1</v>
          </cell>
          <cell r="I5478">
            <v>20130401</v>
          </cell>
          <cell r="J5478">
            <v>0</v>
          </cell>
          <cell r="K5478">
            <v>0</v>
          </cell>
        </row>
        <row r="5479">
          <cell r="A5479">
            <v>224681</v>
          </cell>
          <cell r="B5479">
            <v>41370</v>
          </cell>
          <cell r="C5479" t="str">
            <v xml:space="preserve">ｵｵｲｼ ﾖｳｽｹ           </v>
          </cell>
          <cell r="D5479">
            <v>1</v>
          </cell>
          <cell r="E5479">
            <v>19840528</v>
          </cell>
          <cell r="F5479">
            <v>20131101</v>
          </cell>
          <cell r="G5479">
            <v>41</v>
          </cell>
          <cell r="H5479">
            <v>1</v>
          </cell>
          <cell r="I5479">
            <v>20131101</v>
          </cell>
          <cell r="J5479">
            <v>0</v>
          </cell>
          <cell r="K5479">
            <v>0</v>
          </cell>
        </row>
        <row r="5480">
          <cell r="A5480">
            <v>227116</v>
          </cell>
          <cell r="B5480">
            <v>41370</v>
          </cell>
          <cell r="C5480" t="str">
            <v xml:space="preserve">ﾀｶﾊｼ ﾄﾓｷ            </v>
          </cell>
          <cell r="D5480">
            <v>1</v>
          </cell>
          <cell r="E5480">
            <v>19910207</v>
          </cell>
          <cell r="F5480">
            <v>20140401</v>
          </cell>
          <cell r="G5480">
            <v>41</v>
          </cell>
          <cell r="H5480">
            <v>1</v>
          </cell>
          <cell r="I5480">
            <v>20140401</v>
          </cell>
          <cell r="J5480">
            <v>0</v>
          </cell>
          <cell r="K5480">
            <v>0</v>
          </cell>
        </row>
        <row r="5481">
          <cell r="A5481">
            <v>227127</v>
          </cell>
          <cell r="B5481">
            <v>41370</v>
          </cell>
          <cell r="C5481" t="str">
            <v xml:space="preserve">ｻｲﾄｳ ﾏｻｱｷ           </v>
          </cell>
          <cell r="D5481">
            <v>1</v>
          </cell>
          <cell r="E5481">
            <v>19910610</v>
          </cell>
          <cell r="F5481">
            <v>20140401</v>
          </cell>
          <cell r="G5481">
            <v>41</v>
          </cell>
          <cell r="H5481">
            <v>1</v>
          </cell>
          <cell r="I5481">
            <v>20140401</v>
          </cell>
          <cell r="J5481">
            <v>0</v>
          </cell>
          <cell r="K5481">
            <v>0</v>
          </cell>
        </row>
        <row r="5482">
          <cell r="A5482">
            <v>227138</v>
          </cell>
          <cell r="B5482">
            <v>41370</v>
          </cell>
          <cell r="C5482" t="str">
            <v xml:space="preserve">ﾜﾀﾅﾍﾞ ﾕｳﾄ           </v>
          </cell>
          <cell r="D5482">
            <v>1</v>
          </cell>
          <cell r="E5482">
            <v>19920212</v>
          </cell>
          <cell r="F5482">
            <v>20140401</v>
          </cell>
          <cell r="G5482">
            <v>41</v>
          </cell>
          <cell r="H5482">
            <v>1</v>
          </cell>
          <cell r="I5482">
            <v>20140401</v>
          </cell>
          <cell r="J5482">
            <v>0</v>
          </cell>
          <cell r="K5482">
            <v>0</v>
          </cell>
        </row>
        <row r="5483">
          <cell r="A5483">
            <v>227149</v>
          </cell>
          <cell r="B5483">
            <v>41370</v>
          </cell>
          <cell r="C5483" t="str">
            <v xml:space="preserve">ｼﾗｲｼ ｶｽﾞﾄｼ          </v>
          </cell>
          <cell r="D5483">
            <v>1</v>
          </cell>
          <cell r="E5483">
            <v>19911010</v>
          </cell>
          <cell r="F5483">
            <v>20140401</v>
          </cell>
          <cell r="G5483">
            <v>41</v>
          </cell>
          <cell r="H5483">
            <v>1</v>
          </cell>
          <cell r="I5483">
            <v>20140401</v>
          </cell>
          <cell r="J5483">
            <v>0</v>
          </cell>
          <cell r="K5483">
            <v>0</v>
          </cell>
        </row>
        <row r="5484">
          <cell r="A5484">
            <v>227151</v>
          </cell>
          <cell r="B5484">
            <v>41370</v>
          </cell>
          <cell r="C5484" t="str">
            <v xml:space="preserve">ｻｸﾏ ﾀｹﾉﾘ            </v>
          </cell>
          <cell r="D5484">
            <v>1</v>
          </cell>
          <cell r="E5484">
            <v>19911126</v>
          </cell>
          <cell r="F5484">
            <v>20140401</v>
          </cell>
          <cell r="G5484">
            <v>41</v>
          </cell>
          <cell r="H5484">
            <v>1</v>
          </cell>
          <cell r="I5484">
            <v>20140401</v>
          </cell>
          <cell r="J5484">
            <v>0</v>
          </cell>
          <cell r="K5484">
            <v>0</v>
          </cell>
        </row>
        <row r="5485">
          <cell r="A5485">
            <v>227162</v>
          </cell>
          <cell r="B5485">
            <v>41370</v>
          </cell>
          <cell r="C5485" t="str">
            <v xml:space="preserve">ｵｵﾅﾐ ﾋﾛｷ            </v>
          </cell>
          <cell r="D5485">
            <v>1</v>
          </cell>
          <cell r="E5485">
            <v>19920212</v>
          </cell>
          <cell r="F5485">
            <v>20140401</v>
          </cell>
          <cell r="G5485">
            <v>41</v>
          </cell>
          <cell r="H5485">
            <v>1</v>
          </cell>
          <cell r="I5485">
            <v>20140401</v>
          </cell>
          <cell r="J5485">
            <v>0</v>
          </cell>
          <cell r="K5485">
            <v>0</v>
          </cell>
        </row>
        <row r="5486">
          <cell r="A5486">
            <v>227173</v>
          </cell>
          <cell r="B5486">
            <v>41370</v>
          </cell>
          <cell r="C5486" t="str">
            <v xml:space="preserve">ﾜﾀﾅﾍﾞ ｽｽﾑ           </v>
          </cell>
          <cell r="D5486">
            <v>1</v>
          </cell>
          <cell r="E5486">
            <v>19670703</v>
          </cell>
          <cell r="F5486">
            <v>20140401</v>
          </cell>
          <cell r="G5486">
            <v>41</v>
          </cell>
          <cell r="H5486">
            <v>1</v>
          </cell>
          <cell r="I5486">
            <v>20140401</v>
          </cell>
          <cell r="J5486">
            <v>0</v>
          </cell>
          <cell r="K5486">
            <v>0</v>
          </cell>
        </row>
        <row r="5487">
          <cell r="A5487">
            <v>227898</v>
          </cell>
          <cell r="B5487">
            <v>41370</v>
          </cell>
          <cell r="C5487" t="str">
            <v xml:space="preserve">ｸﾏｶﾞｲ ｱｷﾗ           </v>
          </cell>
          <cell r="D5487">
            <v>1</v>
          </cell>
          <cell r="E5487">
            <v>19890226</v>
          </cell>
          <cell r="F5487">
            <v>20141101</v>
          </cell>
          <cell r="G5487">
            <v>41</v>
          </cell>
          <cell r="H5487">
            <v>1</v>
          </cell>
          <cell r="I5487">
            <v>20141101</v>
          </cell>
          <cell r="J5487">
            <v>0</v>
          </cell>
          <cell r="K5487">
            <v>0</v>
          </cell>
        </row>
        <row r="5488">
          <cell r="A5488">
            <v>230134</v>
          </cell>
          <cell r="B5488">
            <v>41370</v>
          </cell>
          <cell r="C5488" t="str">
            <v xml:space="preserve">ｷｸﾁ ﾕｳｽｹ            </v>
          </cell>
          <cell r="D5488">
            <v>1</v>
          </cell>
          <cell r="E5488">
            <v>19921021</v>
          </cell>
          <cell r="F5488">
            <v>20150401</v>
          </cell>
          <cell r="G5488">
            <v>41</v>
          </cell>
          <cell r="H5488">
            <v>1</v>
          </cell>
          <cell r="I5488">
            <v>20150401</v>
          </cell>
          <cell r="J5488">
            <v>0</v>
          </cell>
          <cell r="K5488">
            <v>0</v>
          </cell>
        </row>
        <row r="5489">
          <cell r="A5489">
            <v>230145</v>
          </cell>
          <cell r="B5489">
            <v>41370</v>
          </cell>
          <cell r="C5489" t="str">
            <v xml:space="preserve">ｼﾗｲｼ ﾕﾀｶ            </v>
          </cell>
          <cell r="D5489">
            <v>1</v>
          </cell>
          <cell r="E5489">
            <v>19750130</v>
          </cell>
          <cell r="F5489">
            <v>20150401</v>
          </cell>
          <cell r="G5489">
            <v>41</v>
          </cell>
          <cell r="H5489">
            <v>1</v>
          </cell>
          <cell r="I5489">
            <v>20150401</v>
          </cell>
          <cell r="J5489">
            <v>0</v>
          </cell>
          <cell r="K5489">
            <v>0</v>
          </cell>
        </row>
        <row r="5490">
          <cell r="A5490">
            <v>230156</v>
          </cell>
          <cell r="B5490">
            <v>41370</v>
          </cell>
          <cell r="C5490" t="str">
            <v xml:space="preserve">ﾔﾏﾓﾄ ｼﾕﾝ            </v>
          </cell>
          <cell r="D5490">
            <v>1</v>
          </cell>
          <cell r="E5490">
            <v>19920907</v>
          </cell>
          <cell r="F5490">
            <v>20150401</v>
          </cell>
          <cell r="G5490">
            <v>41</v>
          </cell>
          <cell r="H5490">
            <v>1</v>
          </cell>
          <cell r="I5490">
            <v>20150401</v>
          </cell>
          <cell r="J5490">
            <v>0</v>
          </cell>
          <cell r="K5490">
            <v>0</v>
          </cell>
        </row>
        <row r="5491">
          <cell r="A5491">
            <v>230558</v>
          </cell>
          <cell r="B5491">
            <v>41370</v>
          </cell>
          <cell r="C5491" t="str">
            <v xml:space="preserve">ﾀｶﾊｷﾞ ﾋﾛｱｷ          </v>
          </cell>
          <cell r="D5491">
            <v>1</v>
          </cell>
          <cell r="E5491">
            <v>19901017</v>
          </cell>
          <cell r="F5491">
            <v>20151101</v>
          </cell>
          <cell r="G5491">
            <v>41</v>
          </cell>
          <cell r="H5491">
            <v>1</v>
          </cell>
          <cell r="I5491">
            <v>20151101</v>
          </cell>
          <cell r="J5491">
            <v>0</v>
          </cell>
          <cell r="K5491">
            <v>0</v>
          </cell>
        </row>
        <row r="5492">
          <cell r="A5492">
            <v>270425</v>
          </cell>
          <cell r="B5492">
            <v>41370</v>
          </cell>
          <cell r="C5492" t="str">
            <v xml:space="preserve">ｵｵﾀ ﾕｳｺ             </v>
          </cell>
          <cell r="D5492">
            <v>2</v>
          </cell>
          <cell r="E5492">
            <v>19810727</v>
          </cell>
          <cell r="F5492">
            <v>20120401</v>
          </cell>
          <cell r="G5492">
            <v>41</v>
          </cell>
          <cell r="H5492">
            <v>6</v>
          </cell>
          <cell r="I5492">
            <v>20120401</v>
          </cell>
          <cell r="J5492">
            <v>0</v>
          </cell>
          <cell r="K5492">
            <v>0</v>
          </cell>
        </row>
        <row r="5493">
          <cell r="A5493">
            <v>270593</v>
          </cell>
          <cell r="B5493">
            <v>41370</v>
          </cell>
          <cell r="C5493" t="str">
            <v xml:space="preserve">ｲﾉｳｴ ﾋﾛﾄﾓ           </v>
          </cell>
          <cell r="D5493">
            <v>1</v>
          </cell>
          <cell r="E5493">
            <v>19740602</v>
          </cell>
          <cell r="F5493">
            <v>20120401</v>
          </cell>
          <cell r="G5493">
            <v>41</v>
          </cell>
          <cell r="H5493">
            <v>6</v>
          </cell>
          <cell r="I5493">
            <v>20120401</v>
          </cell>
          <cell r="J5493">
            <v>0</v>
          </cell>
          <cell r="K5493">
            <v>0</v>
          </cell>
        </row>
        <row r="5494">
          <cell r="A5494">
            <v>270805</v>
          </cell>
          <cell r="B5494">
            <v>41370</v>
          </cell>
          <cell r="C5494" t="str">
            <v xml:space="preserve">ｻﾄｳ ﾋﾛｼ             </v>
          </cell>
          <cell r="D5494">
            <v>1</v>
          </cell>
          <cell r="E5494">
            <v>19520314</v>
          </cell>
          <cell r="F5494">
            <v>20120401</v>
          </cell>
          <cell r="G5494">
            <v>41</v>
          </cell>
          <cell r="H5494">
            <v>6</v>
          </cell>
          <cell r="I5494">
            <v>20120401</v>
          </cell>
          <cell r="J5494">
            <v>0</v>
          </cell>
          <cell r="K5494">
            <v>0</v>
          </cell>
        </row>
        <row r="5495">
          <cell r="A5495">
            <v>270895</v>
          </cell>
          <cell r="B5495">
            <v>41370</v>
          </cell>
          <cell r="C5495" t="str">
            <v xml:space="preserve">ｵｶﾍﾞ ﾋﾛｼ            </v>
          </cell>
          <cell r="D5495">
            <v>1</v>
          </cell>
          <cell r="E5495">
            <v>19520816</v>
          </cell>
          <cell r="F5495">
            <v>20120401</v>
          </cell>
          <cell r="G5495">
            <v>41</v>
          </cell>
          <cell r="H5495">
            <v>6</v>
          </cell>
          <cell r="I5495">
            <v>20120401</v>
          </cell>
          <cell r="J5495">
            <v>0</v>
          </cell>
          <cell r="K5495">
            <v>0</v>
          </cell>
        </row>
        <row r="5496">
          <cell r="A5496">
            <v>270984</v>
          </cell>
          <cell r="B5496">
            <v>41370</v>
          </cell>
          <cell r="C5496" t="str">
            <v xml:space="preserve">ﾀｶﾊｼ ｼﾞﾕﾝｲﾁ         </v>
          </cell>
          <cell r="D5496">
            <v>1</v>
          </cell>
          <cell r="E5496">
            <v>19670825</v>
          </cell>
          <cell r="F5496">
            <v>20120401</v>
          </cell>
          <cell r="G5496">
            <v>41</v>
          </cell>
          <cell r="H5496">
            <v>6</v>
          </cell>
          <cell r="I5496">
            <v>20120401</v>
          </cell>
          <cell r="J5496">
            <v>0</v>
          </cell>
          <cell r="K5496">
            <v>0</v>
          </cell>
        </row>
        <row r="5497">
          <cell r="A5497">
            <v>271085</v>
          </cell>
          <cell r="B5497">
            <v>41370</v>
          </cell>
          <cell r="C5497" t="str">
            <v xml:space="preserve">ｶﾝﾉ ﾋﾛｱｷ            </v>
          </cell>
          <cell r="D5497">
            <v>1</v>
          </cell>
          <cell r="E5497">
            <v>19750312</v>
          </cell>
          <cell r="F5497">
            <v>20120501</v>
          </cell>
          <cell r="G5497">
            <v>41</v>
          </cell>
          <cell r="H5497">
            <v>6</v>
          </cell>
          <cell r="I5497">
            <v>20120501</v>
          </cell>
          <cell r="J5497">
            <v>0</v>
          </cell>
          <cell r="K5497">
            <v>0</v>
          </cell>
        </row>
        <row r="5498">
          <cell r="A5498">
            <v>272124</v>
          </cell>
          <cell r="B5498">
            <v>41370</v>
          </cell>
          <cell r="C5498" t="str">
            <v xml:space="preserve">ﾕｻ ﾋﾛｼ              </v>
          </cell>
          <cell r="D5498">
            <v>1</v>
          </cell>
          <cell r="E5498">
            <v>19471119</v>
          </cell>
          <cell r="F5498">
            <v>20130401</v>
          </cell>
          <cell r="G5498">
            <v>41</v>
          </cell>
          <cell r="H5498">
            <v>6</v>
          </cell>
          <cell r="I5498">
            <v>20130401</v>
          </cell>
          <cell r="J5498">
            <v>0</v>
          </cell>
          <cell r="K5498">
            <v>0</v>
          </cell>
        </row>
        <row r="5499">
          <cell r="A5499">
            <v>272135</v>
          </cell>
          <cell r="B5499">
            <v>41370</v>
          </cell>
          <cell r="C5499" t="str">
            <v xml:space="preserve">ﾜﾀﾅﾍﾞ ﾏｻｶﾂ          </v>
          </cell>
          <cell r="D5499">
            <v>1</v>
          </cell>
          <cell r="E5499">
            <v>19630711</v>
          </cell>
          <cell r="F5499">
            <v>20130401</v>
          </cell>
          <cell r="G5499">
            <v>41</v>
          </cell>
          <cell r="H5499">
            <v>6</v>
          </cell>
          <cell r="I5499">
            <v>20130401</v>
          </cell>
          <cell r="J5499">
            <v>0</v>
          </cell>
          <cell r="K5499">
            <v>0</v>
          </cell>
        </row>
        <row r="5500">
          <cell r="A5500">
            <v>272157</v>
          </cell>
          <cell r="B5500">
            <v>41370</v>
          </cell>
          <cell r="C5500" t="str">
            <v xml:space="preserve">ﾅｶｻﾞﾜ ﾖｳｽｹ          </v>
          </cell>
          <cell r="D5500">
            <v>1</v>
          </cell>
          <cell r="E5500">
            <v>19510612</v>
          </cell>
          <cell r="F5500">
            <v>20130401</v>
          </cell>
          <cell r="G5500">
            <v>41</v>
          </cell>
          <cell r="H5500">
            <v>6</v>
          </cell>
          <cell r="I5500">
            <v>20130401</v>
          </cell>
          <cell r="J5500">
            <v>0</v>
          </cell>
          <cell r="K5500">
            <v>0</v>
          </cell>
        </row>
        <row r="5501">
          <cell r="A5501">
            <v>272179</v>
          </cell>
          <cell r="B5501">
            <v>41370</v>
          </cell>
          <cell r="C5501" t="str">
            <v xml:space="preserve">ﾑﾗｶﾐ ｻﾀﾞｱｷ          </v>
          </cell>
          <cell r="D5501">
            <v>1</v>
          </cell>
          <cell r="E5501">
            <v>19520410</v>
          </cell>
          <cell r="F5501">
            <v>20130401</v>
          </cell>
          <cell r="G5501">
            <v>41</v>
          </cell>
          <cell r="H5501">
            <v>6</v>
          </cell>
          <cell r="I5501">
            <v>20130401</v>
          </cell>
          <cell r="J5501">
            <v>0</v>
          </cell>
          <cell r="K5501">
            <v>0</v>
          </cell>
        </row>
        <row r="5502">
          <cell r="A5502">
            <v>273409</v>
          </cell>
          <cell r="B5502">
            <v>41370</v>
          </cell>
          <cell r="C5502" t="str">
            <v xml:space="preserve">ｵｵｾﾞｷ ﾋﾛｼ           </v>
          </cell>
          <cell r="D5502">
            <v>1</v>
          </cell>
          <cell r="E5502">
            <v>19700724</v>
          </cell>
          <cell r="F5502">
            <v>20140401</v>
          </cell>
          <cell r="G5502">
            <v>41</v>
          </cell>
          <cell r="H5502">
            <v>6</v>
          </cell>
          <cell r="I5502">
            <v>20140401</v>
          </cell>
          <cell r="J5502">
            <v>0</v>
          </cell>
          <cell r="K5502">
            <v>0</v>
          </cell>
        </row>
        <row r="5503">
          <cell r="A5503">
            <v>273410</v>
          </cell>
          <cell r="B5503">
            <v>41370</v>
          </cell>
          <cell r="C5503" t="str">
            <v xml:space="preserve">ｲｼﾊﾞｼ ﾋﾛｼ           </v>
          </cell>
          <cell r="D5503">
            <v>1</v>
          </cell>
          <cell r="E5503">
            <v>19480413</v>
          </cell>
          <cell r="F5503">
            <v>20140401</v>
          </cell>
          <cell r="G5503">
            <v>41</v>
          </cell>
          <cell r="H5503">
            <v>6</v>
          </cell>
          <cell r="I5503">
            <v>20140401</v>
          </cell>
          <cell r="J5503">
            <v>0</v>
          </cell>
          <cell r="K5503">
            <v>0</v>
          </cell>
        </row>
        <row r="5504">
          <cell r="A5504">
            <v>273935</v>
          </cell>
          <cell r="B5504">
            <v>41370</v>
          </cell>
          <cell r="C5504" t="str">
            <v xml:space="preserve">ｲﾉｳｴ ｻﾄｼ            </v>
          </cell>
          <cell r="D5504">
            <v>1</v>
          </cell>
          <cell r="E5504">
            <v>19580330</v>
          </cell>
          <cell r="F5504">
            <v>20150401</v>
          </cell>
          <cell r="G5504">
            <v>41</v>
          </cell>
          <cell r="H5504">
            <v>6</v>
          </cell>
          <cell r="I5504">
            <v>20150401</v>
          </cell>
          <cell r="J5504">
            <v>0</v>
          </cell>
          <cell r="K5504">
            <v>0</v>
          </cell>
        </row>
        <row r="5505">
          <cell r="A5505">
            <v>846427</v>
          </cell>
          <cell r="B5505">
            <v>41370</v>
          </cell>
          <cell r="C5505" t="str">
            <v xml:space="preserve">ﾖｼﾀﾞ ｲｸｵ            </v>
          </cell>
          <cell r="D5505">
            <v>1</v>
          </cell>
          <cell r="E5505">
            <v>19621221</v>
          </cell>
          <cell r="F5505">
            <v>20140401</v>
          </cell>
          <cell r="G5505">
            <v>41</v>
          </cell>
          <cell r="H5505">
            <v>3</v>
          </cell>
          <cell r="I5505">
            <v>19810401</v>
          </cell>
          <cell r="J5505">
            <v>0</v>
          </cell>
          <cell r="K5505">
            <v>0</v>
          </cell>
        </row>
        <row r="5506">
          <cell r="A5506">
            <v>848159</v>
          </cell>
          <cell r="B5506">
            <v>41370</v>
          </cell>
          <cell r="C5506" t="str">
            <v xml:space="preserve">ﾄﾐﾂｶ ｶﾂﾏｻ           </v>
          </cell>
          <cell r="D5506">
            <v>1</v>
          </cell>
          <cell r="E5506">
            <v>19630917</v>
          </cell>
          <cell r="F5506">
            <v>20130401</v>
          </cell>
          <cell r="G5506">
            <v>41</v>
          </cell>
          <cell r="H5506">
            <v>3</v>
          </cell>
          <cell r="I5506">
            <v>19820401</v>
          </cell>
          <cell r="J5506">
            <v>0</v>
          </cell>
          <cell r="K5506">
            <v>0</v>
          </cell>
        </row>
        <row r="5507">
          <cell r="A5507">
            <v>113407</v>
          </cell>
          <cell r="B5507">
            <v>41371</v>
          </cell>
          <cell r="C5507" t="str">
            <v xml:space="preserve">ｳｴﾀﾞ ｻﾄｼ            </v>
          </cell>
          <cell r="D5507">
            <v>1</v>
          </cell>
          <cell r="E5507">
            <v>19570111</v>
          </cell>
          <cell r="F5507">
            <v>20150401</v>
          </cell>
          <cell r="G5507">
            <v>41</v>
          </cell>
          <cell r="H5507">
            <v>3</v>
          </cell>
          <cell r="I5507">
            <v>19750401</v>
          </cell>
          <cell r="J5507">
            <v>0</v>
          </cell>
          <cell r="K5507">
            <v>0</v>
          </cell>
        </row>
        <row r="5508">
          <cell r="A5508">
            <v>116927</v>
          </cell>
          <cell r="B5508">
            <v>41371</v>
          </cell>
          <cell r="C5508" t="str">
            <v xml:space="preserve">ｽｽﾞｷ ﾋﾄｼ            </v>
          </cell>
          <cell r="D5508">
            <v>1</v>
          </cell>
          <cell r="E5508">
            <v>19550923</v>
          </cell>
          <cell r="F5508">
            <v>20150401</v>
          </cell>
          <cell r="G5508">
            <v>41</v>
          </cell>
          <cell r="H5508">
            <v>3</v>
          </cell>
          <cell r="I5508">
            <v>19760601</v>
          </cell>
          <cell r="J5508">
            <v>0</v>
          </cell>
          <cell r="K5508">
            <v>0</v>
          </cell>
        </row>
        <row r="5509">
          <cell r="A5509">
            <v>120002</v>
          </cell>
          <cell r="B5509">
            <v>41371</v>
          </cell>
          <cell r="C5509" t="str">
            <v xml:space="preserve">ﾅｶﾉ ｶﾂｼﾞ            </v>
          </cell>
          <cell r="D5509">
            <v>1</v>
          </cell>
          <cell r="E5509">
            <v>19541205</v>
          </cell>
          <cell r="F5509">
            <v>20150401</v>
          </cell>
          <cell r="G5509">
            <v>41</v>
          </cell>
          <cell r="H5509">
            <v>10</v>
          </cell>
          <cell r="I5509">
            <v>19771001</v>
          </cell>
          <cell r="J5509">
            <v>20150401</v>
          </cell>
          <cell r="K5509">
            <v>0</v>
          </cell>
        </row>
        <row r="5510">
          <cell r="A5510">
            <v>125388</v>
          </cell>
          <cell r="B5510">
            <v>41371</v>
          </cell>
          <cell r="C5510" t="str">
            <v xml:space="preserve">ﾔﾏﾉﾍﾞ ﾏｻﾋｻ          </v>
          </cell>
          <cell r="D5510">
            <v>1</v>
          </cell>
          <cell r="E5510">
            <v>19560926</v>
          </cell>
          <cell r="F5510">
            <v>20140401</v>
          </cell>
          <cell r="G5510">
            <v>41</v>
          </cell>
          <cell r="H5510">
            <v>1</v>
          </cell>
          <cell r="I5510">
            <v>19790401</v>
          </cell>
          <cell r="J5510">
            <v>0</v>
          </cell>
          <cell r="K5510">
            <v>0</v>
          </cell>
        </row>
        <row r="5511">
          <cell r="A5511">
            <v>137370</v>
          </cell>
          <cell r="B5511">
            <v>41371</v>
          </cell>
          <cell r="C5511" t="str">
            <v xml:space="preserve">ﾆｼｳﾁ ﾉﾘﾕｷ           </v>
          </cell>
          <cell r="D5511">
            <v>1</v>
          </cell>
          <cell r="E5511">
            <v>19580227</v>
          </cell>
          <cell r="F5511">
            <v>20120401</v>
          </cell>
          <cell r="G5511">
            <v>41</v>
          </cell>
          <cell r="H5511">
            <v>6</v>
          </cell>
          <cell r="I5511">
            <v>19820501</v>
          </cell>
          <cell r="J5511">
            <v>0</v>
          </cell>
          <cell r="K5511">
            <v>0</v>
          </cell>
        </row>
        <row r="5512">
          <cell r="A5512">
            <v>140409</v>
          </cell>
          <cell r="B5512">
            <v>41371</v>
          </cell>
          <cell r="C5512" t="str">
            <v xml:space="preserve">ｵｹﾀﾞ ﾀｶｼ            </v>
          </cell>
          <cell r="D5512">
            <v>1</v>
          </cell>
          <cell r="E5512">
            <v>19590526</v>
          </cell>
          <cell r="F5512">
            <v>20140401</v>
          </cell>
          <cell r="G5512">
            <v>41</v>
          </cell>
          <cell r="H5512">
            <v>7</v>
          </cell>
          <cell r="I5512">
            <v>19800401</v>
          </cell>
          <cell r="J5512">
            <v>19830401</v>
          </cell>
          <cell r="K5512">
            <v>0</v>
          </cell>
        </row>
        <row r="5513">
          <cell r="A5513">
            <v>147797</v>
          </cell>
          <cell r="B5513">
            <v>41371</v>
          </cell>
          <cell r="C5513" t="str">
            <v xml:space="preserve">ﾆｼﾀﾞ ｼｹﾞﾖｼ          </v>
          </cell>
          <cell r="D5513">
            <v>1</v>
          </cell>
          <cell r="E5513">
            <v>19640302</v>
          </cell>
          <cell r="F5513">
            <v>20130401</v>
          </cell>
          <cell r="G5513">
            <v>41</v>
          </cell>
          <cell r="H5513">
            <v>1</v>
          </cell>
          <cell r="I5513">
            <v>19860401</v>
          </cell>
          <cell r="J5513">
            <v>0</v>
          </cell>
          <cell r="K5513">
            <v>0</v>
          </cell>
        </row>
        <row r="5514">
          <cell r="A5514">
            <v>148714</v>
          </cell>
          <cell r="B5514">
            <v>41371</v>
          </cell>
          <cell r="C5514" t="str">
            <v xml:space="preserve">ｻｶｲ ﾋﾛﾕｷ            </v>
          </cell>
          <cell r="D5514">
            <v>1</v>
          </cell>
          <cell r="E5514">
            <v>19651112</v>
          </cell>
          <cell r="F5514">
            <v>20150401</v>
          </cell>
          <cell r="G5514">
            <v>41</v>
          </cell>
          <cell r="H5514">
            <v>1</v>
          </cell>
          <cell r="I5514">
            <v>19860401</v>
          </cell>
          <cell r="J5514">
            <v>0</v>
          </cell>
          <cell r="K5514">
            <v>0</v>
          </cell>
        </row>
        <row r="5515">
          <cell r="A5515">
            <v>148769</v>
          </cell>
          <cell r="B5515">
            <v>41371</v>
          </cell>
          <cell r="C5515" t="str">
            <v xml:space="preserve">ﾅｶｼﾞﾖｳ ﾏｻﾉﾘ         </v>
          </cell>
          <cell r="D5515">
            <v>1</v>
          </cell>
          <cell r="E5515">
            <v>19660215</v>
          </cell>
          <cell r="F5515">
            <v>20130401</v>
          </cell>
          <cell r="G5515">
            <v>41</v>
          </cell>
          <cell r="H5515">
            <v>3</v>
          </cell>
          <cell r="I5515">
            <v>19860401</v>
          </cell>
          <cell r="J5515">
            <v>0</v>
          </cell>
          <cell r="K5515">
            <v>0</v>
          </cell>
        </row>
        <row r="5516">
          <cell r="A5516">
            <v>151876</v>
          </cell>
          <cell r="B5516">
            <v>41371</v>
          </cell>
          <cell r="C5516" t="str">
            <v xml:space="preserve">ﾔﾏﾓﾄ ﾅｵｷ            </v>
          </cell>
          <cell r="D5516">
            <v>1</v>
          </cell>
          <cell r="E5516">
            <v>19640529</v>
          </cell>
          <cell r="F5516">
            <v>20140401</v>
          </cell>
          <cell r="G5516">
            <v>41</v>
          </cell>
          <cell r="H5516">
            <v>1</v>
          </cell>
          <cell r="I5516">
            <v>19870401</v>
          </cell>
          <cell r="J5516">
            <v>0</v>
          </cell>
          <cell r="K5516">
            <v>0</v>
          </cell>
        </row>
        <row r="5517">
          <cell r="A5517">
            <v>155285</v>
          </cell>
          <cell r="B5517">
            <v>41371</v>
          </cell>
          <cell r="C5517" t="str">
            <v xml:space="preserve">ﾔﾅｲ ｾｲｲﾁﾛｳ          </v>
          </cell>
          <cell r="D5517">
            <v>1</v>
          </cell>
          <cell r="E5517">
            <v>19640320</v>
          </cell>
          <cell r="F5517">
            <v>20150401</v>
          </cell>
          <cell r="G5517">
            <v>41</v>
          </cell>
          <cell r="H5517">
            <v>1</v>
          </cell>
          <cell r="I5517">
            <v>19880401</v>
          </cell>
          <cell r="J5517">
            <v>0</v>
          </cell>
          <cell r="K5517">
            <v>0</v>
          </cell>
        </row>
        <row r="5518">
          <cell r="A5518">
            <v>165299</v>
          </cell>
          <cell r="B5518">
            <v>41371</v>
          </cell>
          <cell r="C5518" t="str">
            <v xml:space="preserve">ｸｻﾉ ﾋﾛﾋﾄ            </v>
          </cell>
          <cell r="D5518">
            <v>1</v>
          </cell>
          <cell r="E5518">
            <v>19651127</v>
          </cell>
          <cell r="F5518">
            <v>19950401</v>
          </cell>
          <cell r="G5518">
            <v>41</v>
          </cell>
          <cell r="H5518">
            <v>6</v>
          </cell>
          <cell r="I5518">
            <v>19901001</v>
          </cell>
          <cell r="J5518">
            <v>0</v>
          </cell>
          <cell r="K5518">
            <v>0</v>
          </cell>
        </row>
        <row r="5519">
          <cell r="A5519">
            <v>171044</v>
          </cell>
          <cell r="B5519">
            <v>41371</v>
          </cell>
          <cell r="C5519" t="str">
            <v xml:space="preserve">ﾌｼﾞﾀ ﾔｽｼ            </v>
          </cell>
          <cell r="D5519">
            <v>1</v>
          </cell>
          <cell r="E5519">
            <v>19731023</v>
          </cell>
          <cell r="F5519">
            <v>20140401</v>
          </cell>
          <cell r="G5519">
            <v>41</v>
          </cell>
          <cell r="H5519">
            <v>3</v>
          </cell>
          <cell r="I5519">
            <v>19920401</v>
          </cell>
          <cell r="J5519">
            <v>0</v>
          </cell>
          <cell r="K5519">
            <v>0</v>
          </cell>
        </row>
        <row r="5520">
          <cell r="A5520">
            <v>172508</v>
          </cell>
          <cell r="B5520">
            <v>41371</v>
          </cell>
          <cell r="C5520" t="str">
            <v xml:space="preserve">ﾆｲﾂﾏ ｱﾂｼ            </v>
          </cell>
          <cell r="D5520">
            <v>1</v>
          </cell>
          <cell r="E5520">
            <v>19671028</v>
          </cell>
          <cell r="F5520">
            <v>20140401</v>
          </cell>
          <cell r="G5520">
            <v>41</v>
          </cell>
          <cell r="H5520">
            <v>1</v>
          </cell>
          <cell r="I5520">
            <v>19920401</v>
          </cell>
          <cell r="J5520">
            <v>0</v>
          </cell>
          <cell r="K5520">
            <v>0</v>
          </cell>
        </row>
        <row r="5521">
          <cell r="A5521">
            <v>174967</v>
          </cell>
          <cell r="B5521">
            <v>41371</v>
          </cell>
          <cell r="C5521" t="str">
            <v xml:space="preserve">ﾌｼﾐ ｻﾄｼ             </v>
          </cell>
          <cell r="D5521">
            <v>1</v>
          </cell>
          <cell r="E5521">
            <v>19701021</v>
          </cell>
          <cell r="F5521">
            <v>20150401</v>
          </cell>
          <cell r="G5521">
            <v>41</v>
          </cell>
          <cell r="H5521">
            <v>1</v>
          </cell>
          <cell r="I5521">
            <v>19930401</v>
          </cell>
          <cell r="J5521">
            <v>0</v>
          </cell>
          <cell r="K5521">
            <v>0</v>
          </cell>
        </row>
        <row r="5522">
          <cell r="A5522">
            <v>194672</v>
          </cell>
          <cell r="B5522">
            <v>41371</v>
          </cell>
          <cell r="C5522" t="str">
            <v xml:space="preserve">ｺﾜﾀ ﾄﾓﾋﾛ            </v>
          </cell>
          <cell r="D5522">
            <v>1</v>
          </cell>
          <cell r="E5522">
            <v>19760320</v>
          </cell>
          <cell r="F5522">
            <v>20150401</v>
          </cell>
          <cell r="G5522">
            <v>41</v>
          </cell>
          <cell r="H5522">
            <v>1</v>
          </cell>
          <cell r="I5522">
            <v>19990401</v>
          </cell>
          <cell r="J5522">
            <v>0</v>
          </cell>
          <cell r="K5522">
            <v>0</v>
          </cell>
        </row>
        <row r="5523">
          <cell r="A5523">
            <v>194783</v>
          </cell>
          <cell r="B5523">
            <v>41371</v>
          </cell>
          <cell r="C5523" t="str">
            <v xml:space="preserve">ﾌｸｼﾏ ﾋﾛﾕｷ           </v>
          </cell>
          <cell r="D5523">
            <v>1</v>
          </cell>
          <cell r="E5523">
            <v>19731109</v>
          </cell>
          <cell r="F5523">
            <v>20150401</v>
          </cell>
          <cell r="G5523">
            <v>41</v>
          </cell>
          <cell r="H5523">
            <v>1</v>
          </cell>
          <cell r="I5523">
            <v>19990401</v>
          </cell>
          <cell r="J5523">
            <v>0</v>
          </cell>
          <cell r="K5523">
            <v>0</v>
          </cell>
        </row>
        <row r="5524">
          <cell r="A5524">
            <v>194884</v>
          </cell>
          <cell r="B5524">
            <v>41371</v>
          </cell>
          <cell r="C5524" t="str">
            <v xml:space="preserve">ｴﾝﾄﾞｳ ﾋﾛﾕｷ          </v>
          </cell>
          <cell r="D5524">
            <v>1</v>
          </cell>
          <cell r="E5524">
            <v>19760213</v>
          </cell>
          <cell r="F5524">
            <v>20130401</v>
          </cell>
          <cell r="G5524">
            <v>41</v>
          </cell>
          <cell r="H5524">
            <v>1</v>
          </cell>
          <cell r="I5524">
            <v>19990401</v>
          </cell>
          <cell r="J5524">
            <v>0</v>
          </cell>
          <cell r="K5524">
            <v>0</v>
          </cell>
        </row>
        <row r="5525">
          <cell r="A5525">
            <v>194940</v>
          </cell>
          <cell r="B5525">
            <v>41371</v>
          </cell>
          <cell r="C5525" t="str">
            <v xml:space="preserve">ｽｽﾞｷ ﾉﾘﾋﾛ           </v>
          </cell>
          <cell r="D5525">
            <v>1</v>
          </cell>
          <cell r="E5525">
            <v>19740530</v>
          </cell>
          <cell r="F5525">
            <v>20150401</v>
          </cell>
          <cell r="G5525">
            <v>41</v>
          </cell>
          <cell r="H5525">
            <v>7</v>
          </cell>
          <cell r="I5525">
            <v>19990401</v>
          </cell>
          <cell r="J5525">
            <v>20100401</v>
          </cell>
          <cell r="K5525">
            <v>0</v>
          </cell>
        </row>
        <row r="5526">
          <cell r="A5526">
            <v>211761</v>
          </cell>
          <cell r="B5526">
            <v>41371</v>
          </cell>
          <cell r="C5526" t="str">
            <v xml:space="preserve">ｷｼ ﾀﾂｵ              </v>
          </cell>
          <cell r="D5526">
            <v>1</v>
          </cell>
          <cell r="E5526">
            <v>19760626</v>
          </cell>
          <cell r="F5526">
            <v>20150401</v>
          </cell>
          <cell r="G5526">
            <v>41</v>
          </cell>
          <cell r="H5526">
            <v>1</v>
          </cell>
          <cell r="I5526">
            <v>20060401</v>
          </cell>
          <cell r="J5526">
            <v>0</v>
          </cell>
          <cell r="K5526">
            <v>0</v>
          </cell>
        </row>
        <row r="5527">
          <cell r="A5527">
            <v>215303</v>
          </cell>
          <cell r="B5527">
            <v>41371</v>
          </cell>
          <cell r="C5527" t="str">
            <v xml:space="preserve">ｲﾁｶﾜ ﾄﾓｷ            </v>
          </cell>
          <cell r="D5527">
            <v>1</v>
          </cell>
          <cell r="E5527">
            <v>19860616</v>
          </cell>
          <cell r="F5527">
            <v>20120401</v>
          </cell>
          <cell r="G5527">
            <v>41</v>
          </cell>
          <cell r="H5527">
            <v>1</v>
          </cell>
          <cell r="I5527">
            <v>20090401</v>
          </cell>
          <cell r="J5527">
            <v>0</v>
          </cell>
          <cell r="K5527">
            <v>0</v>
          </cell>
        </row>
        <row r="5528">
          <cell r="A5528">
            <v>216723</v>
          </cell>
          <cell r="B5528">
            <v>41371</v>
          </cell>
          <cell r="C5528" t="str">
            <v xml:space="preserve">ｷｸﾁ ｺｳﾀ             </v>
          </cell>
          <cell r="D5528">
            <v>1</v>
          </cell>
          <cell r="E5528">
            <v>19830614</v>
          </cell>
          <cell r="F5528">
            <v>20130401</v>
          </cell>
          <cell r="G5528">
            <v>41</v>
          </cell>
          <cell r="H5528">
            <v>1</v>
          </cell>
          <cell r="I5528">
            <v>20100401</v>
          </cell>
          <cell r="J5528">
            <v>0</v>
          </cell>
          <cell r="K5528">
            <v>0</v>
          </cell>
        </row>
        <row r="5529">
          <cell r="A5529">
            <v>218533</v>
          </cell>
          <cell r="B5529">
            <v>41371</v>
          </cell>
          <cell r="C5529" t="str">
            <v xml:space="preserve">ｱﾝﾄﾞｳ ﾀｶﾋﾛ          </v>
          </cell>
          <cell r="D5529">
            <v>1</v>
          </cell>
          <cell r="E5529">
            <v>19881031</v>
          </cell>
          <cell r="F5529">
            <v>20140401</v>
          </cell>
          <cell r="G5529">
            <v>41</v>
          </cell>
          <cell r="H5529">
            <v>1</v>
          </cell>
          <cell r="I5529">
            <v>20110401</v>
          </cell>
          <cell r="J5529">
            <v>0</v>
          </cell>
          <cell r="K5529">
            <v>0</v>
          </cell>
        </row>
        <row r="5530">
          <cell r="A5530">
            <v>219204</v>
          </cell>
          <cell r="B5530">
            <v>41371</v>
          </cell>
          <cell r="C5530" t="str">
            <v xml:space="preserve">ｻｲﾄｳ ｼﾞﾕﾝ           </v>
          </cell>
          <cell r="D5530">
            <v>1</v>
          </cell>
          <cell r="E5530">
            <v>19890722</v>
          </cell>
          <cell r="F5530">
            <v>20140401</v>
          </cell>
          <cell r="G5530">
            <v>41</v>
          </cell>
          <cell r="H5530">
            <v>1</v>
          </cell>
          <cell r="I5530">
            <v>20120401</v>
          </cell>
          <cell r="J5530">
            <v>0</v>
          </cell>
          <cell r="K5530">
            <v>0</v>
          </cell>
        </row>
        <row r="5531">
          <cell r="A5531">
            <v>220210</v>
          </cell>
          <cell r="B5531">
            <v>41371</v>
          </cell>
          <cell r="C5531" t="str">
            <v xml:space="preserve">ｺｸﾌﾞﾝ ﾄｼｶｽﾞ         </v>
          </cell>
          <cell r="D5531">
            <v>1</v>
          </cell>
          <cell r="E5531">
            <v>19890902</v>
          </cell>
          <cell r="F5531">
            <v>20150401</v>
          </cell>
          <cell r="G5531">
            <v>41</v>
          </cell>
          <cell r="H5531">
            <v>1</v>
          </cell>
          <cell r="I5531">
            <v>20120401</v>
          </cell>
          <cell r="J5531">
            <v>0</v>
          </cell>
          <cell r="K5531">
            <v>0</v>
          </cell>
        </row>
        <row r="5532">
          <cell r="A5532">
            <v>220232</v>
          </cell>
          <cell r="B5532">
            <v>41371</v>
          </cell>
          <cell r="C5532" t="str">
            <v xml:space="preserve">ｼｲﾈ ﾀｶﾋﾛ            </v>
          </cell>
          <cell r="D5532">
            <v>1</v>
          </cell>
          <cell r="E5532">
            <v>19860112</v>
          </cell>
          <cell r="F5532">
            <v>20150401</v>
          </cell>
          <cell r="G5532">
            <v>41</v>
          </cell>
          <cell r="H5532">
            <v>1</v>
          </cell>
          <cell r="I5532">
            <v>20120401</v>
          </cell>
          <cell r="J5532">
            <v>0</v>
          </cell>
          <cell r="K5532">
            <v>0</v>
          </cell>
        </row>
        <row r="5533">
          <cell r="A5533">
            <v>221171</v>
          </cell>
          <cell r="B5533">
            <v>41371</v>
          </cell>
          <cell r="C5533" t="str">
            <v xml:space="preserve">ｱｶｷﾞ ｼﾕﾝｽｹ          </v>
          </cell>
          <cell r="D5533">
            <v>1</v>
          </cell>
          <cell r="E5533">
            <v>19900822</v>
          </cell>
          <cell r="F5533">
            <v>20150401</v>
          </cell>
          <cell r="G5533">
            <v>41</v>
          </cell>
          <cell r="H5533">
            <v>1</v>
          </cell>
          <cell r="I5533">
            <v>20130401</v>
          </cell>
          <cell r="J5533">
            <v>0</v>
          </cell>
          <cell r="K5533">
            <v>0</v>
          </cell>
        </row>
        <row r="5534">
          <cell r="A5534">
            <v>223965</v>
          </cell>
          <cell r="B5534">
            <v>41371</v>
          </cell>
          <cell r="C5534" t="str">
            <v xml:space="preserve">ﾜﾀﾅﾍﾞ ﾕｳﾔ           </v>
          </cell>
          <cell r="D5534">
            <v>1</v>
          </cell>
          <cell r="E5534">
            <v>19870723</v>
          </cell>
          <cell r="F5534">
            <v>20130401</v>
          </cell>
          <cell r="G5534">
            <v>41</v>
          </cell>
          <cell r="H5534">
            <v>1</v>
          </cell>
          <cell r="I5534">
            <v>20130401</v>
          </cell>
          <cell r="J5534">
            <v>0</v>
          </cell>
          <cell r="K5534">
            <v>0</v>
          </cell>
        </row>
        <row r="5535">
          <cell r="A5535">
            <v>227184</v>
          </cell>
          <cell r="B5535">
            <v>41371</v>
          </cell>
          <cell r="C5535" t="str">
            <v xml:space="preserve">ﾊﾝｶﾞｲ ｶﾂﾕｷ          </v>
          </cell>
          <cell r="D5535">
            <v>1</v>
          </cell>
          <cell r="E5535">
            <v>19800726</v>
          </cell>
          <cell r="F5535">
            <v>20140401</v>
          </cell>
          <cell r="G5535">
            <v>41</v>
          </cell>
          <cell r="H5535">
            <v>1</v>
          </cell>
          <cell r="I5535">
            <v>20140401</v>
          </cell>
          <cell r="J5535">
            <v>0</v>
          </cell>
          <cell r="K5535">
            <v>0</v>
          </cell>
        </row>
        <row r="5536">
          <cell r="A5536">
            <v>227195</v>
          </cell>
          <cell r="B5536">
            <v>41371</v>
          </cell>
          <cell r="C5536" t="str">
            <v xml:space="preserve">ﾑﾗｶﾐ ｼﾞﾕﾝｲﾁ         </v>
          </cell>
          <cell r="D5536">
            <v>1</v>
          </cell>
          <cell r="E5536">
            <v>19880909</v>
          </cell>
          <cell r="F5536">
            <v>20140401</v>
          </cell>
          <cell r="G5536">
            <v>41</v>
          </cell>
          <cell r="H5536">
            <v>1</v>
          </cell>
          <cell r="I5536">
            <v>20140401</v>
          </cell>
          <cell r="J5536">
            <v>0</v>
          </cell>
          <cell r="K5536">
            <v>0</v>
          </cell>
        </row>
        <row r="5537">
          <cell r="A5537">
            <v>227206</v>
          </cell>
          <cell r="B5537">
            <v>41371</v>
          </cell>
          <cell r="C5537" t="str">
            <v xml:space="preserve">ｻﾄｳ ｽｸﾞﾙ            </v>
          </cell>
          <cell r="D5537">
            <v>1</v>
          </cell>
          <cell r="E5537">
            <v>19810129</v>
          </cell>
          <cell r="F5537">
            <v>20140401</v>
          </cell>
          <cell r="G5537">
            <v>41</v>
          </cell>
          <cell r="H5537">
            <v>1</v>
          </cell>
          <cell r="I5537">
            <v>20140401</v>
          </cell>
          <cell r="J5537">
            <v>0</v>
          </cell>
          <cell r="K5537">
            <v>0</v>
          </cell>
        </row>
        <row r="5538">
          <cell r="A5538">
            <v>230569</v>
          </cell>
          <cell r="B5538">
            <v>41371</v>
          </cell>
          <cell r="C5538" t="str">
            <v xml:space="preserve">ｻﾄｳ ｼﾝｲﾁ            </v>
          </cell>
          <cell r="D5538">
            <v>1</v>
          </cell>
          <cell r="E5538">
            <v>19870723</v>
          </cell>
          <cell r="F5538">
            <v>20151101</v>
          </cell>
          <cell r="G5538">
            <v>41</v>
          </cell>
          <cell r="H5538">
            <v>1</v>
          </cell>
          <cell r="I5538">
            <v>20151101</v>
          </cell>
          <cell r="J5538">
            <v>0</v>
          </cell>
          <cell r="K5538">
            <v>0</v>
          </cell>
        </row>
        <row r="5539">
          <cell r="A5539">
            <v>270648</v>
          </cell>
          <cell r="B5539">
            <v>41371</v>
          </cell>
          <cell r="C5539" t="str">
            <v xml:space="preserve">ｶﾅﾘ ﾖｼﾅｵ            </v>
          </cell>
          <cell r="D5539">
            <v>1</v>
          </cell>
          <cell r="E5539">
            <v>19890918</v>
          </cell>
          <cell r="F5539">
            <v>20120401</v>
          </cell>
          <cell r="G5539">
            <v>41</v>
          </cell>
          <cell r="H5539">
            <v>6</v>
          </cell>
          <cell r="I5539">
            <v>20120401</v>
          </cell>
          <cell r="J5539">
            <v>0</v>
          </cell>
          <cell r="K5539">
            <v>0</v>
          </cell>
        </row>
        <row r="5540">
          <cell r="A5540">
            <v>270659</v>
          </cell>
          <cell r="B5540">
            <v>41371</v>
          </cell>
          <cell r="C5540" t="str">
            <v xml:space="preserve">ｽｷﾞｼﾀ ﾋﾛｼ           </v>
          </cell>
          <cell r="D5540">
            <v>1</v>
          </cell>
          <cell r="E5540">
            <v>19550624</v>
          </cell>
          <cell r="F5540">
            <v>20120401</v>
          </cell>
          <cell r="G5540">
            <v>41</v>
          </cell>
          <cell r="H5540">
            <v>6</v>
          </cell>
          <cell r="I5540">
            <v>20120401</v>
          </cell>
          <cell r="J5540">
            <v>0</v>
          </cell>
          <cell r="K5540">
            <v>0</v>
          </cell>
        </row>
        <row r="5541">
          <cell r="A5541">
            <v>272192</v>
          </cell>
          <cell r="B5541">
            <v>41371</v>
          </cell>
          <cell r="C5541" t="str">
            <v xml:space="preserve">ﾀｶﾊｼ ｶﾂﾐ            </v>
          </cell>
          <cell r="D5541">
            <v>1</v>
          </cell>
          <cell r="E5541">
            <v>19530228</v>
          </cell>
          <cell r="F5541">
            <v>20130401</v>
          </cell>
          <cell r="G5541">
            <v>41</v>
          </cell>
          <cell r="H5541">
            <v>6</v>
          </cell>
          <cell r="I5541">
            <v>20130401</v>
          </cell>
          <cell r="J5541">
            <v>0</v>
          </cell>
          <cell r="K5541">
            <v>0</v>
          </cell>
        </row>
        <row r="5542">
          <cell r="A5542">
            <v>272203</v>
          </cell>
          <cell r="B5542">
            <v>41371</v>
          </cell>
          <cell r="C5542" t="str">
            <v xml:space="preserve">ｵｵﾊﾞ ﾀｶｼﾞﾕ          </v>
          </cell>
          <cell r="D5542">
            <v>1</v>
          </cell>
          <cell r="E5542">
            <v>19740920</v>
          </cell>
          <cell r="F5542">
            <v>20130401</v>
          </cell>
          <cell r="G5542">
            <v>41</v>
          </cell>
          <cell r="H5542">
            <v>6</v>
          </cell>
          <cell r="I5542">
            <v>20130401</v>
          </cell>
          <cell r="J5542">
            <v>0</v>
          </cell>
          <cell r="K5542">
            <v>0</v>
          </cell>
        </row>
        <row r="5543">
          <cell r="A5543">
            <v>273421</v>
          </cell>
          <cell r="B5543">
            <v>41371</v>
          </cell>
          <cell r="C5543" t="str">
            <v xml:space="preserve">ｱﾍﾞ ﾋﾛﾕｷ            </v>
          </cell>
          <cell r="D5543">
            <v>1</v>
          </cell>
          <cell r="E5543">
            <v>19611001</v>
          </cell>
          <cell r="F5543">
            <v>20140401</v>
          </cell>
          <cell r="G5543">
            <v>41</v>
          </cell>
          <cell r="H5543">
            <v>6</v>
          </cell>
          <cell r="I5543">
            <v>20140401</v>
          </cell>
          <cell r="J5543">
            <v>0</v>
          </cell>
          <cell r="K5543">
            <v>0</v>
          </cell>
        </row>
        <row r="5544">
          <cell r="A5544">
            <v>273957</v>
          </cell>
          <cell r="B5544">
            <v>41371</v>
          </cell>
          <cell r="C5544" t="str">
            <v xml:space="preserve">ﾆｼﾓﾄ ｼﾖｳｲﾁﾛｳ        </v>
          </cell>
          <cell r="D5544">
            <v>1</v>
          </cell>
          <cell r="E5544">
            <v>19550601</v>
          </cell>
          <cell r="F5544">
            <v>20150401</v>
          </cell>
          <cell r="G5544">
            <v>41</v>
          </cell>
          <cell r="H5544">
            <v>6</v>
          </cell>
          <cell r="I5544">
            <v>20150401</v>
          </cell>
          <cell r="J5544">
            <v>0</v>
          </cell>
          <cell r="K5544">
            <v>0</v>
          </cell>
        </row>
        <row r="5545">
          <cell r="A5545">
            <v>354137</v>
          </cell>
          <cell r="B5545">
            <v>41371</v>
          </cell>
          <cell r="C5545" t="str">
            <v xml:space="preserve">ｸﾗｻﾜ ﾉﾌﾞｵ           </v>
          </cell>
          <cell r="D5545">
            <v>1</v>
          </cell>
          <cell r="E5545">
            <v>19630913</v>
          </cell>
          <cell r="F5545">
            <v>20130401</v>
          </cell>
          <cell r="G5545">
            <v>41</v>
          </cell>
          <cell r="H5545">
            <v>1</v>
          </cell>
          <cell r="I5545">
            <v>19870401</v>
          </cell>
          <cell r="J5545">
            <v>0</v>
          </cell>
          <cell r="K5545">
            <v>0</v>
          </cell>
        </row>
        <row r="5546">
          <cell r="A5546">
            <v>367482</v>
          </cell>
          <cell r="B5546">
            <v>41371</v>
          </cell>
          <cell r="C5546" t="str">
            <v xml:space="preserve">ｵｶﾞｻﾜﾗ ﾏｻﾋﾛ         </v>
          </cell>
          <cell r="D5546">
            <v>1</v>
          </cell>
          <cell r="E5546">
            <v>19801120</v>
          </cell>
          <cell r="F5546">
            <v>20120401</v>
          </cell>
          <cell r="G5546">
            <v>41</v>
          </cell>
          <cell r="H5546">
            <v>1</v>
          </cell>
          <cell r="I5546">
            <v>20030401</v>
          </cell>
          <cell r="J5546">
            <v>0</v>
          </cell>
          <cell r="K5546">
            <v>0</v>
          </cell>
        </row>
        <row r="5547">
          <cell r="A5547">
            <v>95189</v>
          </cell>
          <cell r="B5547">
            <v>41380</v>
          </cell>
          <cell r="C5547" t="str">
            <v xml:space="preserve">ﾏﾂｳﾗ ﾓﾘｵ            </v>
          </cell>
          <cell r="D5547">
            <v>1</v>
          </cell>
          <cell r="E5547">
            <v>19540131</v>
          </cell>
          <cell r="F5547">
            <v>20140402</v>
          </cell>
          <cell r="G5547">
            <v>41</v>
          </cell>
          <cell r="H5547">
            <v>6</v>
          </cell>
          <cell r="I5547">
            <v>20140402</v>
          </cell>
          <cell r="J5547">
            <v>0</v>
          </cell>
          <cell r="K5547">
            <v>0</v>
          </cell>
        </row>
        <row r="5548">
          <cell r="A5548">
            <v>107685</v>
          </cell>
          <cell r="B5548">
            <v>41380</v>
          </cell>
          <cell r="C5548" t="str">
            <v xml:space="preserve">ﾎﾝﾀﾞ ﾌﾐｵ            </v>
          </cell>
          <cell r="D5548">
            <v>1</v>
          </cell>
          <cell r="E5548">
            <v>19550908</v>
          </cell>
          <cell r="F5548">
            <v>20130401</v>
          </cell>
          <cell r="G5548">
            <v>41</v>
          </cell>
          <cell r="H5548">
            <v>3</v>
          </cell>
          <cell r="I5548">
            <v>19740401</v>
          </cell>
          <cell r="J5548">
            <v>0</v>
          </cell>
          <cell r="K5548">
            <v>0</v>
          </cell>
        </row>
        <row r="5549">
          <cell r="A5549">
            <v>107696</v>
          </cell>
          <cell r="B5549">
            <v>41380</v>
          </cell>
          <cell r="C5549" t="str">
            <v xml:space="preserve">ﾀｹﾓﾄ ﾋﾛｼ            </v>
          </cell>
          <cell r="D5549">
            <v>1</v>
          </cell>
          <cell r="E5549">
            <v>19550716</v>
          </cell>
          <cell r="F5549">
            <v>20120401</v>
          </cell>
          <cell r="G5549">
            <v>41</v>
          </cell>
          <cell r="H5549">
            <v>3</v>
          </cell>
          <cell r="I5549">
            <v>19740401</v>
          </cell>
          <cell r="J5549">
            <v>0</v>
          </cell>
          <cell r="K5549">
            <v>0</v>
          </cell>
        </row>
        <row r="5550">
          <cell r="A5550">
            <v>107729</v>
          </cell>
          <cell r="B5550">
            <v>41380</v>
          </cell>
          <cell r="C5550" t="str">
            <v xml:space="preserve">ﾀｶｷﾞ ﾐｷｵ            </v>
          </cell>
          <cell r="D5550">
            <v>1</v>
          </cell>
          <cell r="E5550">
            <v>19550811</v>
          </cell>
          <cell r="F5550">
            <v>20140401</v>
          </cell>
          <cell r="G5550">
            <v>41</v>
          </cell>
          <cell r="H5550">
            <v>3</v>
          </cell>
          <cell r="I5550">
            <v>19740401</v>
          </cell>
          <cell r="J5550">
            <v>0</v>
          </cell>
          <cell r="K5550">
            <v>0</v>
          </cell>
        </row>
        <row r="5551">
          <cell r="A5551">
            <v>130161</v>
          </cell>
          <cell r="B5551">
            <v>41380</v>
          </cell>
          <cell r="C5551" t="str">
            <v xml:space="preserve">ﾀｶｷﾞ ｼｹﾞﾙ           </v>
          </cell>
          <cell r="D5551">
            <v>1</v>
          </cell>
          <cell r="E5551">
            <v>19550622</v>
          </cell>
          <cell r="F5551">
            <v>20140401</v>
          </cell>
          <cell r="G5551">
            <v>41</v>
          </cell>
          <cell r="H5551">
            <v>1</v>
          </cell>
          <cell r="I5551">
            <v>19800401</v>
          </cell>
          <cell r="J5551">
            <v>0</v>
          </cell>
          <cell r="K5551">
            <v>0</v>
          </cell>
        </row>
        <row r="5552">
          <cell r="A5552">
            <v>133614</v>
          </cell>
          <cell r="B5552">
            <v>41380</v>
          </cell>
          <cell r="C5552" t="str">
            <v xml:space="preserve">ﾏｴﾀﾞ ｶｽﾞﾉﾘ          </v>
          </cell>
          <cell r="D5552">
            <v>1</v>
          </cell>
          <cell r="E5552">
            <v>19590110</v>
          </cell>
          <cell r="F5552">
            <v>20150401</v>
          </cell>
          <cell r="G5552">
            <v>41</v>
          </cell>
          <cell r="H5552">
            <v>1</v>
          </cell>
          <cell r="I5552">
            <v>19810401</v>
          </cell>
          <cell r="J5552">
            <v>0</v>
          </cell>
          <cell r="K5552">
            <v>0</v>
          </cell>
        </row>
        <row r="5553">
          <cell r="A5553">
            <v>136888</v>
          </cell>
          <cell r="B5553">
            <v>41380</v>
          </cell>
          <cell r="C5553" t="str">
            <v xml:space="preserve">ｽｽﾞｷ ﾂﾈﾕｷ           </v>
          </cell>
          <cell r="D5553">
            <v>1</v>
          </cell>
          <cell r="E5553">
            <v>19620325</v>
          </cell>
          <cell r="F5553">
            <v>20140401</v>
          </cell>
          <cell r="G5553">
            <v>41</v>
          </cell>
          <cell r="H5553">
            <v>1</v>
          </cell>
          <cell r="I5553">
            <v>19820401</v>
          </cell>
          <cell r="J5553">
            <v>0</v>
          </cell>
          <cell r="K5553">
            <v>0</v>
          </cell>
        </row>
        <row r="5554">
          <cell r="A5554">
            <v>140220</v>
          </cell>
          <cell r="B5554">
            <v>41380</v>
          </cell>
          <cell r="C5554" t="str">
            <v xml:space="preserve">ﾜﾀﾅﾍﾞ ｱﾂﾋﾛ          </v>
          </cell>
          <cell r="D5554">
            <v>1</v>
          </cell>
          <cell r="E5554">
            <v>19630908</v>
          </cell>
          <cell r="F5554">
            <v>20150401</v>
          </cell>
          <cell r="G5554">
            <v>41</v>
          </cell>
          <cell r="H5554">
            <v>3</v>
          </cell>
          <cell r="I5554">
            <v>19830401</v>
          </cell>
          <cell r="J5554">
            <v>0</v>
          </cell>
          <cell r="K5554">
            <v>0</v>
          </cell>
        </row>
        <row r="5555">
          <cell r="A5555">
            <v>140242</v>
          </cell>
          <cell r="B5555">
            <v>41380</v>
          </cell>
          <cell r="C5555" t="str">
            <v xml:space="preserve">ﾊｼﾓﾄ ｲﾜｵ            </v>
          </cell>
          <cell r="D5555">
            <v>1</v>
          </cell>
          <cell r="E5555">
            <v>19620615</v>
          </cell>
          <cell r="F5555">
            <v>20150401</v>
          </cell>
          <cell r="G5555">
            <v>41</v>
          </cell>
          <cell r="H5555">
            <v>3</v>
          </cell>
          <cell r="I5555">
            <v>19830401</v>
          </cell>
          <cell r="J5555">
            <v>0</v>
          </cell>
          <cell r="K5555">
            <v>0</v>
          </cell>
        </row>
        <row r="5556">
          <cell r="A5556">
            <v>143204</v>
          </cell>
          <cell r="B5556">
            <v>41380</v>
          </cell>
          <cell r="C5556" t="str">
            <v xml:space="preserve">ｶﾜｲ ﾄｼﾋﾛ            </v>
          </cell>
          <cell r="D5556">
            <v>1</v>
          </cell>
          <cell r="E5556">
            <v>19610616</v>
          </cell>
          <cell r="F5556">
            <v>20140401</v>
          </cell>
          <cell r="G5556">
            <v>41</v>
          </cell>
          <cell r="H5556">
            <v>1</v>
          </cell>
          <cell r="I5556">
            <v>19840401</v>
          </cell>
          <cell r="J5556">
            <v>0</v>
          </cell>
          <cell r="K5556">
            <v>0</v>
          </cell>
        </row>
        <row r="5557">
          <cell r="A5557">
            <v>143237</v>
          </cell>
          <cell r="B5557">
            <v>41380</v>
          </cell>
          <cell r="C5557" t="str">
            <v xml:space="preserve">ｶﾄｳ ﾔｽﾋﾛ            </v>
          </cell>
          <cell r="D5557">
            <v>1</v>
          </cell>
          <cell r="E5557">
            <v>19601102</v>
          </cell>
          <cell r="F5557">
            <v>20150401</v>
          </cell>
          <cell r="G5557">
            <v>41</v>
          </cell>
          <cell r="H5557">
            <v>1</v>
          </cell>
          <cell r="I5557">
            <v>19840401</v>
          </cell>
          <cell r="J5557">
            <v>0</v>
          </cell>
          <cell r="K5557">
            <v>0</v>
          </cell>
        </row>
        <row r="5558">
          <cell r="A5558">
            <v>143628</v>
          </cell>
          <cell r="B5558">
            <v>41380</v>
          </cell>
          <cell r="C5558" t="str">
            <v xml:space="preserve">ｴﾝﾄﾞｳ ﾋﾛｼ           </v>
          </cell>
          <cell r="D5558">
            <v>1</v>
          </cell>
          <cell r="E5558">
            <v>19551126</v>
          </cell>
          <cell r="F5558">
            <v>19880401</v>
          </cell>
          <cell r="G5558">
            <v>41</v>
          </cell>
          <cell r="H5558">
            <v>6</v>
          </cell>
          <cell r="I5558">
            <v>19840501</v>
          </cell>
          <cell r="J5558">
            <v>0</v>
          </cell>
          <cell r="K5558">
            <v>0</v>
          </cell>
        </row>
        <row r="5559">
          <cell r="A5559">
            <v>143639</v>
          </cell>
          <cell r="B5559">
            <v>41380</v>
          </cell>
          <cell r="C5559" t="str">
            <v xml:space="preserve">ﾐﾔｻﾞｷ ｾｲｼ           </v>
          </cell>
          <cell r="D5559">
            <v>1</v>
          </cell>
          <cell r="E5559">
            <v>19580422</v>
          </cell>
          <cell r="F5559">
            <v>20130401</v>
          </cell>
          <cell r="G5559">
            <v>41</v>
          </cell>
          <cell r="H5559">
            <v>6</v>
          </cell>
          <cell r="I5559">
            <v>19840501</v>
          </cell>
          <cell r="J5559">
            <v>0</v>
          </cell>
          <cell r="K5559">
            <v>0</v>
          </cell>
        </row>
        <row r="5560">
          <cell r="A5560">
            <v>143640</v>
          </cell>
          <cell r="B5560">
            <v>41380</v>
          </cell>
          <cell r="C5560" t="str">
            <v xml:space="preserve">ﾎﾝﾀﾞ ﾖｼﾋｺ           </v>
          </cell>
          <cell r="D5560">
            <v>1</v>
          </cell>
          <cell r="E5560">
            <v>19581023</v>
          </cell>
          <cell r="F5560">
            <v>20020401</v>
          </cell>
          <cell r="G5560">
            <v>41</v>
          </cell>
          <cell r="H5560">
            <v>6</v>
          </cell>
          <cell r="I5560">
            <v>19840501</v>
          </cell>
          <cell r="J5560">
            <v>0</v>
          </cell>
          <cell r="K5560">
            <v>0</v>
          </cell>
        </row>
        <row r="5561">
          <cell r="A5561">
            <v>144892</v>
          </cell>
          <cell r="B5561">
            <v>41380</v>
          </cell>
          <cell r="C5561" t="str">
            <v xml:space="preserve">ﾂｶﾊﾗ ﾀｶﾐﾂ           </v>
          </cell>
          <cell r="D5561">
            <v>1</v>
          </cell>
          <cell r="E5561">
            <v>19621030</v>
          </cell>
          <cell r="F5561">
            <v>20150401</v>
          </cell>
          <cell r="G5561">
            <v>41</v>
          </cell>
          <cell r="H5561">
            <v>1</v>
          </cell>
          <cell r="I5561">
            <v>19850401</v>
          </cell>
          <cell r="J5561">
            <v>0</v>
          </cell>
          <cell r="K5561">
            <v>0</v>
          </cell>
        </row>
        <row r="5562">
          <cell r="A5562">
            <v>145730</v>
          </cell>
          <cell r="B5562">
            <v>41380</v>
          </cell>
          <cell r="C5562" t="str">
            <v xml:space="preserve">ﾀﾓｶﾞﾐ ﾋﾃﾞｱｷ         </v>
          </cell>
          <cell r="D5562">
            <v>1</v>
          </cell>
          <cell r="E5562">
            <v>19620921</v>
          </cell>
          <cell r="F5562">
            <v>20140401</v>
          </cell>
          <cell r="G5562">
            <v>41</v>
          </cell>
          <cell r="H5562">
            <v>6</v>
          </cell>
          <cell r="I5562">
            <v>19850401</v>
          </cell>
          <cell r="J5562">
            <v>0</v>
          </cell>
          <cell r="K5562">
            <v>0</v>
          </cell>
        </row>
        <row r="5563">
          <cell r="A5563">
            <v>155386</v>
          </cell>
          <cell r="B5563">
            <v>41380</v>
          </cell>
          <cell r="C5563" t="str">
            <v xml:space="preserve">ﾋﾗﾂｶ ﾄｵﾙ            </v>
          </cell>
          <cell r="D5563">
            <v>1</v>
          </cell>
          <cell r="E5563">
            <v>19680118</v>
          </cell>
          <cell r="F5563">
            <v>20120401</v>
          </cell>
          <cell r="G5563">
            <v>41</v>
          </cell>
          <cell r="H5563">
            <v>3</v>
          </cell>
          <cell r="I5563">
            <v>19880401</v>
          </cell>
          <cell r="J5563">
            <v>0</v>
          </cell>
          <cell r="K5563">
            <v>0</v>
          </cell>
        </row>
        <row r="5564">
          <cell r="A5564">
            <v>155453</v>
          </cell>
          <cell r="B5564">
            <v>41380</v>
          </cell>
          <cell r="C5564" t="str">
            <v xml:space="preserve">ｺﾝﾄﾞｳ ｺｳｲﾁ          </v>
          </cell>
          <cell r="D5564">
            <v>1</v>
          </cell>
          <cell r="E5564">
            <v>19600223</v>
          </cell>
          <cell r="F5564">
            <v>20120401</v>
          </cell>
          <cell r="G5564">
            <v>41</v>
          </cell>
          <cell r="H5564">
            <v>6</v>
          </cell>
          <cell r="I5564">
            <v>19880401</v>
          </cell>
          <cell r="J5564">
            <v>0</v>
          </cell>
          <cell r="K5564">
            <v>0</v>
          </cell>
        </row>
        <row r="5565">
          <cell r="A5565">
            <v>157320</v>
          </cell>
          <cell r="B5565">
            <v>41380</v>
          </cell>
          <cell r="C5565" t="str">
            <v xml:space="preserve">ｵﾉ ﾋｻﾋﾛ             </v>
          </cell>
          <cell r="D5565">
            <v>1</v>
          </cell>
          <cell r="E5565">
            <v>19660512</v>
          </cell>
          <cell r="F5565">
            <v>20110601</v>
          </cell>
          <cell r="G5565">
            <v>41</v>
          </cell>
          <cell r="H5565">
            <v>1</v>
          </cell>
          <cell r="I5565">
            <v>19890401</v>
          </cell>
          <cell r="J5565">
            <v>0</v>
          </cell>
          <cell r="K5565">
            <v>0</v>
          </cell>
        </row>
        <row r="5566">
          <cell r="A5566">
            <v>159533</v>
          </cell>
          <cell r="B5566">
            <v>41380</v>
          </cell>
          <cell r="C5566" t="str">
            <v xml:space="preserve">ﾑﾅｶﾀ ｾｲﾔ            </v>
          </cell>
          <cell r="D5566">
            <v>1</v>
          </cell>
          <cell r="E5566">
            <v>19631023</v>
          </cell>
          <cell r="F5566">
            <v>20140401</v>
          </cell>
          <cell r="G5566">
            <v>41</v>
          </cell>
          <cell r="H5566">
            <v>1</v>
          </cell>
          <cell r="I5566">
            <v>19890401</v>
          </cell>
          <cell r="J5566">
            <v>0</v>
          </cell>
          <cell r="K5566">
            <v>0</v>
          </cell>
        </row>
        <row r="5567">
          <cell r="A5567">
            <v>162617</v>
          </cell>
          <cell r="B5567">
            <v>41380</v>
          </cell>
          <cell r="C5567" t="str">
            <v xml:space="preserve">ﾎｼ ｱｷﾋｺ             </v>
          </cell>
          <cell r="D5567">
            <v>1</v>
          </cell>
          <cell r="E5567">
            <v>19650513</v>
          </cell>
          <cell r="F5567">
            <v>20120401</v>
          </cell>
          <cell r="G5567">
            <v>41</v>
          </cell>
          <cell r="H5567">
            <v>1</v>
          </cell>
          <cell r="I5567">
            <v>19900401</v>
          </cell>
          <cell r="J5567">
            <v>0</v>
          </cell>
          <cell r="K5567">
            <v>0</v>
          </cell>
        </row>
        <row r="5568">
          <cell r="A5568">
            <v>163031</v>
          </cell>
          <cell r="B5568">
            <v>41380</v>
          </cell>
          <cell r="C5568" t="str">
            <v xml:space="preserve">ﾏﾂﾓﾄ ｾｲｼ            </v>
          </cell>
          <cell r="D5568">
            <v>1</v>
          </cell>
          <cell r="E5568">
            <v>19650707</v>
          </cell>
          <cell r="F5568">
            <v>20150401</v>
          </cell>
          <cell r="G5568">
            <v>41</v>
          </cell>
          <cell r="H5568">
            <v>1</v>
          </cell>
          <cell r="I5568">
            <v>19900401</v>
          </cell>
          <cell r="J5568">
            <v>0</v>
          </cell>
          <cell r="K5568">
            <v>0</v>
          </cell>
        </row>
        <row r="5569">
          <cell r="A5569">
            <v>163868</v>
          </cell>
          <cell r="B5569">
            <v>41380</v>
          </cell>
          <cell r="C5569" t="str">
            <v xml:space="preserve">ｱﾝｻﾞｲ ﾖｼﾕｷ          </v>
          </cell>
          <cell r="D5569">
            <v>1</v>
          </cell>
          <cell r="E5569">
            <v>19711103</v>
          </cell>
          <cell r="F5569">
            <v>20140401</v>
          </cell>
          <cell r="G5569">
            <v>41</v>
          </cell>
          <cell r="H5569">
            <v>3</v>
          </cell>
          <cell r="I5569">
            <v>19900401</v>
          </cell>
          <cell r="J5569">
            <v>0</v>
          </cell>
          <cell r="K5569">
            <v>0</v>
          </cell>
        </row>
        <row r="5570">
          <cell r="A5570">
            <v>164126</v>
          </cell>
          <cell r="B5570">
            <v>41380</v>
          </cell>
          <cell r="C5570" t="str">
            <v xml:space="preserve">ｼｵﾀﾞ ﾋﾛｶﾂ           </v>
          </cell>
          <cell r="D5570">
            <v>1</v>
          </cell>
          <cell r="E5570">
            <v>19680218</v>
          </cell>
          <cell r="F5570">
            <v>20130401</v>
          </cell>
          <cell r="G5570">
            <v>41</v>
          </cell>
          <cell r="H5570">
            <v>1</v>
          </cell>
          <cell r="I5570">
            <v>19900401</v>
          </cell>
          <cell r="J5570">
            <v>0</v>
          </cell>
          <cell r="K5570">
            <v>0</v>
          </cell>
        </row>
        <row r="5571">
          <cell r="A5571">
            <v>166919</v>
          </cell>
          <cell r="B5571">
            <v>41380</v>
          </cell>
          <cell r="C5571" t="str">
            <v xml:space="preserve">ﾊﾞﾊﾞ ﾔｽｼ            </v>
          </cell>
          <cell r="D5571">
            <v>1</v>
          </cell>
          <cell r="E5571">
            <v>19680606</v>
          </cell>
          <cell r="F5571">
            <v>20130401</v>
          </cell>
          <cell r="G5571">
            <v>41</v>
          </cell>
          <cell r="H5571">
            <v>1</v>
          </cell>
          <cell r="I5571">
            <v>19910401</v>
          </cell>
          <cell r="J5571">
            <v>0</v>
          </cell>
          <cell r="K5571">
            <v>0</v>
          </cell>
        </row>
        <row r="5572">
          <cell r="A5572">
            <v>167009</v>
          </cell>
          <cell r="B5572">
            <v>41380</v>
          </cell>
          <cell r="C5572" t="str">
            <v xml:space="preserve">ﾜﾀﾅﾍﾞ ﾀｸｵ           </v>
          </cell>
          <cell r="D5572">
            <v>1</v>
          </cell>
          <cell r="E5572">
            <v>19661121</v>
          </cell>
          <cell r="F5572">
            <v>20150401</v>
          </cell>
          <cell r="G5572">
            <v>41</v>
          </cell>
          <cell r="H5572">
            <v>1</v>
          </cell>
          <cell r="I5572">
            <v>19910401</v>
          </cell>
          <cell r="J5572">
            <v>0</v>
          </cell>
          <cell r="K5572">
            <v>0</v>
          </cell>
        </row>
        <row r="5573">
          <cell r="A5573">
            <v>167054</v>
          </cell>
          <cell r="B5573">
            <v>41380</v>
          </cell>
          <cell r="C5573" t="str">
            <v xml:space="preserve">ｻﾄｳ ﾀｶｼ             </v>
          </cell>
          <cell r="D5573">
            <v>1</v>
          </cell>
          <cell r="E5573">
            <v>19690124</v>
          </cell>
          <cell r="F5573">
            <v>20150401</v>
          </cell>
          <cell r="G5573">
            <v>41</v>
          </cell>
          <cell r="H5573">
            <v>1</v>
          </cell>
          <cell r="I5573">
            <v>19910401</v>
          </cell>
          <cell r="J5573">
            <v>0</v>
          </cell>
          <cell r="K5573">
            <v>0</v>
          </cell>
        </row>
        <row r="5574">
          <cell r="A5574">
            <v>167065</v>
          </cell>
          <cell r="B5574">
            <v>41380</v>
          </cell>
          <cell r="C5574" t="str">
            <v xml:space="preserve">ｱｲｶﾜ ｱｷﾗ            </v>
          </cell>
          <cell r="D5574">
            <v>1</v>
          </cell>
          <cell r="E5574">
            <v>19720508</v>
          </cell>
          <cell r="F5574">
            <v>20150401</v>
          </cell>
          <cell r="G5574">
            <v>41</v>
          </cell>
          <cell r="H5574">
            <v>3</v>
          </cell>
          <cell r="I5574">
            <v>19910401</v>
          </cell>
          <cell r="J5574">
            <v>0</v>
          </cell>
          <cell r="K5574">
            <v>0</v>
          </cell>
        </row>
        <row r="5575">
          <cell r="A5575">
            <v>171000</v>
          </cell>
          <cell r="B5575">
            <v>41380</v>
          </cell>
          <cell r="C5575" t="str">
            <v xml:space="preserve">ｶﾄｳ ｻﾄｼ             </v>
          </cell>
          <cell r="D5575">
            <v>1</v>
          </cell>
          <cell r="E5575">
            <v>19680301</v>
          </cell>
          <cell r="F5575">
            <v>20140401</v>
          </cell>
          <cell r="G5575">
            <v>41</v>
          </cell>
          <cell r="H5575">
            <v>1</v>
          </cell>
          <cell r="I5575">
            <v>19920401</v>
          </cell>
          <cell r="J5575">
            <v>0</v>
          </cell>
          <cell r="K5575">
            <v>0</v>
          </cell>
        </row>
        <row r="5576">
          <cell r="A5576">
            <v>171245</v>
          </cell>
          <cell r="B5576">
            <v>41380</v>
          </cell>
          <cell r="C5576" t="str">
            <v xml:space="preserve">ｽｷﾞﾊﾗ ﾏｻﾄ           </v>
          </cell>
          <cell r="D5576">
            <v>1</v>
          </cell>
          <cell r="E5576">
            <v>19670629</v>
          </cell>
          <cell r="F5576">
            <v>20140401</v>
          </cell>
          <cell r="G5576">
            <v>41</v>
          </cell>
          <cell r="H5576">
            <v>1</v>
          </cell>
          <cell r="I5576">
            <v>19920401</v>
          </cell>
          <cell r="J5576">
            <v>0</v>
          </cell>
          <cell r="K5576">
            <v>0</v>
          </cell>
        </row>
        <row r="5577">
          <cell r="A5577">
            <v>171313</v>
          </cell>
          <cell r="B5577">
            <v>41380</v>
          </cell>
          <cell r="C5577" t="str">
            <v xml:space="preserve">ｸﾉｳ ﾏｻﾖｼ            </v>
          </cell>
          <cell r="D5577">
            <v>1</v>
          </cell>
          <cell r="E5577">
            <v>19730821</v>
          </cell>
          <cell r="F5577">
            <v>20140401</v>
          </cell>
          <cell r="G5577">
            <v>41</v>
          </cell>
          <cell r="H5577">
            <v>3</v>
          </cell>
          <cell r="I5577">
            <v>19920401</v>
          </cell>
          <cell r="J5577">
            <v>0</v>
          </cell>
          <cell r="K5577">
            <v>0</v>
          </cell>
        </row>
        <row r="5578">
          <cell r="A5578">
            <v>171335</v>
          </cell>
          <cell r="B5578">
            <v>41380</v>
          </cell>
          <cell r="C5578" t="str">
            <v xml:space="preserve">ﾐｽﾞﾉ ﾐﾊﾙ            </v>
          </cell>
          <cell r="D5578">
            <v>1</v>
          </cell>
          <cell r="E5578">
            <v>19690323</v>
          </cell>
          <cell r="F5578">
            <v>20130401</v>
          </cell>
          <cell r="G5578">
            <v>41</v>
          </cell>
          <cell r="H5578">
            <v>1</v>
          </cell>
          <cell r="I5578">
            <v>19920401</v>
          </cell>
          <cell r="J5578">
            <v>0</v>
          </cell>
          <cell r="K5578">
            <v>0</v>
          </cell>
        </row>
        <row r="5579">
          <cell r="A5579">
            <v>174877</v>
          </cell>
          <cell r="B5579">
            <v>41380</v>
          </cell>
          <cell r="C5579" t="str">
            <v xml:space="preserve">ｱｲﾀ ﾏｺﾄ             </v>
          </cell>
          <cell r="D5579">
            <v>1</v>
          </cell>
          <cell r="E5579">
            <v>19700523</v>
          </cell>
          <cell r="F5579">
            <v>20140401</v>
          </cell>
          <cell r="G5579">
            <v>41</v>
          </cell>
          <cell r="H5579">
            <v>1</v>
          </cell>
          <cell r="I5579">
            <v>19930401</v>
          </cell>
          <cell r="J5579">
            <v>0</v>
          </cell>
          <cell r="K5579">
            <v>0</v>
          </cell>
        </row>
        <row r="5580">
          <cell r="A5580">
            <v>174990</v>
          </cell>
          <cell r="B5580">
            <v>41380</v>
          </cell>
          <cell r="C5580" t="str">
            <v xml:space="preserve">ﾜﾀﾅﾍﾞ ﾉﾘﾕｷ          </v>
          </cell>
          <cell r="D5580">
            <v>1</v>
          </cell>
          <cell r="E5580">
            <v>19730309</v>
          </cell>
          <cell r="F5580">
            <v>20110601</v>
          </cell>
          <cell r="G5580">
            <v>41</v>
          </cell>
          <cell r="H5580">
            <v>3</v>
          </cell>
          <cell r="I5580">
            <v>19930401</v>
          </cell>
          <cell r="J5580">
            <v>0</v>
          </cell>
          <cell r="K5580">
            <v>0</v>
          </cell>
        </row>
        <row r="5581">
          <cell r="A5581">
            <v>176028</v>
          </cell>
          <cell r="B5581">
            <v>41380</v>
          </cell>
          <cell r="C5581" t="str">
            <v xml:space="preserve">ｱﾝｻﾞｲ ﾅﾙﾋﾄ          </v>
          </cell>
          <cell r="D5581">
            <v>1</v>
          </cell>
          <cell r="E5581">
            <v>19710115</v>
          </cell>
          <cell r="F5581">
            <v>20150401</v>
          </cell>
          <cell r="G5581">
            <v>41</v>
          </cell>
          <cell r="H5581">
            <v>1</v>
          </cell>
          <cell r="I5581">
            <v>19930401</v>
          </cell>
          <cell r="J5581">
            <v>0</v>
          </cell>
          <cell r="K5581">
            <v>0</v>
          </cell>
        </row>
        <row r="5582">
          <cell r="A5582">
            <v>179371</v>
          </cell>
          <cell r="B5582">
            <v>41380</v>
          </cell>
          <cell r="C5582" t="str">
            <v xml:space="preserve">ｷｼ ﾄｼﾔ              </v>
          </cell>
          <cell r="D5582">
            <v>1</v>
          </cell>
          <cell r="E5582">
            <v>19680220</v>
          </cell>
          <cell r="F5582">
            <v>20130401</v>
          </cell>
          <cell r="G5582">
            <v>41</v>
          </cell>
          <cell r="H5582">
            <v>1</v>
          </cell>
          <cell r="I5582">
            <v>19940401</v>
          </cell>
          <cell r="J5582">
            <v>0</v>
          </cell>
          <cell r="K5582">
            <v>0</v>
          </cell>
        </row>
        <row r="5583">
          <cell r="A5583">
            <v>179505</v>
          </cell>
          <cell r="B5583">
            <v>41380</v>
          </cell>
          <cell r="C5583" t="str">
            <v xml:space="preserve">ｲｼｸﾗ ﾉﾌﾞﾏｻ          </v>
          </cell>
          <cell r="D5583">
            <v>1</v>
          </cell>
          <cell r="E5583">
            <v>19720325</v>
          </cell>
          <cell r="F5583">
            <v>20130401</v>
          </cell>
          <cell r="G5583">
            <v>41</v>
          </cell>
          <cell r="H5583">
            <v>1</v>
          </cell>
          <cell r="I5583">
            <v>19940401</v>
          </cell>
          <cell r="J5583">
            <v>0</v>
          </cell>
          <cell r="K5583">
            <v>0</v>
          </cell>
        </row>
        <row r="5584">
          <cell r="A5584">
            <v>179550</v>
          </cell>
          <cell r="B5584">
            <v>41380</v>
          </cell>
          <cell r="C5584" t="str">
            <v xml:space="preserve">ｸﾎﾞﾀ ﾋﾃﾞﾔｽ          </v>
          </cell>
          <cell r="D5584">
            <v>1</v>
          </cell>
          <cell r="E5584">
            <v>19711126</v>
          </cell>
          <cell r="F5584">
            <v>20150401</v>
          </cell>
          <cell r="G5584">
            <v>41</v>
          </cell>
          <cell r="H5584">
            <v>1</v>
          </cell>
          <cell r="I5584">
            <v>19940401</v>
          </cell>
          <cell r="J5584">
            <v>0</v>
          </cell>
          <cell r="K5584">
            <v>0</v>
          </cell>
        </row>
        <row r="5585">
          <cell r="A5585">
            <v>179616</v>
          </cell>
          <cell r="B5585">
            <v>41380</v>
          </cell>
          <cell r="C5585" t="str">
            <v xml:space="preserve">ｽｽﾞｷ ﾏｻﾙ            </v>
          </cell>
          <cell r="D5585">
            <v>1</v>
          </cell>
          <cell r="E5585">
            <v>19700212</v>
          </cell>
          <cell r="F5585">
            <v>20120401</v>
          </cell>
          <cell r="G5585">
            <v>41</v>
          </cell>
          <cell r="H5585">
            <v>1</v>
          </cell>
          <cell r="I5585">
            <v>19940401</v>
          </cell>
          <cell r="J5585">
            <v>0</v>
          </cell>
          <cell r="K5585">
            <v>0</v>
          </cell>
        </row>
        <row r="5586">
          <cell r="A5586">
            <v>185574</v>
          </cell>
          <cell r="B5586">
            <v>41380</v>
          </cell>
          <cell r="C5586" t="str">
            <v xml:space="preserve">ﾖｼﾀﾞ ﾋﾃﾞｷ           </v>
          </cell>
          <cell r="D5586">
            <v>1</v>
          </cell>
          <cell r="E5586">
            <v>19750627</v>
          </cell>
          <cell r="F5586">
            <v>20140401</v>
          </cell>
          <cell r="G5586">
            <v>41</v>
          </cell>
          <cell r="H5586">
            <v>3</v>
          </cell>
          <cell r="I5586">
            <v>19960401</v>
          </cell>
          <cell r="J5586">
            <v>0</v>
          </cell>
          <cell r="K5586">
            <v>0</v>
          </cell>
        </row>
        <row r="5587">
          <cell r="A5587">
            <v>186692</v>
          </cell>
          <cell r="B5587">
            <v>41380</v>
          </cell>
          <cell r="C5587" t="str">
            <v xml:space="preserve">ｽｽﾞｷ ﾐﾂﾙ            </v>
          </cell>
          <cell r="D5587">
            <v>1</v>
          </cell>
          <cell r="E5587">
            <v>19680130</v>
          </cell>
          <cell r="F5587">
            <v>20100401</v>
          </cell>
          <cell r="G5587">
            <v>41</v>
          </cell>
          <cell r="H5587">
            <v>6</v>
          </cell>
          <cell r="I5587">
            <v>19960601</v>
          </cell>
          <cell r="J5587">
            <v>0</v>
          </cell>
          <cell r="K5587">
            <v>0</v>
          </cell>
        </row>
        <row r="5588">
          <cell r="A5588">
            <v>187664</v>
          </cell>
          <cell r="B5588">
            <v>41380</v>
          </cell>
          <cell r="C5588" t="str">
            <v xml:space="preserve">ｶｼﾑﾗ ﾓﾄﾋﾛ           </v>
          </cell>
          <cell r="D5588">
            <v>1</v>
          </cell>
          <cell r="E5588">
            <v>19730505</v>
          </cell>
          <cell r="F5588">
            <v>20130401</v>
          </cell>
          <cell r="G5588">
            <v>41</v>
          </cell>
          <cell r="H5588">
            <v>1</v>
          </cell>
          <cell r="I5588">
            <v>19970401</v>
          </cell>
          <cell r="J5588">
            <v>0</v>
          </cell>
          <cell r="K5588">
            <v>0</v>
          </cell>
        </row>
        <row r="5589">
          <cell r="A5589">
            <v>188557</v>
          </cell>
          <cell r="B5589">
            <v>41380</v>
          </cell>
          <cell r="C5589" t="str">
            <v xml:space="preserve">ｸﾜﾊﾞﾗ ﾄﾓﾐ           </v>
          </cell>
          <cell r="D5589">
            <v>1</v>
          </cell>
          <cell r="E5589">
            <v>19720725</v>
          </cell>
          <cell r="F5589">
            <v>20150401</v>
          </cell>
          <cell r="G5589">
            <v>41</v>
          </cell>
          <cell r="H5589">
            <v>1</v>
          </cell>
          <cell r="I5589">
            <v>19970401</v>
          </cell>
          <cell r="J5589">
            <v>0</v>
          </cell>
          <cell r="K5589">
            <v>0</v>
          </cell>
        </row>
        <row r="5590">
          <cell r="A5590">
            <v>188681</v>
          </cell>
          <cell r="B5590">
            <v>41380</v>
          </cell>
          <cell r="C5590" t="str">
            <v xml:space="preserve">ｻｻｷ ｶｽﾞﾉﾌﾞ          </v>
          </cell>
          <cell r="D5590">
            <v>1</v>
          </cell>
          <cell r="E5590">
            <v>19720927</v>
          </cell>
          <cell r="F5590">
            <v>20130401</v>
          </cell>
          <cell r="G5590">
            <v>41</v>
          </cell>
          <cell r="H5590">
            <v>7</v>
          </cell>
          <cell r="I5590">
            <v>19970401</v>
          </cell>
          <cell r="J5590">
            <v>20080401</v>
          </cell>
          <cell r="K5590">
            <v>0</v>
          </cell>
        </row>
        <row r="5591">
          <cell r="A5591">
            <v>188692</v>
          </cell>
          <cell r="B5591">
            <v>41380</v>
          </cell>
          <cell r="C5591" t="str">
            <v xml:space="preserve">ﾀｶﾊﾀ ｵｻﾑ            </v>
          </cell>
          <cell r="D5591">
            <v>1</v>
          </cell>
          <cell r="E5591">
            <v>19741219</v>
          </cell>
          <cell r="F5591">
            <v>20140401</v>
          </cell>
          <cell r="G5591">
            <v>41</v>
          </cell>
          <cell r="H5591">
            <v>1</v>
          </cell>
          <cell r="I5591">
            <v>19970401</v>
          </cell>
          <cell r="J5591">
            <v>0</v>
          </cell>
          <cell r="K5591">
            <v>0</v>
          </cell>
        </row>
        <row r="5592">
          <cell r="A5592">
            <v>188725</v>
          </cell>
          <cell r="B5592">
            <v>41380</v>
          </cell>
          <cell r="C5592" t="str">
            <v xml:space="preserve">ﾖｼﾀﾞ ｱﾘﾄﾓ           </v>
          </cell>
          <cell r="D5592">
            <v>1</v>
          </cell>
          <cell r="E5592">
            <v>19760907</v>
          </cell>
          <cell r="F5592">
            <v>20040401</v>
          </cell>
          <cell r="G5592">
            <v>41</v>
          </cell>
          <cell r="H5592">
            <v>3</v>
          </cell>
          <cell r="I5592">
            <v>19970401</v>
          </cell>
          <cell r="J5592">
            <v>0</v>
          </cell>
          <cell r="K5592">
            <v>0</v>
          </cell>
        </row>
        <row r="5593">
          <cell r="A5593">
            <v>188961</v>
          </cell>
          <cell r="B5593">
            <v>41380</v>
          </cell>
          <cell r="C5593" t="str">
            <v xml:space="preserve">ﾖｼﾀﾞ ｼﾕｳｲﾁ          </v>
          </cell>
          <cell r="D5593">
            <v>1</v>
          </cell>
          <cell r="E5593">
            <v>19740513</v>
          </cell>
          <cell r="F5593">
            <v>20140401</v>
          </cell>
          <cell r="G5593">
            <v>41</v>
          </cell>
          <cell r="H5593">
            <v>1</v>
          </cell>
          <cell r="I5593">
            <v>19970401</v>
          </cell>
          <cell r="J5593">
            <v>0</v>
          </cell>
          <cell r="K5593">
            <v>0</v>
          </cell>
        </row>
        <row r="5594">
          <cell r="A5594">
            <v>191798</v>
          </cell>
          <cell r="B5594">
            <v>41380</v>
          </cell>
          <cell r="C5594" t="str">
            <v xml:space="preserve">ｻﾄｳ ﾕﾐｺ             </v>
          </cell>
          <cell r="D5594">
            <v>2</v>
          </cell>
          <cell r="E5594">
            <v>19790713</v>
          </cell>
          <cell r="F5594">
            <v>20100401</v>
          </cell>
          <cell r="G5594">
            <v>41</v>
          </cell>
          <cell r="H5594">
            <v>3</v>
          </cell>
          <cell r="I5594">
            <v>19980401</v>
          </cell>
          <cell r="J5594">
            <v>0</v>
          </cell>
          <cell r="K5594">
            <v>0</v>
          </cell>
        </row>
        <row r="5595">
          <cell r="A5595">
            <v>194838</v>
          </cell>
          <cell r="B5595">
            <v>41380</v>
          </cell>
          <cell r="C5595" t="str">
            <v xml:space="preserve">ｸﾏｻﾞﾜ ｴｲｼﾞ          </v>
          </cell>
          <cell r="D5595">
            <v>1</v>
          </cell>
          <cell r="E5595">
            <v>19731221</v>
          </cell>
          <cell r="F5595">
            <v>20150401</v>
          </cell>
          <cell r="G5595">
            <v>41</v>
          </cell>
          <cell r="H5595">
            <v>1</v>
          </cell>
          <cell r="I5595">
            <v>19990401</v>
          </cell>
          <cell r="J5595">
            <v>0</v>
          </cell>
          <cell r="K5595">
            <v>0</v>
          </cell>
        </row>
        <row r="5596">
          <cell r="A5596">
            <v>194851</v>
          </cell>
          <cell r="B5596">
            <v>41380</v>
          </cell>
          <cell r="C5596" t="str">
            <v xml:space="preserve">ｸﾜﾊﾞﾗ ﾐﾂﾙ           </v>
          </cell>
          <cell r="D5596">
            <v>1</v>
          </cell>
          <cell r="E5596">
            <v>19800711</v>
          </cell>
          <cell r="F5596">
            <v>20150401</v>
          </cell>
          <cell r="G5596">
            <v>41</v>
          </cell>
          <cell r="H5596">
            <v>3</v>
          </cell>
          <cell r="I5596">
            <v>19990401</v>
          </cell>
          <cell r="J5596">
            <v>0</v>
          </cell>
          <cell r="K5596">
            <v>0</v>
          </cell>
        </row>
        <row r="5597">
          <cell r="A5597">
            <v>194906</v>
          </cell>
          <cell r="B5597">
            <v>41380</v>
          </cell>
          <cell r="C5597" t="str">
            <v xml:space="preserve">ﾅｶﾊﾏ ｻﾅｴ            </v>
          </cell>
          <cell r="D5597">
            <v>2</v>
          </cell>
          <cell r="E5597">
            <v>19720705</v>
          </cell>
          <cell r="F5597">
            <v>20150401</v>
          </cell>
          <cell r="G5597">
            <v>41</v>
          </cell>
          <cell r="H5597">
            <v>1</v>
          </cell>
          <cell r="I5597">
            <v>19990401</v>
          </cell>
          <cell r="J5597">
            <v>0</v>
          </cell>
          <cell r="K5597">
            <v>0</v>
          </cell>
        </row>
        <row r="5598">
          <cell r="A5598">
            <v>195063</v>
          </cell>
          <cell r="B5598">
            <v>41380</v>
          </cell>
          <cell r="C5598" t="str">
            <v xml:space="preserve">ｶﾝﾉ ﾔｽｱｷ            </v>
          </cell>
          <cell r="D5598">
            <v>1</v>
          </cell>
          <cell r="E5598">
            <v>19790116</v>
          </cell>
          <cell r="F5598">
            <v>20140401</v>
          </cell>
          <cell r="G5598">
            <v>41</v>
          </cell>
          <cell r="H5598">
            <v>3</v>
          </cell>
          <cell r="I5598">
            <v>19990401</v>
          </cell>
          <cell r="J5598">
            <v>0</v>
          </cell>
          <cell r="K5598">
            <v>0</v>
          </cell>
        </row>
        <row r="5599">
          <cell r="A5599">
            <v>195096</v>
          </cell>
          <cell r="B5599">
            <v>41380</v>
          </cell>
          <cell r="C5599" t="str">
            <v xml:space="preserve">ｻｸﾗｲ ﾏﾅﾌﾞ           </v>
          </cell>
          <cell r="D5599">
            <v>1</v>
          </cell>
          <cell r="E5599">
            <v>19801219</v>
          </cell>
          <cell r="F5599">
            <v>20100401</v>
          </cell>
          <cell r="G5599">
            <v>41</v>
          </cell>
          <cell r="H5599">
            <v>3</v>
          </cell>
          <cell r="I5599">
            <v>19990401</v>
          </cell>
          <cell r="J5599">
            <v>0</v>
          </cell>
          <cell r="K5599">
            <v>0</v>
          </cell>
        </row>
        <row r="5600">
          <cell r="A5600">
            <v>195163</v>
          </cell>
          <cell r="B5600">
            <v>41380</v>
          </cell>
          <cell r="C5600" t="str">
            <v xml:space="preserve">ｷﾑﾗ ﾄｼﾋﾄ            </v>
          </cell>
          <cell r="D5600">
            <v>1</v>
          </cell>
          <cell r="E5600">
            <v>19801009</v>
          </cell>
          <cell r="F5600">
            <v>20150401</v>
          </cell>
          <cell r="G5600">
            <v>41</v>
          </cell>
          <cell r="H5600">
            <v>3</v>
          </cell>
          <cell r="I5600">
            <v>19990401</v>
          </cell>
          <cell r="J5600">
            <v>0</v>
          </cell>
          <cell r="K5600">
            <v>0</v>
          </cell>
        </row>
        <row r="5601">
          <cell r="A5601">
            <v>195218</v>
          </cell>
          <cell r="B5601">
            <v>41380</v>
          </cell>
          <cell r="C5601" t="str">
            <v xml:space="preserve">ﾜﾀﾅﾍﾞ ﾄﾓﾔ           </v>
          </cell>
          <cell r="D5601">
            <v>1</v>
          </cell>
          <cell r="E5601">
            <v>19761012</v>
          </cell>
          <cell r="F5601">
            <v>20140401</v>
          </cell>
          <cell r="G5601">
            <v>41</v>
          </cell>
          <cell r="H5601">
            <v>1</v>
          </cell>
          <cell r="I5601">
            <v>19990401</v>
          </cell>
          <cell r="J5601">
            <v>0</v>
          </cell>
          <cell r="K5601">
            <v>0</v>
          </cell>
        </row>
        <row r="5602">
          <cell r="A5602">
            <v>195308</v>
          </cell>
          <cell r="B5602">
            <v>41380</v>
          </cell>
          <cell r="C5602" t="str">
            <v xml:space="preserve">ﾅｶﾀﾞ ﾀｶｼ            </v>
          </cell>
          <cell r="D5602">
            <v>1</v>
          </cell>
          <cell r="E5602">
            <v>19721022</v>
          </cell>
          <cell r="F5602">
            <v>20100401</v>
          </cell>
          <cell r="G5602">
            <v>41</v>
          </cell>
          <cell r="H5602">
            <v>6</v>
          </cell>
          <cell r="I5602">
            <v>19990401</v>
          </cell>
          <cell r="J5602">
            <v>0</v>
          </cell>
          <cell r="K5602">
            <v>0</v>
          </cell>
        </row>
        <row r="5603">
          <cell r="A5603">
            <v>196258</v>
          </cell>
          <cell r="B5603">
            <v>41380</v>
          </cell>
          <cell r="C5603" t="str">
            <v xml:space="preserve">ﾀｶﾂ ｹｲｺ             </v>
          </cell>
          <cell r="D5603">
            <v>2</v>
          </cell>
          <cell r="E5603">
            <v>19791204</v>
          </cell>
          <cell r="F5603">
            <v>20150401</v>
          </cell>
          <cell r="G5603">
            <v>41</v>
          </cell>
          <cell r="H5603">
            <v>3</v>
          </cell>
          <cell r="I5603">
            <v>20000401</v>
          </cell>
          <cell r="J5603">
            <v>0</v>
          </cell>
          <cell r="K5603">
            <v>0</v>
          </cell>
        </row>
        <row r="5604">
          <cell r="A5604">
            <v>198169</v>
          </cell>
          <cell r="B5604">
            <v>41380</v>
          </cell>
          <cell r="C5604" t="str">
            <v xml:space="preserve">ﾕﾀﾞ ﾕｳｲﾁﾛｳ          </v>
          </cell>
          <cell r="D5604">
            <v>1</v>
          </cell>
          <cell r="E5604">
            <v>19780109</v>
          </cell>
          <cell r="F5604">
            <v>20130401</v>
          </cell>
          <cell r="G5604">
            <v>41</v>
          </cell>
          <cell r="H5604">
            <v>1</v>
          </cell>
          <cell r="I5604">
            <v>20000401</v>
          </cell>
          <cell r="J5604">
            <v>0</v>
          </cell>
          <cell r="K5604">
            <v>0</v>
          </cell>
        </row>
        <row r="5605">
          <cell r="A5605">
            <v>198269</v>
          </cell>
          <cell r="B5605">
            <v>41380</v>
          </cell>
          <cell r="C5605" t="str">
            <v xml:space="preserve">ｽｽﾞｷ ﾀｶﾏｻ           </v>
          </cell>
          <cell r="D5605">
            <v>1</v>
          </cell>
          <cell r="E5605">
            <v>19791009</v>
          </cell>
          <cell r="F5605">
            <v>20140401</v>
          </cell>
          <cell r="G5605">
            <v>41</v>
          </cell>
          <cell r="H5605">
            <v>3</v>
          </cell>
          <cell r="I5605">
            <v>20000401</v>
          </cell>
          <cell r="J5605">
            <v>0</v>
          </cell>
          <cell r="K5605">
            <v>0</v>
          </cell>
        </row>
        <row r="5606">
          <cell r="A5606">
            <v>198437</v>
          </cell>
          <cell r="B5606">
            <v>41380</v>
          </cell>
          <cell r="C5606" t="str">
            <v xml:space="preserve">ﾑﾄｳ ﾀｶﾋﾛ            </v>
          </cell>
          <cell r="D5606">
            <v>1</v>
          </cell>
          <cell r="E5606">
            <v>19810625</v>
          </cell>
          <cell r="F5606">
            <v>20120401</v>
          </cell>
          <cell r="G5606">
            <v>41</v>
          </cell>
          <cell r="H5606">
            <v>3</v>
          </cell>
          <cell r="I5606">
            <v>20000401</v>
          </cell>
          <cell r="J5606">
            <v>0</v>
          </cell>
          <cell r="K5606">
            <v>0</v>
          </cell>
        </row>
        <row r="5607">
          <cell r="A5607">
            <v>198461</v>
          </cell>
          <cell r="B5607">
            <v>41380</v>
          </cell>
          <cell r="C5607" t="str">
            <v xml:space="preserve">ｱﾋﾞｺ ｼﾝﾀﾛｳ          </v>
          </cell>
          <cell r="D5607">
            <v>1</v>
          </cell>
          <cell r="E5607">
            <v>19770105</v>
          </cell>
          <cell r="F5607">
            <v>20140401</v>
          </cell>
          <cell r="G5607">
            <v>41</v>
          </cell>
          <cell r="H5607">
            <v>1</v>
          </cell>
          <cell r="I5607">
            <v>20000401</v>
          </cell>
          <cell r="J5607">
            <v>0</v>
          </cell>
          <cell r="K5607">
            <v>0</v>
          </cell>
        </row>
        <row r="5608">
          <cell r="A5608">
            <v>200752</v>
          </cell>
          <cell r="B5608">
            <v>41380</v>
          </cell>
          <cell r="C5608" t="str">
            <v xml:space="preserve">ｲｲﾂﾞｶ ﾉﾌﾞｱｷ         </v>
          </cell>
          <cell r="D5608">
            <v>1</v>
          </cell>
          <cell r="E5608">
            <v>19761005</v>
          </cell>
          <cell r="F5608">
            <v>20150401</v>
          </cell>
          <cell r="G5608">
            <v>41</v>
          </cell>
          <cell r="H5608">
            <v>1</v>
          </cell>
          <cell r="I5608">
            <v>20010401</v>
          </cell>
          <cell r="J5608">
            <v>0</v>
          </cell>
          <cell r="K5608">
            <v>0</v>
          </cell>
        </row>
        <row r="5609">
          <cell r="A5609">
            <v>205714</v>
          </cell>
          <cell r="B5609">
            <v>41380</v>
          </cell>
          <cell r="C5609" t="str">
            <v xml:space="preserve">ｳﾁﾀﾞ ﾖｼﾋﾛ           </v>
          </cell>
          <cell r="D5609">
            <v>1</v>
          </cell>
          <cell r="E5609">
            <v>19790617</v>
          </cell>
          <cell r="F5609">
            <v>20150401</v>
          </cell>
          <cell r="G5609">
            <v>41</v>
          </cell>
          <cell r="H5609">
            <v>1</v>
          </cell>
          <cell r="I5609">
            <v>20030401</v>
          </cell>
          <cell r="J5609">
            <v>0</v>
          </cell>
          <cell r="K5609">
            <v>0</v>
          </cell>
        </row>
        <row r="5610">
          <cell r="A5610">
            <v>205725</v>
          </cell>
          <cell r="B5610">
            <v>41380</v>
          </cell>
          <cell r="C5610" t="str">
            <v xml:space="preserve">ﾀﾑﾗ ｹﾝﾀﾛｳ           </v>
          </cell>
          <cell r="D5610">
            <v>1</v>
          </cell>
          <cell r="E5610">
            <v>19790525</v>
          </cell>
          <cell r="F5610">
            <v>20110601</v>
          </cell>
          <cell r="G5610">
            <v>41</v>
          </cell>
          <cell r="H5610">
            <v>1</v>
          </cell>
          <cell r="I5610">
            <v>20030401</v>
          </cell>
          <cell r="J5610">
            <v>0</v>
          </cell>
          <cell r="K5610">
            <v>0</v>
          </cell>
        </row>
        <row r="5611">
          <cell r="A5611">
            <v>205770</v>
          </cell>
          <cell r="B5611">
            <v>41380</v>
          </cell>
          <cell r="C5611" t="str">
            <v xml:space="preserve">ﾀｲﾗｺ ﾖｼｺ            </v>
          </cell>
          <cell r="D5611">
            <v>2</v>
          </cell>
          <cell r="E5611">
            <v>19810320</v>
          </cell>
          <cell r="F5611">
            <v>20150401</v>
          </cell>
          <cell r="G5611">
            <v>41</v>
          </cell>
          <cell r="H5611">
            <v>1</v>
          </cell>
          <cell r="I5611">
            <v>20030401</v>
          </cell>
          <cell r="J5611">
            <v>0</v>
          </cell>
          <cell r="K5611">
            <v>0</v>
          </cell>
        </row>
        <row r="5612">
          <cell r="A5612">
            <v>215661</v>
          </cell>
          <cell r="B5612">
            <v>41380</v>
          </cell>
          <cell r="C5612" t="str">
            <v xml:space="preserve">ｶﾄｳﾉ ﾄﾓﾐ            </v>
          </cell>
          <cell r="D5612">
            <v>2</v>
          </cell>
          <cell r="E5612">
            <v>19720925</v>
          </cell>
          <cell r="F5612">
            <v>20120401</v>
          </cell>
          <cell r="G5612">
            <v>41</v>
          </cell>
          <cell r="H5612">
            <v>6</v>
          </cell>
          <cell r="I5612">
            <v>20120401</v>
          </cell>
          <cell r="J5612">
            <v>0</v>
          </cell>
          <cell r="K5612">
            <v>0</v>
          </cell>
        </row>
        <row r="5613">
          <cell r="A5613">
            <v>217952</v>
          </cell>
          <cell r="B5613">
            <v>41380</v>
          </cell>
          <cell r="C5613" t="str">
            <v xml:space="preserve">ﾜﾀﾅﾍﾞ ﾐｻﾄ           </v>
          </cell>
          <cell r="D5613">
            <v>2</v>
          </cell>
          <cell r="E5613">
            <v>19880916</v>
          </cell>
          <cell r="F5613">
            <v>20130401</v>
          </cell>
          <cell r="G5613">
            <v>41</v>
          </cell>
          <cell r="H5613">
            <v>1</v>
          </cell>
          <cell r="I5613">
            <v>20110401</v>
          </cell>
          <cell r="J5613">
            <v>0</v>
          </cell>
          <cell r="K5613">
            <v>0</v>
          </cell>
        </row>
        <row r="5614">
          <cell r="A5614">
            <v>219025</v>
          </cell>
          <cell r="B5614">
            <v>41380</v>
          </cell>
          <cell r="C5614" t="str">
            <v xml:space="preserve">ﾖｼﾀﾞ ﾐｷｺ            </v>
          </cell>
          <cell r="D5614">
            <v>2</v>
          </cell>
          <cell r="E5614">
            <v>19891209</v>
          </cell>
          <cell r="F5614">
            <v>20140401</v>
          </cell>
          <cell r="G5614">
            <v>41</v>
          </cell>
          <cell r="H5614">
            <v>1</v>
          </cell>
          <cell r="I5614">
            <v>20120401</v>
          </cell>
          <cell r="J5614">
            <v>0</v>
          </cell>
          <cell r="K5614">
            <v>0</v>
          </cell>
        </row>
        <row r="5615">
          <cell r="A5615">
            <v>219326</v>
          </cell>
          <cell r="B5615">
            <v>41380</v>
          </cell>
          <cell r="C5615" t="str">
            <v xml:space="preserve">ｱﾍﾞ ﾀｸﾛｳ            </v>
          </cell>
          <cell r="D5615">
            <v>1</v>
          </cell>
          <cell r="E5615">
            <v>19900228</v>
          </cell>
          <cell r="F5615">
            <v>20140401</v>
          </cell>
          <cell r="G5615">
            <v>41</v>
          </cell>
          <cell r="H5615">
            <v>1</v>
          </cell>
          <cell r="I5615">
            <v>20120401</v>
          </cell>
          <cell r="J5615">
            <v>0</v>
          </cell>
          <cell r="K5615">
            <v>0</v>
          </cell>
        </row>
        <row r="5616">
          <cell r="A5616">
            <v>220132</v>
          </cell>
          <cell r="B5616">
            <v>41380</v>
          </cell>
          <cell r="C5616" t="str">
            <v xml:space="preserve">ﾂﾙ ｱｽｶ              </v>
          </cell>
          <cell r="D5616">
            <v>2</v>
          </cell>
          <cell r="E5616">
            <v>19911012</v>
          </cell>
          <cell r="F5616">
            <v>20150401</v>
          </cell>
          <cell r="G5616">
            <v>41</v>
          </cell>
          <cell r="H5616">
            <v>3</v>
          </cell>
          <cell r="I5616">
            <v>20120401</v>
          </cell>
          <cell r="J5616">
            <v>0</v>
          </cell>
          <cell r="K5616">
            <v>0</v>
          </cell>
        </row>
        <row r="5617">
          <cell r="A5617">
            <v>220992</v>
          </cell>
          <cell r="B5617">
            <v>41380</v>
          </cell>
          <cell r="C5617" t="str">
            <v xml:space="preserve">ｴﾝﾄﾞｳ ｶｽﾞﾅﾘ         </v>
          </cell>
          <cell r="D5617">
            <v>1</v>
          </cell>
          <cell r="E5617">
            <v>19891226</v>
          </cell>
          <cell r="F5617">
            <v>20130101</v>
          </cell>
          <cell r="G5617">
            <v>41</v>
          </cell>
          <cell r="H5617">
            <v>1</v>
          </cell>
          <cell r="I5617">
            <v>20130101</v>
          </cell>
          <cell r="J5617">
            <v>0</v>
          </cell>
          <cell r="K5617">
            <v>0</v>
          </cell>
        </row>
        <row r="5618">
          <cell r="A5618">
            <v>221137</v>
          </cell>
          <cell r="B5618">
            <v>41380</v>
          </cell>
          <cell r="C5618" t="str">
            <v xml:space="preserve">ﾜﾀﾅﾍﾞ ﾀｸﾐ           </v>
          </cell>
          <cell r="D5618">
            <v>1</v>
          </cell>
          <cell r="E5618">
            <v>19900620</v>
          </cell>
          <cell r="F5618">
            <v>20150401</v>
          </cell>
          <cell r="G5618">
            <v>41</v>
          </cell>
          <cell r="H5618">
            <v>1</v>
          </cell>
          <cell r="I5618">
            <v>20130401</v>
          </cell>
          <cell r="J5618">
            <v>0</v>
          </cell>
          <cell r="K5618">
            <v>0</v>
          </cell>
        </row>
        <row r="5619">
          <cell r="A5619">
            <v>223987</v>
          </cell>
          <cell r="B5619">
            <v>41380</v>
          </cell>
          <cell r="C5619" t="str">
            <v xml:space="preserve">ﾋｻ ｱｲ               </v>
          </cell>
          <cell r="D5619">
            <v>2</v>
          </cell>
          <cell r="E5619">
            <v>19891102</v>
          </cell>
          <cell r="F5619">
            <v>20130401</v>
          </cell>
          <cell r="G5619">
            <v>41</v>
          </cell>
          <cell r="H5619">
            <v>1</v>
          </cell>
          <cell r="I5619">
            <v>20130401</v>
          </cell>
          <cell r="J5619">
            <v>0</v>
          </cell>
          <cell r="K5619">
            <v>0</v>
          </cell>
        </row>
        <row r="5620">
          <cell r="A5620">
            <v>223998</v>
          </cell>
          <cell r="B5620">
            <v>41380</v>
          </cell>
          <cell r="C5620" t="str">
            <v xml:space="preserve">ｽｽﾞｷ ﾓﾓｺ            </v>
          </cell>
          <cell r="D5620">
            <v>2</v>
          </cell>
          <cell r="E5620">
            <v>19900815</v>
          </cell>
          <cell r="F5620">
            <v>20130401</v>
          </cell>
          <cell r="G5620">
            <v>41</v>
          </cell>
          <cell r="H5620">
            <v>1</v>
          </cell>
          <cell r="I5620">
            <v>20130401</v>
          </cell>
          <cell r="J5620">
            <v>0</v>
          </cell>
          <cell r="K5620">
            <v>0</v>
          </cell>
        </row>
        <row r="5621">
          <cell r="A5621">
            <v>224009</v>
          </cell>
          <cell r="B5621">
            <v>41380</v>
          </cell>
          <cell r="C5621" t="str">
            <v xml:space="preserve">ﾌｸｼﾏ ｼﾞﾕﾝﾍﾟｲ        </v>
          </cell>
          <cell r="D5621">
            <v>1</v>
          </cell>
          <cell r="E5621">
            <v>19851205</v>
          </cell>
          <cell r="F5621">
            <v>20130401</v>
          </cell>
          <cell r="G5621">
            <v>41</v>
          </cell>
          <cell r="H5621">
            <v>1</v>
          </cell>
          <cell r="I5621">
            <v>20130401</v>
          </cell>
          <cell r="J5621">
            <v>0</v>
          </cell>
          <cell r="K5621">
            <v>0</v>
          </cell>
        </row>
        <row r="5622">
          <cell r="A5622">
            <v>224010</v>
          </cell>
          <cell r="B5622">
            <v>41380</v>
          </cell>
          <cell r="C5622" t="str">
            <v xml:space="preserve">ｱﾗｲ ｹﾝﾀﾛｳ           </v>
          </cell>
          <cell r="D5622">
            <v>1</v>
          </cell>
          <cell r="E5622">
            <v>19921217</v>
          </cell>
          <cell r="F5622">
            <v>20130401</v>
          </cell>
          <cell r="G5622">
            <v>41</v>
          </cell>
          <cell r="H5622">
            <v>3</v>
          </cell>
          <cell r="I5622">
            <v>20130401</v>
          </cell>
          <cell r="J5622">
            <v>0</v>
          </cell>
          <cell r="K5622">
            <v>0</v>
          </cell>
        </row>
        <row r="5623">
          <cell r="A5623">
            <v>224021</v>
          </cell>
          <cell r="B5623">
            <v>41380</v>
          </cell>
          <cell r="C5623" t="str">
            <v xml:space="preserve">ｼﾐｽﾞ ﾄﾓﾌﾐ           </v>
          </cell>
          <cell r="D5623">
            <v>1</v>
          </cell>
          <cell r="E5623">
            <v>19740613</v>
          </cell>
          <cell r="F5623">
            <v>20130401</v>
          </cell>
          <cell r="G5623">
            <v>41</v>
          </cell>
          <cell r="H5623">
            <v>1</v>
          </cell>
          <cell r="I5623">
            <v>20130401</v>
          </cell>
          <cell r="J5623">
            <v>0</v>
          </cell>
          <cell r="K5623">
            <v>0</v>
          </cell>
        </row>
        <row r="5624">
          <cell r="A5624">
            <v>224032</v>
          </cell>
          <cell r="B5624">
            <v>41380</v>
          </cell>
          <cell r="C5624" t="str">
            <v xml:space="preserve">ｼﾌﾞﾔ ｱｷﾐ            </v>
          </cell>
          <cell r="D5624">
            <v>2</v>
          </cell>
          <cell r="E5624">
            <v>19881118</v>
          </cell>
          <cell r="F5624">
            <v>20130401</v>
          </cell>
          <cell r="G5624">
            <v>41</v>
          </cell>
          <cell r="H5624">
            <v>1</v>
          </cell>
          <cell r="I5624">
            <v>20130401</v>
          </cell>
          <cell r="J5624">
            <v>0</v>
          </cell>
          <cell r="K5624">
            <v>0</v>
          </cell>
        </row>
        <row r="5625">
          <cell r="A5625">
            <v>224054</v>
          </cell>
          <cell r="B5625">
            <v>41380</v>
          </cell>
          <cell r="C5625" t="str">
            <v xml:space="preserve">ｻｸﾔﾏ ﾌﾐｴ            </v>
          </cell>
          <cell r="D5625">
            <v>2</v>
          </cell>
          <cell r="E5625">
            <v>19921011</v>
          </cell>
          <cell r="F5625">
            <v>20140401</v>
          </cell>
          <cell r="G5625">
            <v>41</v>
          </cell>
          <cell r="H5625">
            <v>6</v>
          </cell>
          <cell r="I5625">
            <v>20130401</v>
          </cell>
          <cell r="J5625">
            <v>0</v>
          </cell>
          <cell r="K5625">
            <v>0</v>
          </cell>
        </row>
        <row r="5626">
          <cell r="A5626">
            <v>224714</v>
          </cell>
          <cell r="B5626">
            <v>41380</v>
          </cell>
          <cell r="C5626" t="str">
            <v xml:space="preserve">ﾀｲﾗ ｲｸﾐ             </v>
          </cell>
          <cell r="D5626">
            <v>2</v>
          </cell>
          <cell r="E5626">
            <v>19890601</v>
          </cell>
          <cell r="F5626">
            <v>20131101</v>
          </cell>
          <cell r="G5626">
            <v>41</v>
          </cell>
          <cell r="H5626">
            <v>1</v>
          </cell>
          <cell r="I5626">
            <v>20131101</v>
          </cell>
          <cell r="J5626">
            <v>0</v>
          </cell>
          <cell r="K5626">
            <v>0</v>
          </cell>
        </row>
        <row r="5627">
          <cell r="A5627">
            <v>227217</v>
          </cell>
          <cell r="B5627">
            <v>41380</v>
          </cell>
          <cell r="C5627" t="str">
            <v xml:space="preserve">ｼｶﾉ ﾅﾙﾐ             </v>
          </cell>
          <cell r="D5627">
            <v>2</v>
          </cell>
          <cell r="E5627">
            <v>19910518</v>
          </cell>
          <cell r="F5627">
            <v>20140401</v>
          </cell>
          <cell r="G5627">
            <v>41</v>
          </cell>
          <cell r="H5627">
            <v>1</v>
          </cell>
          <cell r="I5627">
            <v>20140401</v>
          </cell>
          <cell r="J5627">
            <v>0</v>
          </cell>
          <cell r="K5627">
            <v>0</v>
          </cell>
        </row>
        <row r="5628">
          <cell r="A5628">
            <v>227228</v>
          </cell>
          <cell r="B5628">
            <v>41380</v>
          </cell>
          <cell r="C5628" t="str">
            <v xml:space="preserve">ﾊｶﾞ ﾄｳﾔ             </v>
          </cell>
          <cell r="D5628">
            <v>1</v>
          </cell>
          <cell r="E5628">
            <v>19911021</v>
          </cell>
          <cell r="F5628">
            <v>20140401</v>
          </cell>
          <cell r="G5628">
            <v>41</v>
          </cell>
          <cell r="H5628">
            <v>1</v>
          </cell>
          <cell r="I5628">
            <v>20140401</v>
          </cell>
          <cell r="J5628">
            <v>0</v>
          </cell>
          <cell r="K5628">
            <v>0</v>
          </cell>
        </row>
        <row r="5629">
          <cell r="A5629">
            <v>227909</v>
          </cell>
          <cell r="B5629">
            <v>41380</v>
          </cell>
          <cell r="C5629" t="str">
            <v xml:space="preserve">ｶﾀﾖｾ ｻﾄｼ            </v>
          </cell>
          <cell r="D5629">
            <v>1</v>
          </cell>
          <cell r="E5629">
            <v>19910225</v>
          </cell>
          <cell r="F5629">
            <v>20141101</v>
          </cell>
          <cell r="G5629">
            <v>41</v>
          </cell>
          <cell r="H5629">
            <v>1</v>
          </cell>
          <cell r="I5629">
            <v>20141101</v>
          </cell>
          <cell r="J5629">
            <v>0</v>
          </cell>
          <cell r="K5629">
            <v>0</v>
          </cell>
        </row>
        <row r="5630">
          <cell r="A5630">
            <v>230167</v>
          </cell>
          <cell r="B5630">
            <v>41380</v>
          </cell>
          <cell r="C5630" t="str">
            <v xml:space="preserve">ﾖｼﾀﾞ ｱｷﾖｼ           </v>
          </cell>
          <cell r="D5630">
            <v>1</v>
          </cell>
          <cell r="E5630">
            <v>19921202</v>
          </cell>
          <cell r="F5630">
            <v>20150401</v>
          </cell>
          <cell r="G5630">
            <v>41</v>
          </cell>
          <cell r="H5630">
            <v>1</v>
          </cell>
          <cell r="I5630">
            <v>20150401</v>
          </cell>
          <cell r="J5630">
            <v>0</v>
          </cell>
          <cell r="K5630">
            <v>0</v>
          </cell>
        </row>
        <row r="5631">
          <cell r="A5631">
            <v>230178</v>
          </cell>
          <cell r="B5631">
            <v>41380</v>
          </cell>
          <cell r="C5631" t="str">
            <v xml:space="preserve">ｻｲﾄｳ ﾋﾛﾀｶ           </v>
          </cell>
          <cell r="D5631">
            <v>1</v>
          </cell>
          <cell r="E5631">
            <v>19770303</v>
          </cell>
          <cell r="F5631">
            <v>20150401</v>
          </cell>
          <cell r="G5631">
            <v>41</v>
          </cell>
          <cell r="H5631">
            <v>1</v>
          </cell>
          <cell r="I5631">
            <v>20150401</v>
          </cell>
          <cell r="J5631">
            <v>0</v>
          </cell>
          <cell r="K5631">
            <v>0</v>
          </cell>
        </row>
        <row r="5632">
          <cell r="A5632">
            <v>270436</v>
          </cell>
          <cell r="B5632">
            <v>41380</v>
          </cell>
          <cell r="C5632" t="str">
            <v xml:space="preserve">ｶﾈｺ ﾏｻｺ             </v>
          </cell>
          <cell r="D5632">
            <v>2</v>
          </cell>
          <cell r="E5632">
            <v>19660210</v>
          </cell>
          <cell r="F5632">
            <v>20120401</v>
          </cell>
          <cell r="G5632">
            <v>41</v>
          </cell>
          <cell r="H5632">
            <v>6</v>
          </cell>
          <cell r="I5632">
            <v>20120401</v>
          </cell>
          <cell r="J5632">
            <v>0</v>
          </cell>
          <cell r="K5632">
            <v>0</v>
          </cell>
        </row>
        <row r="5633">
          <cell r="A5633">
            <v>270661</v>
          </cell>
          <cell r="B5633">
            <v>41380</v>
          </cell>
          <cell r="C5633" t="str">
            <v xml:space="preserve">ｵﾉ ﾀｸｵ              </v>
          </cell>
          <cell r="D5633">
            <v>1</v>
          </cell>
          <cell r="E5633">
            <v>19510118</v>
          </cell>
          <cell r="F5633">
            <v>20120401</v>
          </cell>
          <cell r="G5633">
            <v>41</v>
          </cell>
          <cell r="H5633">
            <v>6</v>
          </cell>
          <cell r="I5633">
            <v>20120401</v>
          </cell>
          <cell r="J5633">
            <v>0</v>
          </cell>
          <cell r="K5633">
            <v>0</v>
          </cell>
        </row>
        <row r="5634">
          <cell r="A5634">
            <v>270672</v>
          </cell>
          <cell r="B5634">
            <v>41380</v>
          </cell>
          <cell r="C5634" t="str">
            <v xml:space="preserve">ｽｽﾞｷ ﾀｶｼ            </v>
          </cell>
          <cell r="D5634">
            <v>1</v>
          </cell>
          <cell r="E5634">
            <v>19510831</v>
          </cell>
          <cell r="F5634">
            <v>20120401</v>
          </cell>
          <cell r="G5634">
            <v>41</v>
          </cell>
          <cell r="H5634">
            <v>6</v>
          </cell>
          <cell r="I5634">
            <v>20120401</v>
          </cell>
          <cell r="J5634">
            <v>0</v>
          </cell>
          <cell r="K5634">
            <v>0</v>
          </cell>
        </row>
        <row r="5635">
          <cell r="A5635">
            <v>271041</v>
          </cell>
          <cell r="B5635">
            <v>41380</v>
          </cell>
          <cell r="C5635" t="str">
            <v xml:space="preserve">ｻﾜﾀﾞ ﾃﾙｵ            </v>
          </cell>
          <cell r="D5635">
            <v>1</v>
          </cell>
          <cell r="E5635">
            <v>19710610</v>
          </cell>
          <cell r="F5635">
            <v>20120401</v>
          </cell>
          <cell r="G5635">
            <v>41</v>
          </cell>
          <cell r="H5635">
            <v>6</v>
          </cell>
          <cell r="I5635">
            <v>20120401</v>
          </cell>
          <cell r="J5635">
            <v>0</v>
          </cell>
          <cell r="K5635">
            <v>0</v>
          </cell>
        </row>
        <row r="5636">
          <cell r="A5636">
            <v>271130</v>
          </cell>
          <cell r="B5636">
            <v>41380</v>
          </cell>
          <cell r="C5636" t="str">
            <v xml:space="preserve">ｳﾇﾏ ﾏｻﾔｽ            </v>
          </cell>
          <cell r="D5636">
            <v>1</v>
          </cell>
          <cell r="E5636">
            <v>19540205</v>
          </cell>
          <cell r="F5636">
            <v>20120801</v>
          </cell>
          <cell r="G5636">
            <v>41</v>
          </cell>
          <cell r="H5636">
            <v>6</v>
          </cell>
          <cell r="I5636">
            <v>20120801</v>
          </cell>
          <cell r="J5636">
            <v>0</v>
          </cell>
          <cell r="K5636">
            <v>0</v>
          </cell>
        </row>
        <row r="5637">
          <cell r="A5637">
            <v>272214</v>
          </cell>
          <cell r="B5637">
            <v>41380</v>
          </cell>
          <cell r="C5637" t="str">
            <v xml:space="preserve">ｽｽﾞｷ ﾃｲｼﾞ           </v>
          </cell>
          <cell r="D5637">
            <v>1</v>
          </cell>
          <cell r="E5637">
            <v>19690719</v>
          </cell>
          <cell r="F5637">
            <v>20130401</v>
          </cell>
          <cell r="G5637">
            <v>41</v>
          </cell>
          <cell r="H5637">
            <v>6</v>
          </cell>
          <cell r="I5637">
            <v>20130401</v>
          </cell>
          <cell r="J5637">
            <v>0</v>
          </cell>
          <cell r="K5637">
            <v>0</v>
          </cell>
        </row>
        <row r="5638">
          <cell r="A5638">
            <v>272225</v>
          </cell>
          <cell r="B5638">
            <v>41380</v>
          </cell>
          <cell r="C5638" t="str">
            <v xml:space="preserve">ｱｵｷ ｲﾜｵ             </v>
          </cell>
          <cell r="D5638">
            <v>1</v>
          </cell>
          <cell r="E5638">
            <v>19510806</v>
          </cell>
          <cell r="F5638">
            <v>20130401</v>
          </cell>
          <cell r="G5638">
            <v>41</v>
          </cell>
          <cell r="H5638">
            <v>6</v>
          </cell>
          <cell r="I5638">
            <v>20130401</v>
          </cell>
          <cell r="J5638">
            <v>0</v>
          </cell>
          <cell r="K5638">
            <v>0</v>
          </cell>
        </row>
        <row r="5639">
          <cell r="A5639">
            <v>272236</v>
          </cell>
          <cell r="B5639">
            <v>41380</v>
          </cell>
          <cell r="C5639" t="str">
            <v xml:space="preserve">ｱｷﾖｼ ｹﾝｲﾁ           </v>
          </cell>
          <cell r="D5639">
            <v>1</v>
          </cell>
          <cell r="E5639">
            <v>19481201</v>
          </cell>
          <cell r="F5639">
            <v>20130401</v>
          </cell>
          <cell r="G5639">
            <v>41</v>
          </cell>
          <cell r="H5639">
            <v>6</v>
          </cell>
          <cell r="I5639">
            <v>20130401</v>
          </cell>
          <cell r="J5639">
            <v>0</v>
          </cell>
          <cell r="K5639">
            <v>0</v>
          </cell>
        </row>
        <row r="5640">
          <cell r="A5640">
            <v>272258</v>
          </cell>
          <cell r="B5640">
            <v>41380</v>
          </cell>
          <cell r="C5640" t="str">
            <v xml:space="preserve">ｻｶｲ ﾀｶﾋﾛ            </v>
          </cell>
          <cell r="D5640">
            <v>1</v>
          </cell>
          <cell r="E5640">
            <v>19871025</v>
          </cell>
          <cell r="F5640">
            <v>20130401</v>
          </cell>
          <cell r="G5640">
            <v>41</v>
          </cell>
          <cell r="H5640">
            <v>6</v>
          </cell>
          <cell r="I5640">
            <v>20130401</v>
          </cell>
          <cell r="J5640">
            <v>0</v>
          </cell>
          <cell r="K5640">
            <v>0</v>
          </cell>
        </row>
        <row r="5641">
          <cell r="A5641">
            <v>272336</v>
          </cell>
          <cell r="B5641">
            <v>41380</v>
          </cell>
          <cell r="C5641" t="str">
            <v xml:space="preserve">ｾｷ ﾔｽﾀｶ             </v>
          </cell>
          <cell r="D5641">
            <v>1</v>
          </cell>
          <cell r="E5641">
            <v>19580204</v>
          </cell>
          <cell r="F5641">
            <v>20140401</v>
          </cell>
          <cell r="G5641">
            <v>41</v>
          </cell>
          <cell r="H5641">
            <v>6</v>
          </cell>
          <cell r="I5641">
            <v>20130401</v>
          </cell>
          <cell r="J5641">
            <v>0</v>
          </cell>
          <cell r="K5641">
            <v>0</v>
          </cell>
        </row>
        <row r="5642">
          <cell r="A5642">
            <v>272426</v>
          </cell>
          <cell r="B5642">
            <v>41380</v>
          </cell>
          <cell r="C5642" t="str">
            <v xml:space="preserve">ｱｵﾀ ﾏｻｱｷ            </v>
          </cell>
          <cell r="D5642">
            <v>1</v>
          </cell>
          <cell r="E5642">
            <v>19540219</v>
          </cell>
          <cell r="F5642">
            <v>20130601</v>
          </cell>
          <cell r="G5642">
            <v>41</v>
          </cell>
          <cell r="H5642">
            <v>6</v>
          </cell>
          <cell r="I5642">
            <v>20130601</v>
          </cell>
          <cell r="J5642">
            <v>0</v>
          </cell>
          <cell r="K5642">
            <v>0</v>
          </cell>
        </row>
        <row r="5643">
          <cell r="A5643">
            <v>273432</v>
          </cell>
          <cell r="B5643">
            <v>41380</v>
          </cell>
          <cell r="C5643" t="str">
            <v xml:space="preserve">ｼﾏｻﾞｷ ﾕｳｼﾞ          </v>
          </cell>
          <cell r="D5643">
            <v>1</v>
          </cell>
          <cell r="E5643">
            <v>19591210</v>
          </cell>
          <cell r="F5643">
            <v>20140401</v>
          </cell>
          <cell r="G5643">
            <v>41</v>
          </cell>
          <cell r="H5643">
            <v>6</v>
          </cell>
          <cell r="I5643">
            <v>20140401</v>
          </cell>
          <cell r="J5643">
            <v>0</v>
          </cell>
          <cell r="K5643">
            <v>0</v>
          </cell>
        </row>
        <row r="5644">
          <cell r="A5644">
            <v>273443</v>
          </cell>
          <cell r="B5644">
            <v>41380</v>
          </cell>
          <cell r="C5644" t="str">
            <v xml:space="preserve">ﾊﾔｶﾜ ﾊｼﾞﾒ           </v>
          </cell>
          <cell r="D5644">
            <v>1</v>
          </cell>
          <cell r="E5644">
            <v>19511030</v>
          </cell>
          <cell r="F5644">
            <v>20140401</v>
          </cell>
          <cell r="G5644">
            <v>41</v>
          </cell>
          <cell r="H5644">
            <v>6</v>
          </cell>
          <cell r="I5644">
            <v>20140401</v>
          </cell>
          <cell r="J5644">
            <v>0</v>
          </cell>
          <cell r="K5644">
            <v>0</v>
          </cell>
        </row>
        <row r="5645">
          <cell r="A5645">
            <v>273968</v>
          </cell>
          <cell r="B5645">
            <v>41380</v>
          </cell>
          <cell r="C5645" t="str">
            <v xml:space="preserve">ｸﾏｶﾞｲ ﾕｳﾔ           </v>
          </cell>
          <cell r="D5645">
            <v>1</v>
          </cell>
          <cell r="E5645">
            <v>19850530</v>
          </cell>
          <cell r="F5645">
            <v>20150401</v>
          </cell>
          <cell r="G5645">
            <v>41</v>
          </cell>
          <cell r="H5645">
            <v>6</v>
          </cell>
          <cell r="I5645">
            <v>20150401</v>
          </cell>
          <cell r="J5645">
            <v>0</v>
          </cell>
          <cell r="K5645">
            <v>0</v>
          </cell>
        </row>
        <row r="5646">
          <cell r="A5646">
            <v>273979</v>
          </cell>
          <cell r="B5646">
            <v>41380</v>
          </cell>
          <cell r="C5646" t="str">
            <v xml:space="preserve">ｱｻﾋ ｲｸｵ             </v>
          </cell>
          <cell r="D5646">
            <v>1</v>
          </cell>
          <cell r="E5646">
            <v>19560327</v>
          </cell>
          <cell r="F5646">
            <v>20150401</v>
          </cell>
          <cell r="G5646">
            <v>41</v>
          </cell>
          <cell r="H5646">
            <v>6</v>
          </cell>
          <cell r="I5646">
            <v>20150401</v>
          </cell>
          <cell r="J5646">
            <v>0</v>
          </cell>
          <cell r="K5646">
            <v>0</v>
          </cell>
        </row>
        <row r="5647">
          <cell r="A5647">
            <v>274068</v>
          </cell>
          <cell r="B5647">
            <v>41380</v>
          </cell>
          <cell r="C5647" t="str">
            <v xml:space="preserve">ｷﾀﾉ ﾀｶｼ             </v>
          </cell>
          <cell r="D5647">
            <v>1</v>
          </cell>
          <cell r="E5647">
            <v>19590507</v>
          </cell>
          <cell r="F5647">
            <v>20150501</v>
          </cell>
          <cell r="G5647">
            <v>41</v>
          </cell>
          <cell r="H5647">
            <v>6</v>
          </cell>
          <cell r="I5647">
            <v>20150501</v>
          </cell>
          <cell r="J5647">
            <v>0</v>
          </cell>
          <cell r="K5647">
            <v>0</v>
          </cell>
        </row>
        <row r="5648">
          <cell r="A5648">
            <v>274125</v>
          </cell>
          <cell r="B5648">
            <v>41380</v>
          </cell>
          <cell r="C5648" t="str">
            <v xml:space="preserve">ｸﾎﾞ ｼﾝｽｹ            </v>
          </cell>
          <cell r="D5648">
            <v>1</v>
          </cell>
          <cell r="E5648">
            <v>19381004</v>
          </cell>
          <cell r="F5648">
            <v>20151101</v>
          </cell>
          <cell r="G5648">
            <v>41</v>
          </cell>
          <cell r="H5648">
            <v>6</v>
          </cell>
          <cell r="I5648">
            <v>20151101</v>
          </cell>
          <cell r="J5648">
            <v>0</v>
          </cell>
          <cell r="K5648">
            <v>0</v>
          </cell>
        </row>
        <row r="5649">
          <cell r="A5649">
            <v>354785</v>
          </cell>
          <cell r="B5649">
            <v>41380</v>
          </cell>
          <cell r="C5649" t="str">
            <v xml:space="preserve">ﾜﾀﾅﾍﾞ ﾀｶｼ           </v>
          </cell>
          <cell r="D5649">
            <v>1</v>
          </cell>
          <cell r="E5649">
            <v>19760226</v>
          </cell>
          <cell r="F5649">
            <v>20120401</v>
          </cell>
          <cell r="G5649">
            <v>41</v>
          </cell>
          <cell r="H5649">
            <v>1</v>
          </cell>
          <cell r="I5649">
            <v>19980401</v>
          </cell>
          <cell r="J5649">
            <v>0</v>
          </cell>
          <cell r="K5649">
            <v>0</v>
          </cell>
        </row>
        <row r="5650">
          <cell r="A5650">
            <v>364519</v>
          </cell>
          <cell r="B5650">
            <v>41380</v>
          </cell>
          <cell r="C5650" t="str">
            <v xml:space="preserve">ｶﾜｳﾁ ﾀｹｼ            </v>
          </cell>
          <cell r="D5650">
            <v>1</v>
          </cell>
          <cell r="E5650">
            <v>19610423</v>
          </cell>
          <cell r="F5650">
            <v>20150401</v>
          </cell>
          <cell r="G5650">
            <v>41</v>
          </cell>
          <cell r="H5650">
            <v>1</v>
          </cell>
          <cell r="I5650">
            <v>19840401</v>
          </cell>
          <cell r="J5650">
            <v>0</v>
          </cell>
          <cell r="K5650">
            <v>0</v>
          </cell>
        </row>
        <row r="5651">
          <cell r="A5651">
            <v>365056</v>
          </cell>
          <cell r="B5651">
            <v>41380</v>
          </cell>
          <cell r="C5651" t="str">
            <v xml:space="preserve">ﾑﾅｶﾀ ﾘﾖｳｼﾞ          </v>
          </cell>
          <cell r="D5651">
            <v>1</v>
          </cell>
          <cell r="E5651">
            <v>19631024</v>
          </cell>
          <cell r="F5651">
            <v>20140401</v>
          </cell>
          <cell r="G5651">
            <v>41</v>
          </cell>
          <cell r="H5651">
            <v>6</v>
          </cell>
          <cell r="I5651">
            <v>19890401</v>
          </cell>
          <cell r="J5651">
            <v>0</v>
          </cell>
          <cell r="K5651">
            <v>0</v>
          </cell>
        </row>
        <row r="5652">
          <cell r="A5652">
            <v>365078</v>
          </cell>
          <cell r="B5652">
            <v>41380</v>
          </cell>
          <cell r="C5652" t="str">
            <v xml:space="preserve">ﾅﾘﾀ ﾐﾉﾙ             </v>
          </cell>
          <cell r="D5652">
            <v>1</v>
          </cell>
          <cell r="E5652">
            <v>19650920</v>
          </cell>
          <cell r="F5652">
            <v>20130401</v>
          </cell>
          <cell r="G5652">
            <v>41</v>
          </cell>
          <cell r="H5652">
            <v>1</v>
          </cell>
          <cell r="I5652">
            <v>19890401</v>
          </cell>
          <cell r="J5652">
            <v>0</v>
          </cell>
          <cell r="K5652">
            <v>0</v>
          </cell>
        </row>
        <row r="5653">
          <cell r="A5653">
            <v>365917</v>
          </cell>
          <cell r="B5653">
            <v>41380</v>
          </cell>
          <cell r="C5653" t="str">
            <v xml:space="preserve">ﾑﾗﾀ ﾌﾐｵ             </v>
          </cell>
          <cell r="D5653">
            <v>1</v>
          </cell>
          <cell r="E5653">
            <v>19710120</v>
          </cell>
          <cell r="F5653">
            <v>20140401</v>
          </cell>
          <cell r="G5653">
            <v>41</v>
          </cell>
          <cell r="H5653">
            <v>1</v>
          </cell>
          <cell r="I5653">
            <v>19930401</v>
          </cell>
          <cell r="J5653">
            <v>0</v>
          </cell>
          <cell r="K5653">
            <v>0</v>
          </cell>
        </row>
        <row r="5654">
          <cell r="A5654">
            <v>366342</v>
          </cell>
          <cell r="B5654">
            <v>41380</v>
          </cell>
          <cell r="C5654" t="str">
            <v xml:space="preserve">ｳｴﾉ ｼﾞﾕﾝｲﾁ          </v>
          </cell>
          <cell r="D5654">
            <v>1</v>
          </cell>
          <cell r="E5654">
            <v>19711109</v>
          </cell>
          <cell r="F5654">
            <v>20140401</v>
          </cell>
          <cell r="G5654">
            <v>41</v>
          </cell>
          <cell r="H5654">
            <v>1</v>
          </cell>
          <cell r="I5654">
            <v>19950401</v>
          </cell>
          <cell r="J5654">
            <v>0</v>
          </cell>
          <cell r="K5654">
            <v>0</v>
          </cell>
        </row>
        <row r="5655">
          <cell r="A5655">
            <v>368319</v>
          </cell>
          <cell r="B5655">
            <v>41380</v>
          </cell>
          <cell r="C5655" t="str">
            <v xml:space="preserve">ｶﾝﾉ ﾉﾌﾞｺ            </v>
          </cell>
          <cell r="D5655">
            <v>2</v>
          </cell>
          <cell r="E5655">
            <v>19881008</v>
          </cell>
          <cell r="F5655">
            <v>20140401</v>
          </cell>
          <cell r="G5655">
            <v>41</v>
          </cell>
          <cell r="H5655">
            <v>1</v>
          </cell>
          <cell r="I5655">
            <v>20110401</v>
          </cell>
          <cell r="J5655">
            <v>0</v>
          </cell>
          <cell r="K5655">
            <v>0</v>
          </cell>
        </row>
        <row r="5656">
          <cell r="A5656">
            <v>848261</v>
          </cell>
          <cell r="B5656">
            <v>41380</v>
          </cell>
          <cell r="C5656" t="str">
            <v xml:space="preserve">ﾅｶﾞｻﾜ ﾀｶｱｷ          </v>
          </cell>
          <cell r="D5656">
            <v>1</v>
          </cell>
          <cell r="E5656">
            <v>19631210</v>
          </cell>
          <cell r="F5656">
            <v>20130401</v>
          </cell>
          <cell r="G5656">
            <v>41</v>
          </cell>
          <cell r="H5656">
            <v>3</v>
          </cell>
          <cell r="I5656">
            <v>19820401</v>
          </cell>
          <cell r="J5656">
            <v>0</v>
          </cell>
          <cell r="K5656">
            <v>0</v>
          </cell>
        </row>
        <row r="5657">
          <cell r="A5657">
            <v>852629</v>
          </cell>
          <cell r="B5657">
            <v>41380</v>
          </cell>
          <cell r="C5657" t="str">
            <v xml:space="preserve">ｲﾀｸﾗ ﾕｷｵ            </v>
          </cell>
          <cell r="D5657">
            <v>1</v>
          </cell>
          <cell r="E5657">
            <v>19651106</v>
          </cell>
          <cell r="F5657">
            <v>20130401</v>
          </cell>
          <cell r="G5657">
            <v>41</v>
          </cell>
          <cell r="H5657">
            <v>3</v>
          </cell>
          <cell r="I5657">
            <v>19860401</v>
          </cell>
          <cell r="J5657">
            <v>0</v>
          </cell>
          <cell r="K5657">
            <v>0</v>
          </cell>
        </row>
        <row r="5658">
          <cell r="A5658">
            <v>852631</v>
          </cell>
          <cell r="B5658">
            <v>41380</v>
          </cell>
          <cell r="C5658" t="str">
            <v xml:space="preserve">ｴｼﾞﾘ ﾊﾙﾋｺ           </v>
          </cell>
          <cell r="D5658">
            <v>1</v>
          </cell>
          <cell r="E5658">
            <v>19660214</v>
          </cell>
          <cell r="F5658">
            <v>20130401</v>
          </cell>
          <cell r="G5658">
            <v>41</v>
          </cell>
          <cell r="H5658">
            <v>3</v>
          </cell>
          <cell r="I5658">
            <v>19860401</v>
          </cell>
          <cell r="J5658">
            <v>0</v>
          </cell>
          <cell r="K5658">
            <v>0</v>
          </cell>
        </row>
        <row r="5659">
          <cell r="A5659">
            <v>118973</v>
          </cell>
          <cell r="B5659">
            <v>41381</v>
          </cell>
          <cell r="C5659" t="str">
            <v xml:space="preserve">ｻﾄｳ ﾀｸｿﾞｳ           </v>
          </cell>
          <cell r="D5659">
            <v>1</v>
          </cell>
          <cell r="E5659">
            <v>19560706</v>
          </cell>
          <cell r="F5659">
            <v>20130401</v>
          </cell>
          <cell r="G5659">
            <v>41</v>
          </cell>
          <cell r="H5659">
            <v>3</v>
          </cell>
          <cell r="I5659">
            <v>19770401</v>
          </cell>
          <cell r="J5659">
            <v>0</v>
          </cell>
          <cell r="K5659">
            <v>0</v>
          </cell>
        </row>
        <row r="5660">
          <cell r="A5660">
            <v>155464</v>
          </cell>
          <cell r="B5660">
            <v>41381</v>
          </cell>
          <cell r="C5660" t="str">
            <v xml:space="preserve">ｽｽﾞｷ ﾏｻﾔｽ           </v>
          </cell>
          <cell r="D5660">
            <v>1</v>
          </cell>
          <cell r="E5660">
            <v>19650512</v>
          </cell>
          <cell r="F5660">
            <v>20100401</v>
          </cell>
          <cell r="G5660">
            <v>41</v>
          </cell>
          <cell r="H5660">
            <v>6</v>
          </cell>
          <cell r="I5660">
            <v>19880401</v>
          </cell>
          <cell r="J5660">
            <v>0</v>
          </cell>
          <cell r="K5660">
            <v>0</v>
          </cell>
        </row>
        <row r="5661">
          <cell r="A5661">
            <v>155521</v>
          </cell>
          <cell r="B5661">
            <v>41381</v>
          </cell>
          <cell r="C5661" t="str">
            <v xml:space="preserve">ｼﾗﾄ ﾏｻﾉﾘ            </v>
          </cell>
          <cell r="D5661">
            <v>1</v>
          </cell>
          <cell r="E5661">
            <v>19631005</v>
          </cell>
          <cell r="F5661">
            <v>20030401</v>
          </cell>
          <cell r="G5661">
            <v>41</v>
          </cell>
          <cell r="H5661">
            <v>6</v>
          </cell>
          <cell r="I5661">
            <v>19880401</v>
          </cell>
          <cell r="J5661">
            <v>0</v>
          </cell>
          <cell r="K5661">
            <v>0</v>
          </cell>
        </row>
        <row r="5662">
          <cell r="A5662">
            <v>159913</v>
          </cell>
          <cell r="B5662">
            <v>41381</v>
          </cell>
          <cell r="C5662" t="str">
            <v xml:space="preserve">ｺﾝﾉ ﾃﾂｵ             </v>
          </cell>
          <cell r="D5662">
            <v>1</v>
          </cell>
          <cell r="E5662">
            <v>19660721</v>
          </cell>
          <cell r="F5662">
            <v>20150401</v>
          </cell>
          <cell r="G5662">
            <v>41</v>
          </cell>
          <cell r="H5662">
            <v>1</v>
          </cell>
          <cell r="I5662">
            <v>19890401</v>
          </cell>
          <cell r="J5662">
            <v>0</v>
          </cell>
          <cell r="K5662">
            <v>0</v>
          </cell>
        </row>
        <row r="5663">
          <cell r="A5663">
            <v>160258</v>
          </cell>
          <cell r="B5663">
            <v>41381</v>
          </cell>
          <cell r="C5663" t="str">
            <v xml:space="preserve">ｻﾄｳ ｱｷｵ             </v>
          </cell>
          <cell r="D5663">
            <v>1</v>
          </cell>
          <cell r="E5663">
            <v>19680226</v>
          </cell>
          <cell r="F5663">
            <v>20130401</v>
          </cell>
          <cell r="G5663">
            <v>41</v>
          </cell>
          <cell r="H5663">
            <v>6</v>
          </cell>
          <cell r="I5663">
            <v>19890401</v>
          </cell>
          <cell r="J5663">
            <v>0</v>
          </cell>
          <cell r="K5663">
            <v>0</v>
          </cell>
        </row>
        <row r="5664">
          <cell r="A5664">
            <v>164215</v>
          </cell>
          <cell r="B5664">
            <v>41381</v>
          </cell>
          <cell r="C5664" t="str">
            <v xml:space="preserve">ｻﾄｳ ｹﾝｲﾁ            </v>
          </cell>
          <cell r="D5664">
            <v>1</v>
          </cell>
          <cell r="E5664">
            <v>19660729</v>
          </cell>
          <cell r="F5664">
            <v>20140401</v>
          </cell>
          <cell r="G5664">
            <v>41</v>
          </cell>
          <cell r="H5664">
            <v>1</v>
          </cell>
          <cell r="I5664">
            <v>19900401</v>
          </cell>
          <cell r="J5664">
            <v>0</v>
          </cell>
          <cell r="K5664">
            <v>0</v>
          </cell>
        </row>
        <row r="5665">
          <cell r="A5665">
            <v>203054</v>
          </cell>
          <cell r="B5665">
            <v>41381</v>
          </cell>
          <cell r="C5665" t="str">
            <v xml:space="preserve">ｶﾝﾀﾞ ﾖｳｲﾁ           </v>
          </cell>
          <cell r="D5665">
            <v>1</v>
          </cell>
          <cell r="E5665">
            <v>19780627</v>
          </cell>
          <cell r="F5665">
            <v>20140401</v>
          </cell>
          <cell r="G5665">
            <v>41</v>
          </cell>
          <cell r="H5665">
            <v>1</v>
          </cell>
          <cell r="I5665">
            <v>20020401</v>
          </cell>
          <cell r="J5665">
            <v>0</v>
          </cell>
          <cell r="K5665">
            <v>0</v>
          </cell>
        </row>
        <row r="5666">
          <cell r="A5666">
            <v>218455</v>
          </cell>
          <cell r="B5666">
            <v>41381</v>
          </cell>
          <cell r="C5666" t="str">
            <v xml:space="preserve">ｻｲﾄｳ ｼﾞﾕﾝｲﾁ         </v>
          </cell>
          <cell r="D5666">
            <v>1</v>
          </cell>
          <cell r="E5666">
            <v>19831028</v>
          </cell>
          <cell r="F5666">
            <v>20140401</v>
          </cell>
          <cell r="G5666">
            <v>41</v>
          </cell>
          <cell r="H5666">
            <v>1</v>
          </cell>
          <cell r="I5666">
            <v>20110401</v>
          </cell>
          <cell r="J5666">
            <v>0</v>
          </cell>
          <cell r="K5666">
            <v>0</v>
          </cell>
        </row>
        <row r="5667">
          <cell r="A5667">
            <v>220455</v>
          </cell>
          <cell r="B5667">
            <v>41381</v>
          </cell>
          <cell r="C5667" t="str">
            <v xml:space="preserve">ﾑﾛｲ ﾓﾄﾋﾛ            </v>
          </cell>
          <cell r="D5667">
            <v>1</v>
          </cell>
          <cell r="E5667">
            <v>19820622</v>
          </cell>
          <cell r="F5667">
            <v>20140401</v>
          </cell>
          <cell r="G5667">
            <v>41</v>
          </cell>
          <cell r="H5667">
            <v>1</v>
          </cell>
          <cell r="I5667">
            <v>20120401</v>
          </cell>
          <cell r="J5667">
            <v>0</v>
          </cell>
          <cell r="K5667">
            <v>0</v>
          </cell>
        </row>
        <row r="5668">
          <cell r="A5668">
            <v>224043</v>
          </cell>
          <cell r="B5668">
            <v>41381</v>
          </cell>
          <cell r="C5668" t="str">
            <v xml:space="preserve">ｵｵｶﾜﾗ ﾕｳﾀ           </v>
          </cell>
          <cell r="D5668">
            <v>1</v>
          </cell>
          <cell r="E5668">
            <v>19870813</v>
          </cell>
          <cell r="F5668">
            <v>20130401</v>
          </cell>
          <cell r="G5668">
            <v>41</v>
          </cell>
          <cell r="H5668">
            <v>1</v>
          </cell>
          <cell r="I5668">
            <v>20130401</v>
          </cell>
          <cell r="J5668">
            <v>0</v>
          </cell>
          <cell r="K5668">
            <v>0</v>
          </cell>
        </row>
        <row r="5669">
          <cell r="A5669">
            <v>227239</v>
          </cell>
          <cell r="B5669">
            <v>41381</v>
          </cell>
          <cell r="C5669" t="str">
            <v xml:space="preserve">ﾖｼﾀﾞ ｺｳﾀ            </v>
          </cell>
          <cell r="D5669">
            <v>1</v>
          </cell>
          <cell r="E5669">
            <v>19810614</v>
          </cell>
          <cell r="F5669">
            <v>20140401</v>
          </cell>
          <cell r="G5669">
            <v>41</v>
          </cell>
          <cell r="H5669">
            <v>1</v>
          </cell>
          <cell r="I5669">
            <v>20140401</v>
          </cell>
          <cell r="J5669">
            <v>0</v>
          </cell>
          <cell r="K5669">
            <v>0</v>
          </cell>
        </row>
        <row r="5670">
          <cell r="A5670">
            <v>230189</v>
          </cell>
          <cell r="B5670">
            <v>41381</v>
          </cell>
          <cell r="C5670" t="str">
            <v xml:space="preserve">ｸｼﾀﾞ ﾀｸﾔ            </v>
          </cell>
          <cell r="D5670">
            <v>1</v>
          </cell>
          <cell r="E5670">
            <v>19810702</v>
          </cell>
          <cell r="F5670">
            <v>20150401</v>
          </cell>
          <cell r="G5670">
            <v>41</v>
          </cell>
          <cell r="H5670">
            <v>1</v>
          </cell>
          <cell r="I5670">
            <v>20150401</v>
          </cell>
          <cell r="J5670">
            <v>0</v>
          </cell>
          <cell r="K5670">
            <v>0</v>
          </cell>
        </row>
        <row r="5671">
          <cell r="A5671">
            <v>108993</v>
          </cell>
          <cell r="B5671">
            <v>41383</v>
          </cell>
          <cell r="C5671" t="str">
            <v xml:space="preserve">ﾄﾐｵｶ ｷﾖｼ            </v>
          </cell>
          <cell r="D5671">
            <v>1</v>
          </cell>
          <cell r="E5671">
            <v>19560224</v>
          </cell>
          <cell r="F5671">
            <v>20000401</v>
          </cell>
          <cell r="G5671">
            <v>41</v>
          </cell>
          <cell r="H5671">
            <v>6</v>
          </cell>
          <cell r="I5671">
            <v>19740401</v>
          </cell>
          <cell r="J5671">
            <v>0</v>
          </cell>
          <cell r="K5671">
            <v>0</v>
          </cell>
        </row>
        <row r="5672">
          <cell r="A5672">
            <v>151887</v>
          </cell>
          <cell r="B5672">
            <v>41383</v>
          </cell>
          <cell r="C5672" t="str">
            <v xml:space="preserve">ﾊﾏﾂ ﾀｹﾋｺ            </v>
          </cell>
          <cell r="D5672">
            <v>1</v>
          </cell>
          <cell r="E5672">
            <v>19641107</v>
          </cell>
          <cell r="F5672">
            <v>20150401</v>
          </cell>
          <cell r="G5672">
            <v>41</v>
          </cell>
          <cell r="H5672">
            <v>1</v>
          </cell>
          <cell r="I5672">
            <v>19870401</v>
          </cell>
          <cell r="J5672">
            <v>0</v>
          </cell>
          <cell r="K5672">
            <v>0</v>
          </cell>
        </row>
        <row r="5673">
          <cell r="A5673">
            <v>155307</v>
          </cell>
          <cell r="B5673">
            <v>41383</v>
          </cell>
          <cell r="C5673" t="str">
            <v xml:space="preserve">ｴﾝﾄﾞｳ ﾕｷｵ           </v>
          </cell>
          <cell r="D5673">
            <v>1</v>
          </cell>
          <cell r="E5673">
            <v>19580413</v>
          </cell>
          <cell r="F5673">
            <v>20130401</v>
          </cell>
          <cell r="G5673">
            <v>41</v>
          </cell>
          <cell r="H5673">
            <v>6</v>
          </cell>
          <cell r="I5673">
            <v>19880401</v>
          </cell>
          <cell r="J5673">
            <v>0</v>
          </cell>
          <cell r="K5673">
            <v>0</v>
          </cell>
        </row>
        <row r="5674">
          <cell r="A5674">
            <v>160371</v>
          </cell>
          <cell r="B5674">
            <v>41383</v>
          </cell>
          <cell r="C5674" t="str">
            <v xml:space="preserve">ﾀｲﾗｺ ｺｳｲﾁ           </v>
          </cell>
          <cell r="D5674">
            <v>1</v>
          </cell>
          <cell r="E5674">
            <v>19611125</v>
          </cell>
          <cell r="F5674">
            <v>20030401</v>
          </cell>
          <cell r="G5674">
            <v>41</v>
          </cell>
          <cell r="H5674">
            <v>6</v>
          </cell>
          <cell r="I5674">
            <v>19890401</v>
          </cell>
          <cell r="J5674">
            <v>0</v>
          </cell>
          <cell r="K5674">
            <v>0</v>
          </cell>
        </row>
        <row r="5675">
          <cell r="A5675">
            <v>179684</v>
          </cell>
          <cell r="B5675">
            <v>41383</v>
          </cell>
          <cell r="C5675" t="str">
            <v xml:space="preserve">ｵｵﾊｼ ｶｽﾞｵｷ          </v>
          </cell>
          <cell r="D5675">
            <v>1</v>
          </cell>
          <cell r="E5675">
            <v>19760102</v>
          </cell>
          <cell r="F5675">
            <v>20130401</v>
          </cell>
          <cell r="G5675">
            <v>41</v>
          </cell>
          <cell r="H5675">
            <v>3</v>
          </cell>
          <cell r="I5675">
            <v>19940401</v>
          </cell>
          <cell r="J5675">
            <v>0</v>
          </cell>
          <cell r="K5675">
            <v>0</v>
          </cell>
        </row>
        <row r="5676">
          <cell r="A5676">
            <v>227240</v>
          </cell>
          <cell r="B5676">
            <v>41383</v>
          </cell>
          <cell r="C5676" t="str">
            <v xml:space="preserve">ﾓﾘｼﾀ ﾀｶｼ            </v>
          </cell>
          <cell r="D5676">
            <v>1</v>
          </cell>
          <cell r="E5676">
            <v>19781109</v>
          </cell>
          <cell r="F5676">
            <v>20140401</v>
          </cell>
          <cell r="G5676">
            <v>41</v>
          </cell>
          <cell r="H5676">
            <v>6</v>
          </cell>
          <cell r="I5676">
            <v>20140401</v>
          </cell>
          <cell r="J5676">
            <v>0</v>
          </cell>
          <cell r="K5676">
            <v>0</v>
          </cell>
        </row>
        <row r="5677">
          <cell r="A5677">
            <v>230191</v>
          </cell>
          <cell r="B5677">
            <v>41383</v>
          </cell>
          <cell r="C5677" t="str">
            <v xml:space="preserve">ﾅｶﾞﾊﾗ ﾋﾃﾞﾕｷ         </v>
          </cell>
          <cell r="D5677">
            <v>1</v>
          </cell>
          <cell r="E5677">
            <v>19831207</v>
          </cell>
          <cell r="F5677">
            <v>20150401</v>
          </cell>
          <cell r="G5677">
            <v>41</v>
          </cell>
          <cell r="H5677">
            <v>1</v>
          </cell>
          <cell r="I5677">
            <v>20150401</v>
          </cell>
          <cell r="J5677">
            <v>0</v>
          </cell>
          <cell r="K5677">
            <v>0</v>
          </cell>
        </row>
        <row r="5678">
          <cell r="A5678">
            <v>230202</v>
          </cell>
          <cell r="B5678">
            <v>41383</v>
          </cell>
          <cell r="C5678" t="str">
            <v xml:space="preserve">ﾊﾝｻﾞﾜ ｼﾖｳﾀ          </v>
          </cell>
          <cell r="D5678">
            <v>1</v>
          </cell>
          <cell r="E5678">
            <v>19941214</v>
          </cell>
          <cell r="F5678">
            <v>20150401</v>
          </cell>
          <cell r="G5678">
            <v>41</v>
          </cell>
          <cell r="H5678">
            <v>6</v>
          </cell>
          <cell r="I5678">
            <v>20150401</v>
          </cell>
          <cell r="J5678">
            <v>0</v>
          </cell>
          <cell r="K5678">
            <v>0</v>
          </cell>
        </row>
        <row r="5679">
          <cell r="A5679">
            <v>270626</v>
          </cell>
          <cell r="B5679">
            <v>41383</v>
          </cell>
          <cell r="C5679" t="str">
            <v xml:space="preserve">ﾀｶﾊｼ ｱｷｵ            </v>
          </cell>
          <cell r="D5679">
            <v>1</v>
          </cell>
          <cell r="E5679">
            <v>19821008</v>
          </cell>
          <cell r="F5679">
            <v>20150401</v>
          </cell>
          <cell r="G5679">
            <v>41</v>
          </cell>
          <cell r="H5679">
            <v>6</v>
          </cell>
          <cell r="I5679">
            <v>20150401</v>
          </cell>
          <cell r="J5679">
            <v>0</v>
          </cell>
          <cell r="K5679">
            <v>0</v>
          </cell>
        </row>
        <row r="5680">
          <cell r="A5680">
            <v>273465</v>
          </cell>
          <cell r="B5680">
            <v>41383</v>
          </cell>
          <cell r="C5680" t="str">
            <v xml:space="preserve">ｵﾉ ﾀｹﾋｺ             </v>
          </cell>
          <cell r="D5680">
            <v>1</v>
          </cell>
          <cell r="E5680">
            <v>19521203</v>
          </cell>
          <cell r="F5680">
            <v>20140401</v>
          </cell>
          <cell r="G5680">
            <v>41</v>
          </cell>
          <cell r="H5680">
            <v>6</v>
          </cell>
          <cell r="I5680">
            <v>20140401</v>
          </cell>
          <cell r="J5680">
            <v>0</v>
          </cell>
          <cell r="K5680">
            <v>0</v>
          </cell>
        </row>
        <row r="5681">
          <cell r="A5681">
            <v>116872</v>
          </cell>
          <cell r="B5681">
            <v>41384</v>
          </cell>
          <cell r="C5681" t="str">
            <v xml:space="preserve">ｽｽﾞｷ ﾌﾐｱｷ           </v>
          </cell>
          <cell r="D5681">
            <v>1</v>
          </cell>
          <cell r="E5681">
            <v>19551228</v>
          </cell>
          <cell r="F5681">
            <v>20150401</v>
          </cell>
          <cell r="G5681">
            <v>41</v>
          </cell>
          <cell r="H5681">
            <v>3</v>
          </cell>
          <cell r="I5681">
            <v>19760601</v>
          </cell>
          <cell r="J5681">
            <v>0</v>
          </cell>
          <cell r="K5681">
            <v>0</v>
          </cell>
        </row>
        <row r="5682">
          <cell r="A5682">
            <v>146198</v>
          </cell>
          <cell r="B5682">
            <v>41384</v>
          </cell>
          <cell r="C5682" t="str">
            <v xml:space="preserve">ｽｻ ﾄﾓﾉﾘ             </v>
          </cell>
          <cell r="D5682">
            <v>1</v>
          </cell>
          <cell r="E5682">
            <v>19631224</v>
          </cell>
          <cell r="F5682">
            <v>20130401</v>
          </cell>
          <cell r="G5682">
            <v>41</v>
          </cell>
          <cell r="H5682">
            <v>6</v>
          </cell>
          <cell r="I5682">
            <v>19850501</v>
          </cell>
          <cell r="J5682">
            <v>0</v>
          </cell>
          <cell r="K5682">
            <v>0</v>
          </cell>
        </row>
        <row r="5683">
          <cell r="A5683">
            <v>227251</v>
          </cell>
          <cell r="B5683">
            <v>41384</v>
          </cell>
          <cell r="C5683" t="str">
            <v xml:space="preserve">ﾅｶﾉ ﾀｸﾏ             </v>
          </cell>
          <cell r="D5683">
            <v>1</v>
          </cell>
          <cell r="E5683">
            <v>19911211</v>
          </cell>
          <cell r="F5683">
            <v>20140401</v>
          </cell>
          <cell r="G5683">
            <v>41</v>
          </cell>
          <cell r="H5683">
            <v>1</v>
          </cell>
          <cell r="I5683">
            <v>20140401</v>
          </cell>
          <cell r="J5683">
            <v>0</v>
          </cell>
          <cell r="K5683">
            <v>0</v>
          </cell>
        </row>
        <row r="5684">
          <cell r="A5684">
            <v>124874</v>
          </cell>
          <cell r="B5684">
            <v>41390</v>
          </cell>
          <cell r="C5684" t="str">
            <v xml:space="preserve">ｵｵﾊﾞ ﾋｻｵ            </v>
          </cell>
          <cell r="D5684">
            <v>1</v>
          </cell>
          <cell r="E5684">
            <v>19610130</v>
          </cell>
          <cell r="F5684">
            <v>20150401</v>
          </cell>
          <cell r="G5684">
            <v>41</v>
          </cell>
          <cell r="H5684">
            <v>3</v>
          </cell>
          <cell r="I5684">
            <v>19790401</v>
          </cell>
          <cell r="J5684">
            <v>0</v>
          </cell>
          <cell r="K5684">
            <v>0</v>
          </cell>
        </row>
        <row r="5685">
          <cell r="A5685">
            <v>126506</v>
          </cell>
          <cell r="B5685">
            <v>41390</v>
          </cell>
          <cell r="C5685" t="str">
            <v xml:space="preserve">ﾑﾅｶﾀ ﾖｼｵ            </v>
          </cell>
          <cell r="D5685">
            <v>1</v>
          </cell>
          <cell r="E5685">
            <v>19570210</v>
          </cell>
          <cell r="F5685">
            <v>20140401</v>
          </cell>
          <cell r="G5685">
            <v>41</v>
          </cell>
          <cell r="H5685">
            <v>1</v>
          </cell>
          <cell r="I5685">
            <v>19790401</v>
          </cell>
          <cell r="J5685">
            <v>0</v>
          </cell>
          <cell r="K5685">
            <v>0</v>
          </cell>
        </row>
        <row r="5686">
          <cell r="A5686">
            <v>126562</v>
          </cell>
          <cell r="B5686">
            <v>41390</v>
          </cell>
          <cell r="C5686" t="str">
            <v xml:space="preserve">ﾀｶﾊｼ ｺｳｼﾞ           </v>
          </cell>
          <cell r="D5686">
            <v>1</v>
          </cell>
          <cell r="E5686">
            <v>19580417</v>
          </cell>
          <cell r="F5686">
            <v>20120401</v>
          </cell>
          <cell r="G5686">
            <v>41</v>
          </cell>
          <cell r="H5686">
            <v>3</v>
          </cell>
          <cell r="I5686">
            <v>19790401</v>
          </cell>
          <cell r="J5686">
            <v>0</v>
          </cell>
          <cell r="K5686">
            <v>0</v>
          </cell>
        </row>
        <row r="5687">
          <cell r="A5687">
            <v>126641</v>
          </cell>
          <cell r="B5687">
            <v>41390</v>
          </cell>
          <cell r="C5687" t="str">
            <v xml:space="preserve">ﾜﾀﾅﾍﾞ ﾀｹﾖｼ          </v>
          </cell>
          <cell r="D5687">
            <v>1</v>
          </cell>
          <cell r="E5687">
            <v>19571023</v>
          </cell>
          <cell r="F5687">
            <v>20130401</v>
          </cell>
          <cell r="G5687">
            <v>41</v>
          </cell>
          <cell r="H5687">
            <v>3</v>
          </cell>
          <cell r="I5687">
            <v>19790401</v>
          </cell>
          <cell r="J5687">
            <v>0</v>
          </cell>
          <cell r="K5687">
            <v>0</v>
          </cell>
        </row>
        <row r="5688">
          <cell r="A5688">
            <v>130094</v>
          </cell>
          <cell r="B5688">
            <v>41390</v>
          </cell>
          <cell r="C5688" t="str">
            <v xml:space="preserve">ｲｶﾞﾘ ﾋﾄｼ            </v>
          </cell>
          <cell r="D5688">
            <v>1</v>
          </cell>
          <cell r="E5688">
            <v>19600219</v>
          </cell>
          <cell r="F5688">
            <v>20130401</v>
          </cell>
          <cell r="G5688">
            <v>41</v>
          </cell>
          <cell r="H5688">
            <v>3</v>
          </cell>
          <cell r="I5688">
            <v>19800401</v>
          </cell>
          <cell r="J5688">
            <v>0</v>
          </cell>
          <cell r="K5688">
            <v>0</v>
          </cell>
        </row>
        <row r="5689">
          <cell r="A5689">
            <v>143248</v>
          </cell>
          <cell r="B5689">
            <v>41390</v>
          </cell>
          <cell r="C5689" t="str">
            <v xml:space="preserve">ｸｻﾉ ｼｹﾞﾙ            </v>
          </cell>
          <cell r="D5689">
            <v>1</v>
          </cell>
          <cell r="E5689">
            <v>19630605</v>
          </cell>
          <cell r="F5689">
            <v>20150401</v>
          </cell>
          <cell r="G5689">
            <v>41</v>
          </cell>
          <cell r="H5689">
            <v>1</v>
          </cell>
          <cell r="I5689">
            <v>19840401</v>
          </cell>
          <cell r="J5689">
            <v>0</v>
          </cell>
          <cell r="K5689">
            <v>0</v>
          </cell>
        </row>
        <row r="5690">
          <cell r="A5690">
            <v>160293</v>
          </cell>
          <cell r="B5690">
            <v>41390</v>
          </cell>
          <cell r="C5690" t="str">
            <v xml:space="preserve">ﾔﾏｸﾞﾁ ｺｳﾀ           </v>
          </cell>
          <cell r="D5690">
            <v>1</v>
          </cell>
          <cell r="E5690">
            <v>19681108</v>
          </cell>
          <cell r="F5690">
            <v>20130401</v>
          </cell>
          <cell r="G5690">
            <v>41</v>
          </cell>
          <cell r="H5690">
            <v>3</v>
          </cell>
          <cell r="I5690">
            <v>19890401</v>
          </cell>
          <cell r="J5690">
            <v>0</v>
          </cell>
          <cell r="K5690">
            <v>0</v>
          </cell>
        </row>
        <row r="5691">
          <cell r="A5691">
            <v>163914</v>
          </cell>
          <cell r="B5691">
            <v>41390</v>
          </cell>
          <cell r="C5691" t="str">
            <v xml:space="preserve">ｷﾉｼﾀ ﾋﾃﾞﾕｷ          </v>
          </cell>
          <cell r="D5691">
            <v>1</v>
          </cell>
          <cell r="E5691">
            <v>19670430</v>
          </cell>
          <cell r="F5691">
            <v>20140401</v>
          </cell>
          <cell r="G5691">
            <v>41</v>
          </cell>
          <cell r="H5691">
            <v>1</v>
          </cell>
          <cell r="I5691">
            <v>19900401</v>
          </cell>
          <cell r="J5691">
            <v>0</v>
          </cell>
          <cell r="K5691">
            <v>0</v>
          </cell>
        </row>
        <row r="5692">
          <cell r="A5692">
            <v>167681</v>
          </cell>
          <cell r="B5692">
            <v>41390</v>
          </cell>
          <cell r="C5692" t="str">
            <v xml:space="preserve">ｻﾄｳ ﾏｻﾋﾛ            </v>
          </cell>
          <cell r="D5692">
            <v>1</v>
          </cell>
          <cell r="E5692">
            <v>19681229</v>
          </cell>
          <cell r="F5692">
            <v>20130401</v>
          </cell>
          <cell r="G5692">
            <v>41</v>
          </cell>
          <cell r="H5692">
            <v>1</v>
          </cell>
          <cell r="I5692">
            <v>19910401</v>
          </cell>
          <cell r="J5692">
            <v>0</v>
          </cell>
          <cell r="K5692">
            <v>0</v>
          </cell>
        </row>
        <row r="5693">
          <cell r="A5693">
            <v>171256</v>
          </cell>
          <cell r="B5693">
            <v>41390</v>
          </cell>
          <cell r="C5693" t="str">
            <v xml:space="preserve">ﾔｻﾞﾜ ｺｳｲﾁ           </v>
          </cell>
          <cell r="D5693">
            <v>1</v>
          </cell>
          <cell r="E5693">
            <v>19680727</v>
          </cell>
          <cell r="F5693">
            <v>20120401</v>
          </cell>
          <cell r="G5693">
            <v>41</v>
          </cell>
          <cell r="H5693">
            <v>1</v>
          </cell>
          <cell r="I5693">
            <v>19920401</v>
          </cell>
          <cell r="J5693">
            <v>0</v>
          </cell>
          <cell r="K5693">
            <v>0</v>
          </cell>
        </row>
        <row r="5694">
          <cell r="A5694">
            <v>171302</v>
          </cell>
          <cell r="B5694">
            <v>41390</v>
          </cell>
          <cell r="C5694" t="str">
            <v xml:space="preserve">ﾑﾅｶﾀ ｺｳﾀﾛｳ          </v>
          </cell>
          <cell r="D5694">
            <v>1</v>
          </cell>
          <cell r="E5694">
            <v>19690415</v>
          </cell>
          <cell r="F5694">
            <v>20130401</v>
          </cell>
          <cell r="G5694">
            <v>41</v>
          </cell>
          <cell r="H5694">
            <v>1</v>
          </cell>
          <cell r="I5694">
            <v>19920401</v>
          </cell>
          <cell r="J5694">
            <v>0</v>
          </cell>
          <cell r="K5694">
            <v>0</v>
          </cell>
        </row>
        <row r="5695">
          <cell r="A5695">
            <v>183014</v>
          </cell>
          <cell r="B5695">
            <v>41390</v>
          </cell>
          <cell r="C5695" t="str">
            <v xml:space="preserve">ｼﾊﾞﾀ ｷﾖﾐﾂ           </v>
          </cell>
          <cell r="D5695">
            <v>1</v>
          </cell>
          <cell r="E5695">
            <v>19710909</v>
          </cell>
          <cell r="F5695">
            <v>20140401</v>
          </cell>
          <cell r="G5695">
            <v>41</v>
          </cell>
          <cell r="H5695">
            <v>1</v>
          </cell>
          <cell r="I5695">
            <v>19950401</v>
          </cell>
          <cell r="J5695">
            <v>0</v>
          </cell>
          <cell r="K5695">
            <v>0</v>
          </cell>
        </row>
        <row r="5696">
          <cell r="A5696">
            <v>191754</v>
          </cell>
          <cell r="B5696">
            <v>41390</v>
          </cell>
          <cell r="C5696" t="str">
            <v xml:space="preserve">ﾋｸﾞﾁ ﾄｼｵ            </v>
          </cell>
          <cell r="D5696">
            <v>1</v>
          </cell>
          <cell r="E5696">
            <v>19720622</v>
          </cell>
          <cell r="F5696">
            <v>20110601</v>
          </cell>
          <cell r="G5696">
            <v>41</v>
          </cell>
          <cell r="H5696">
            <v>1</v>
          </cell>
          <cell r="I5696">
            <v>19980401</v>
          </cell>
          <cell r="J5696">
            <v>0</v>
          </cell>
          <cell r="K5696">
            <v>0</v>
          </cell>
        </row>
        <row r="5697">
          <cell r="A5697">
            <v>216387</v>
          </cell>
          <cell r="B5697">
            <v>41390</v>
          </cell>
          <cell r="C5697" t="str">
            <v xml:space="preserve">ｱｲﾊﾗ ｹﾝﾀﾛｳ          </v>
          </cell>
          <cell r="D5697">
            <v>1</v>
          </cell>
          <cell r="E5697">
            <v>19860626</v>
          </cell>
          <cell r="F5697">
            <v>20150401</v>
          </cell>
          <cell r="G5697">
            <v>41</v>
          </cell>
          <cell r="H5697">
            <v>1</v>
          </cell>
          <cell r="I5697">
            <v>20100401</v>
          </cell>
          <cell r="J5697">
            <v>0</v>
          </cell>
          <cell r="K5697">
            <v>0</v>
          </cell>
        </row>
        <row r="5698">
          <cell r="A5698">
            <v>216533</v>
          </cell>
          <cell r="B5698">
            <v>41390</v>
          </cell>
          <cell r="C5698" t="str">
            <v xml:space="preserve">ｻﾄｳ ﾖｼｴ             </v>
          </cell>
          <cell r="D5698">
            <v>2</v>
          </cell>
          <cell r="E5698">
            <v>19860611</v>
          </cell>
          <cell r="F5698">
            <v>20150401</v>
          </cell>
          <cell r="G5698">
            <v>41</v>
          </cell>
          <cell r="H5698">
            <v>1</v>
          </cell>
          <cell r="I5698">
            <v>20100401</v>
          </cell>
          <cell r="J5698">
            <v>0</v>
          </cell>
          <cell r="K5698">
            <v>0</v>
          </cell>
        </row>
        <row r="5699">
          <cell r="A5699">
            <v>217627</v>
          </cell>
          <cell r="B5699">
            <v>41390</v>
          </cell>
          <cell r="C5699" t="str">
            <v xml:space="preserve">ﾀﾝｼﾞ ﾕｳｽｹ           </v>
          </cell>
          <cell r="D5699">
            <v>1</v>
          </cell>
          <cell r="E5699">
            <v>19880731</v>
          </cell>
          <cell r="F5699">
            <v>20130401</v>
          </cell>
          <cell r="G5699">
            <v>41</v>
          </cell>
          <cell r="H5699">
            <v>1</v>
          </cell>
          <cell r="I5699">
            <v>20110401</v>
          </cell>
          <cell r="J5699">
            <v>0</v>
          </cell>
          <cell r="K5699">
            <v>0</v>
          </cell>
        </row>
        <row r="5700">
          <cell r="A5700">
            <v>222602</v>
          </cell>
          <cell r="B5700">
            <v>41390</v>
          </cell>
          <cell r="C5700" t="str">
            <v xml:space="preserve">ｷｸﾁ ﾋﾃﾞﾕｷ           </v>
          </cell>
          <cell r="D5700">
            <v>1</v>
          </cell>
          <cell r="E5700">
            <v>19840402</v>
          </cell>
          <cell r="F5700">
            <v>20150401</v>
          </cell>
          <cell r="G5700">
            <v>41</v>
          </cell>
          <cell r="H5700">
            <v>1</v>
          </cell>
          <cell r="I5700">
            <v>20130401</v>
          </cell>
          <cell r="J5700">
            <v>0</v>
          </cell>
          <cell r="K5700">
            <v>0</v>
          </cell>
        </row>
        <row r="5701">
          <cell r="A5701">
            <v>224065</v>
          </cell>
          <cell r="B5701">
            <v>41390</v>
          </cell>
          <cell r="C5701" t="str">
            <v xml:space="preserve">ｱﾗ ﾀｶﾋﾛ             </v>
          </cell>
          <cell r="D5701">
            <v>1</v>
          </cell>
          <cell r="E5701">
            <v>19920616</v>
          </cell>
          <cell r="F5701">
            <v>20130401</v>
          </cell>
          <cell r="G5701">
            <v>41</v>
          </cell>
          <cell r="H5701">
            <v>3</v>
          </cell>
          <cell r="I5701">
            <v>20130401</v>
          </cell>
          <cell r="J5701">
            <v>0</v>
          </cell>
          <cell r="K5701">
            <v>0</v>
          </cell>
        </row>
        <row r="5702">
          <cell r="A5702">
            <v>224076</v>
          </cell>
          <cell r="B5702">
            <v>41390</v>
          </cell>
          <cell r="C5702" t="str">
            <v xml:space="preserve">ﾀﾅｶ ﾊﾂﾐ             </v>
          </cell>
          <cell r="D5702">
            <v>1</v>
          </cell>
          <cell r="E5702">
            <v>19830923</v>
          </cell>
          <cell r="F5702">
            <v>20130401</v>
          </cell>
          <cell r="G5702">
            <v>41</v>
          </cell>
          <cell r="H5702">
            <v>1</v>
          </cell>
          <cell r="I5702">
            <v>20130401</v>
          </cell>
          <cell r="J5702">
            <v>0</v>
          </cell>
          <cell r="K5702">
            <v>0</v>
          </cell>
        </row>
        <row r="5703">
          <cell r="A5703">
            <v>224692</v>
          </cell>
          <cell r="B5703">
            <v>41390</v>
          </cell>
          <cell r="C5703" t="str">
            <v xml:space="preserve">ｻﾄｳ ﾋﾛｷ             </v>
          </cell>
          <cell r="D5703">
            <v>1</v>
          </cell>
          <cell r="E5703">
            <v>19861009</v>
          </cell>
          <cell r="F5703">
            <v>20131101</v>
          </cell>
          <cell r="G5703">
            <v>41</v>
          </cell>
          <cell r="H5703">
            <v>1</v>
          </cell>
          <cell r="I5703">
            <v>20131101</v>
          </cell>
          <cell r="J5703">
            <v>0</v>
          </cell>
          <cell r="K5703">
            <v>0</v>
          </cell>
        </row>
        <row r="5704">
          <cell r="A5704">
            <v>227262</v>
          </cell>
          <cell r="B5704">
            <v>41390</v>
          </cell>
          <cell r="C5704" t="str">
            <v xml:space="preserve">ｶﾈﾀﾞ ﾘﾖｳｽｹ          </v>
          </cell>
          <cell r="D5704">
            <v>1</v>
          </cell>
          <cell r="E5704">
            <v>19900529</v>
          </cell>
          <cell r="F5704">
            <v>20140401</v>
          </cell>
          <cell r="G5704">
            <v>41</v>
          </cell>
          <cell r="H5704">
            <v>1</v>
          </cell>
          <cell r="I5704">
            <v>20140401</v>
          </cell>
          <cell r="J5704">
            <v>0</v>
          </cell>
          <cell r="K5704">
            <v>0</v>
          </cell>
        </row>
        <row r="5705">
          <cell r="A5705">
            <v>227273</v>
          </cell>
          <cell r="B5705">
            <v>41390</v>
          </cell>
          <cell r="C5705" t="str">
            <v xml:space="preserve">ｵｶﾍﾞ ﾏｺﾄ            </v>
          </cell>
          <cell r="D5705">
            <v>1</v>
          </cell>
          <cell r="E5705">
            <v>19741113</v>
          </cell>
          <cell r="F5705">
            <v>20140401</v>
          </cell>
          <cell r="G5705">
            <v>41</v>
          </cell>
          <cell r="H5705">
            <v>1</v>
          </cell>
          <cell r="I5705">
            <v>20140401</v>
          </cell>
          <cell r="J5705">
            <v>0</v>
          </cell>
          <cell r="K5705">
            <v>0</v>
          </cell>
        </row>
        <row r="5706">
          <cell r="A5706">
            <v>227284</v>
          </cell>
          <cell r="B5706">
            <v>41390</v>
          </cell>
          <cell r="C5706" t="str">
            <v xml:space="preserve">ﾐｼﾅ ﾄﾓｶｽﾞ           </v>
          </cell>
          <cell r="D5706">
            <v>1</v>
          </cell>
          <cell r="E5706">
            <v>19760424</v>
          </cell>
          <cell r="F5706">
            <v>20140401</v>
          </cell>
          <cell r="G5706">
            <v>41</v>
          </cell>
          <cell r="H5706">
            <v>1</v>
          </cell>
          <cell r="I5706">
            <v>20140401</v>
          </cell>
          <cell r="J5706">
            <v>0</v>
          </cell>
          <cell r="K5706">
            <v>0</v>
          </cell>
        </row>
        <row r="5707">
          <cell r="A5707">
            <v>227911</v>
          </cell>
          <cell r="B5707">
            <v>41390</v>
          </cell>
          <cell r="C5707" t="str">
            <v xml:space="preserve">ﾏﾔﾏ ﾀﾂﾛｳ            </v>
          </cell>
          <cell r="D5707">
            <v>1</v>
          </cell>
          <cell r="E5707">
            <v>19840907</v>
          </cell>
          <cell r="F5707">
            <v>20141101</v>
          </cell>
          <cell r="G5707">
            <v>41</v>
          </cell>
          <cell r="H5707">
            <v>1</v>
          </cell>
          <cell r="I5707">
            <v>20141101</v>
          </cell>
          <cell r="J5707">
            <v>0</v>
          </cell>
          <cell r="K5707">
            <v>0</v>
          </cell>
        </row>
        <row r="5708">
          <cell r="A5708">
            <v>230213</v>
          </cell>
          <cell r="B5708">
            <v>41390</v>
          </cell>
          <cell r="C5708" t="str">
            <v xml:space="preserve">ｼｵﾀﾆ ｹｲﾀﾛｳ          </v>
          </cell>
          <cell r="D5708">
            <v>1</v>
          </cell>
          <cell r="E5708">
            <v>19721111</v>
          </cell>
          <cell r="F5708">
            <v>20150401</v>
          </cell>
          <cell r="G5708">
            <v>41</v>
          </cell>
          <cell r="H5708">
            <v>1</v>
          </cell>
          <cell r="I5708">
            <v>20150401</v>
          </cell>
          <cell r="J5708">
            <v>0</v>
          </cell>
          <cell r="K5708">
            <v>0</v>
          </cell>
        </row>
        <row r="5709">
          <cell r="A5709">
            <v>230571</v>
          </cell>
          <cell r="B5709">
            <v>41390</v>
          </cell>
          <cell r="C5709" t="str">
            <v xml:space="preserve">ｻｶｷﾊﾞﾗ ｼﾝﾀﾛｳ        </v>
          </cell>
          <cell r="D5709">
            <v>1</v>
          </cell>
          <cell r="E5709">
            <v>19840303</v>
          </cell>
          <cell r="F5709">
            <v>20151101</v>
          </cell>
          <cell r="G5709">
            <v>41</v>
          </cell>
          <cell r="H5709">
            <v>1</v>
          </cell>
          <cell r="I5709">
            <v>20151101</v>
          </cell>
          <cell r="J5709">
            <v>0</v>
          </cell>
          <cell r="K5709">
            <v>0</v>
          </cell>
        </row>
        <row r="5710">
          <cell r="A5710">
            <v>270849</v>
          </cell>
          <cell r="B5710">
            <v>41390</v>
          </cell>
          <cell r="C5710" t="str">
            <v xml:space="preserve">ﾉﾀﾞ ﾋﾛｼ             </v>
          </cell>
          <cell r="D5710">
            <v>1</v>
          </cell>
          <cell r="E5710">
            <v>19580604</v>
          </cell>
          <cell r="F5710">
            <v>20120401</v>
          </cell>
          <cell r="G5710">
            <v>41</v>
          </cell>
          <cell r="H5710">
            <v>6</v>
          </cell>
          <cell r="I5710">
            <v>20120401</v>
          </cell>
          <cell r="J5710">
            <v>0</v>
          </cell>
          <cell r="K5710">
            <v>0</v>
          </cell>
        </row>
        <row r="5711">
          <cell r="A5711">
            <v>270906</v>
          </cell>
          <cell r="B5711">
            <v>41390</v>
          </cell>
          <cell r="C5711" t="str">
            <v xml:space="preserve">ﾍﾝﾐ ﾉﾌﾞﾕｷ           </v>
          </cell>
          <cell r="D5711">
            <v>1</v>
          </cell>
          <cell r="E5711">
            <v>19711002</v>
          </cell>
          <cell r="F5711">
            <v>20130101</v>
          </cell>
          <cell r="G5711">
            <v>41</v>
          </cell>
          <cell r="H5711">
            <v>1</v>
          </cell>
          <cell r="I5711">
            <v>20130101</v>
          </cell>
          <cell r="J5711">
            <v>0</v>
          </cell>
          <cell r="K5711">
            <v>0</v>
          </cell>
        </row>
        <row r="5712">
          <cell r="A5712">
            <v>271129</v>
          </cell>
          <cell r="B5712">
            <v>41390</v>
          </cell>
          <cell r="C5712" t="str">
            <v xml:space="preserve">ｼｼﾄﾞ ﾀﾓﾂ            </v>
          </cell>
          <cell r="D5712">
            <v>1</v>
          </cell>
          <cell r="E5712">
            <v>19511216</v>
          </cell>
          <cell r="F5712">
            <v>20120701</v>
          </cell>
          <cell r="G5712">
            <v>41</v>
          </cell>
          <cell r="H5712">
            <v>6</v>
          </cell>
          <cell r="I5712">
            <v>20120701</v>
          </cell>
          <cell r="J5712">
            <v>0</v>
          </cell>
          <cell r="K5712">
            <v>0</v>
          </cell>
        </row>
        <row r="5713">
          <cell r="A5713">
            <v>272269</v>
          </cell>
          <cell r="B5713">
            <v>41390</v>
          </cell>
          <cell r="C5713" t="str">
            <v xml:space="preserve">ﾖｼﾊﾗ ﾂﾄﾑ            </v>
          </cell>
          <cell r="D5713">
            <v>1</v>
          </cell>
          <cell r="E5713">
            <v>19511221</v>
          </cell>
          <cell r="F5713">
            <v>20130401</v>
          </cell>
          <cell r="G5713">
            <v>41</v>
          </cell>
          <cell r="H5713">
            <v>6</v>
          </cell>
          <cell r="I5713">
            <v>20130401</v>
          </cell>
          <cell r="J5713">
            <v>0</v>
          </cell>
          <cell r="K5713">
            <v>0</v>
          </cell>
        </row>
        <row r="5714">
          <cell r="A5714">
            <v>272292</v>
          </cell>
          <cell r="B5714">
            <v>41390</v>
          </cell>
          <cell r="C5714" t="str">
            <v xml:space="preserve">ｵｶﾀﾞ ﾖｼﾋｺ           </v>
          </cell>
          <cell r="D5714">
            <v>1</v>
          </cell>
          <cell r="E5714">
            <v>19890207</v>
          </cell>
          <cell r="F5714">
            <v>20130401</v>
          </cell>
          <cell r="G5714">
            <v>41</v>
          </cell>
          <cell r="H5714">
            <v>6</v>
          </cell>
          <cell r="I5714">
            <v>20130401</v>
          </cell>
          <cell r="J5714">
            <v>0</v>
          </cell>
          <cell r="K5714">
            <v>0</v>
          </cell>
        </row>
        <row r="5715">
          <cell r="A5715">
            <v>273487</v>
          </cell>
          <cell r="B5715">
            <v>41390</v>
          </cell>
          <cell r="C5715" t="str">
            <v xml:space="preserve">ﾀｶﾊｼ ﾖｼﾕｷ           </v>
          </cell>
          <cell r="D5715">
            <v>1</v>
          </cell>
          <cell r="E5715">
            <v>19571211</v>
          </cell>
          <cell r="F5715">
            <v>20140401</v>
          </cell>
          <cell r="G5715">
            <v>41</v>
          </cell>
          <cell r="H5715">
            <v>6</v>
          </cell>
          <cell r="I5715">
            <v>20140401</v>
          </cell>
          <cell r="J5715">
            <v>0</v>
          </cell>
          <cell r="K5715">
            <v>0</v>
          </cell>
        </row>
        <row r="5716">
          <cell r="A5716">
            <v>273980</v>
          </cell>
          <cell r="B5716">
            <v>41390</v>
          </cell>
          <cell r="C5716" t="str">
            <v xml:space="preserve">ｲｶﾞﾗｼ ﾄｼﾐ           </v>
          </cell>
          <cell r="D5716">
            <v>1</v>
          </cell>
          <cell r="E5716">
            <v>19560323</v>
          </cell>
          <cell r="F5716">
            <v>20150401</v>
          </cell>
          <cell r="G5716">
            <v>41</v>
          </cell>
          <cell r="H5716">
            <v>6</v>
          </cell>
          <cell r="I5716">
            <v>20150401</v>
          </cell>
          <cell r="J5716">
            <v>0</v>
          </cell>
          <cell r="K5716">
            <v>0</v>
          </cell>
        </row>
        <row r="5717">
          <cell r="A5717">
            <v>354674</v>
          </cell>
          <cell r="B5717">
            <v>41390</v>
          </cell>
          <cell r="C5717" t="str">
            <v xml:space="preserve">ﾀｶﾊｼ ｱﾂｼ            </v>
          </cell>
          <cell r="D5717">
            <v>1</v>
          </cell>
          <cell r="E5717">
            <v>19741118</v>
          </cell>
          <cell r="F5717">
            <v>20120401</v>
          </cell>
          <cell r="G5717">
            <v>41</v>
          </cell>
          <cell r="H5717">
            <v>3</v>
          </cell>
          <cell r="I5717">
            <v>19940401</v>
          </cell>
          <cell r="J5717">
            <v>0</v>
          </cell>
          <cell r="K5717">
            <v>0</v>
          </cell>
        </row>
        <row r="5718">
          <cell r="A5718">
            <v>107484</v>
          </cell>
          <cell r="B5718">
            <v>41400</v>
          </cell>
          <cell r="C5718" t="str">
            <v xml:space="preserve">ｼﾖｳｼﾞ ﾀﾀﾞｼ          </v>
          </cell>
          <cell r="D5718">
            <v>1</v>
          </cell>
          <cell r="E5718">
            <v>19551215</v>
          </cell>
          <cell r="F5718">
            <v>20140401</v>
          </cell>
          <cell r="G5718">
            <v>41</v>
          </cell>
          <cell r="H5718">
            <v>3</v>
          </cell>
          <cell r="I5718">
            <v>19740401</v>
          </cell>
          <cell r="J5718">
            <v>0</v>
          </cell>
          <cell r="K5718">
            <v>0</v>
          </cell>
        </row>
        <row r="5719">
          <cell r="A5719">
            <v>119028</v>
          </cell>
          <cell r="B5719">
            <v>41400</v>
          </cell>
          <cell r="C5719" t="str">
            <v xml:space="preserve">ﾜﾀﾞ ﾕﾀｶ             </v>
          </cell>
          <cell r="D5719">
            <v>1</v>
          </cell>
          <cell r="E5719">
            <v>19561017</v>
          </cell>
          <cell r="F5719">
            <v>20140401</v>
          </cell>
          <cell r="G5719">
            <v>41</v>
          </cell>
          <cell r="H5719">
            <v>3</v>
          </cell>
          <cell r="I5719">
            <v>19770401</v>
          </cell>
          <cell r="J5719">
            <v>0</v>
          </cell>
          <cell r="K5719">
            <v>0</v>
          </cell>
        </row>
        <row r="5720">
          <cell r="A5720">
            <v>122594</v>
          </cell>
          <cell r="B5720">
            <v>41400</v>
          </cell>
          <cell r="C5720" t="str">
            <v xml:space="preserve">ﾀｶﾂ ﾉﾘｱｷ            </v>
          </cell>
          <cell r="D5720">
            <v>1</v>
          </cell>
          <cell r="E5720">
            <v>19540516</v>
          </cell>
          <cell r="F5720">
            <v>20150401</v>
          </cell>
          <cell r="G5720">
            <v>41</v>
          </cell>
          <cell r="H5720">
            <v>10</v>
          </cell>
          <cell r="I5720">
            <v>19780401</v>
          </cell>
          <cell r="J5720">
            <v>20150401</v>
          </cell>
          <cell r="K5720">
            <v>0</v>
          </cell>
        </row>
        <row r="5721">
          <cell r="A5721">
            <v>133324</v>
          </cell>
          <cell r="B5721">
            <v>41400</v>
          </cell>
          <cell r="C5721" t="str">
            <v xml:space="preserve">ﾔﾏﾉﾍﾞ ｼﾕﾝｲﾁ         </v>
          </cell>
          <cell r="D5721">
            <v>1</v>
          </cell>
          <cell r="E5721">
            <v>19600912</v>
          </cell>
          <cell r="F5721">
            <v>20150401</v>
          </cell>
          <cell r="G5721">
            <v>41</v>
          </cell>
          <cell r="H5721">
            <v>3</v>
          </cell>
          <cell r="I5721">
            <v>19810401</v>
          </cell>
          <cell r="J5721">
            <v>0</v>
          </cell>
          <cell r="K5721">
            <v>0</v>
          </cell>
        </row>
        <row r="5722">
          <cell r="A5722">
            <v>140365</v>
          </cell>
          <cell r="B5722">
            <v>41400</v>
          </cell>
          <cell r="C5722" t="str">
            <v xml:space="preserve">ｻﾄｳ ﾏｻﾐﾂ            </v>
          </cell>
          <cell r="D5722">
            <v>1</v>
          </cell>
          <cell r="E5722">
            <v>19630510</v>
          </cell>
          <cell r="F5722">
            <v>20150401</v>
          </cell>
          <cell r="G5722">
            <v>41</v>
          </cell>
          <cell r="H5722">
            <v>3</v>
          </cell>
          <cell r="I5722">
            <v>19830401</v>
          </cell>
          <cell r="J5722">
            <v>0</v>
          </cell>
          <cell r="K5722">
            <v>0</v>
          </cell>
        </row>
        <row r="5723">
          <cell r="A5723">
            <v>143092</v>
          </cell>
          <cell r="B5723">
            <v>41400</v>
          </cell>
          <cell r="C5723" t="str">
            <v xml:space="preserve">ｼｼﾄﾞ ﾂﾄﾑ            </v>
          </cell>
          <cell r="D5723">
            <v>1</v>
          </cell>
          <cell r="E5723">
            <v>19631123</v>
          </cell>
          <cell r="F5723">
            <v>20140401</v>
          </cell>
          <cell r="G5723">
            <v>41</v>
          </cell>
          <cell r="H5723">
            <v>1</v>
          </cell>
          <cell r="I5723">
            <v>19840401</v>
          </cell>
          <cell r="J5723">
            <v>0</v>
          </cell>
          <cell r="K5723">
            <v>0</v>
          </cell>
        </row>
        <row r="5724">
          <cell r="A5724">
            <v>155475</v>
          </cell>
          <cell r="B5724">
            <v>41400</v>
          </cell>
          <cell r="C5724" t="str">
            <v xml:space="preserve">ｻﾝﾍﾟｲ ﾖｼﾋﾄ          </v>
          </cell>
          <cell r="D5724">
            <v>1</v>
          </cell>
          <cell r="E5724">
            <v>19641212</v>
          </cell>
          <cell r="F5724">
            <v>19920401</v>
          </cell>
          <cell r="G5724">
            <v>41</v>
          </cell>
          <cell r="H5724">
            <v>6</v>
          </cell>
          <cell r="I5724">
            <v>19880401</v>
          </cell>
          <cell r="J5724">
            <v>0</v>
          </cell>
          <cell r="K5724">
            <v>0</v>
          </cell>
        </row>
        <row r="5725">
          <cell r="A5725">
            <v>159789</v>
          </cell>
          <cell r="B5725">
            <v>41400</v>
          </cell>
          <cell r="C5725" t="str">
            <v xml:space="preserve">ｵｶﾍﾞ ﾔｽﾋﾛ           </v>
          </cell>
          <cell r="D5725">
            <v>1</v>
          </cell>
          <cell r="E5725">
            <v>19651008</v>
          </cell>
          <cell r="F5725">
            <v>20120401</v>
          </cell>
          <cell r="G5725">
            <v>41</v>
          </cell>
          <cell r="H5725">
            <v>1</v>
          </cell>
          <cell r="I5725">
            <v>19890401</v>
          </cell>
          <cell r="J5725">
            <v>0</v>
          </cell>
          <cell r="K5725">
            <v>0</v>
          </cell>
        </row>
        <row r="5726">
          <cell r="A5726">
            <v>162182</v>
          </cell>
          <cell r="B5726">
            <v>41400</v>
          </cell>
          <cell r="C5726" t="str">
            <v xml:space="preserve">ﾌｼﾞﾀ ﾖｼﾕｷ           </v>
          </cell>
          <cell r="D5726">
            <v>1</v>
          </cell>
          <cell r="E5726">
            <v>19671124</v>
          </cell>
          <cell r="F5726">
            <v>20140401</v>
          </cell>
          <cell r="G5726">
            <v>41</v>
          </cell>
          <cell r="H5726">
            <v>1</v>
          </cell>
          <cell r="I5726">
            <v>19900401</v>
          </cell>
          <cell r="J5726">
            <v>0</v>
          </cell>
          <cell r="K5726">
            <v>0</v>
          </cell>
        </row>
        <row r="5727">
          <cell r="A5727">
            <v>164237</v>
          </cell>
          <cell r="B5727">
            <v>41400</v>
          </cell>
          <cell r="C5727" t="str">
            <v xml:space="preserve">ｻﾄｳ ｷﾐﾋｺ            </v>
          </cell>
          <cell r="D5727">
            <v>1</v>
          </cell>
          <cell r="E5727">
            <v>19670601</v>
          </cell>
          <cell r="F5727">
            <v>20110601</v>
          </cell>
          <cell r="G5727">
            <v>41</v>
          </cell>
          <cell r="H5727">
            <v>1</v>
          </cell>
          <cell r="I5727">
            <v>19900401</v>
          </cell>
          <cell r="J5727">
            <v>0</v>
          </cell>
          <cell r="K5727">
            <v>0</v>
          </cell>
        </row>
        <row r="5728">
          <cell r="A5728">
            <v>166921</v>
          </cell>
          <cell r="B5728">
            <v>41400</v>
          </cell>
          <cell r="C5728" t="str">
            <v xml:space="preserve">ﾆｼﾔﾏ ﾂﾖｼ            </v>
          </cell>
          <cell r="D5728">
            <v>1</v>
          </cell>
          <cell r="E5728">
            <v>19671123</v>
          </cell>
          <cell r="F5728">
            <v>20150401</v>
          </cell>
          <cell r="G5728">
            <v>41</v>
          </cell>
          <cell r="H5728">
            <v>1</v>
          </cell>
          <cell r="I5728">
            <v>19910401</v>
          </cell>
          <cell r="J5728">
            <v>0</v>
          </cell>
          <cell r="K5728">
            <v>0</v>
          </cell>
        </row>
        <row r="5729">
          <cell r="A5729">
            <v>166987</v>
          </cell>
          <cell r="B5729">
            <v>41400</v>
          </cell>
          <cell r="C5729" t="str">
            <v xml:space="preserve">ｻﾄｳ ﾘｷﾋﾛ            </v>
          </cell>
          <cell r="D5729">
            <v>1</v>
          </cell>
          <cell r="E5729">
            <v>19700225</v>
          </cell>
          <cell r="F5729">
            <v>20140401</v>
          </cell>
          <cell r="G5729">
            <v>41</v>
          </cell>
          <cell r="H5729">
            <v>3</v>
          </cell>
          <cell r="I5729">
            <v>19910401</v>
          </cell>
          <cell r="J5729">
            <v>0</v>
          </cell>
          <cell r="K5729">
            <v>0</v>
          </cell>
        </row>
        <row r="5730">
          <cell r="A5730">
            <v>171088</v>
          </cell>
          <cell r="B5730">
            <v>41400</v>
          </cell>
          <cell r="C5730" t="str">
            <v xml:space="preserve">ｶﾀﾖｾ ﾀｹｼ            </v>
          </cell>
          <cell r="D5730">
            <v>1</v>
          </cell>
          <cell r="E5730">
            <v>19740325</v>
          </cell>
          <cell r="F5730">
            <v>20120401</v>
          </cell>
          <cell r="G5730">
            <v>41</v>
          </cell>
          <cell r="H5730">
            <v>3</v>
          </cell>
          <cell r="I5730">
            <v>19920401</v>
          </cell>
          <cell r="J5730">
            <v>0</v>
          </cell>
          <cell r="K5730">
            <v>0</v>
          </cell>
        </row>
        <row r="5731">
          <cell r="A5731">
            <v>171234</v>
          </cell>
          <cell r="B5731">
            <v>41400</v>
          </cell>
          <cell r="C5731" t="str">
            <v xml:space="preserve">ﾔﾏｷ ﾋﾛﾌﾐ            </v>
          </cell>
          <cell r="D5731">
            <v>1</v>
          </cell>
          <cell r="E5731">
            <v>19690221</v>
          </cell>
          <cell r="F5731">
            <v>20140401</v>
          </cell>
          <cell r="G5731">
            <v>41</v>
          </cell>
          <cell r="H5731">
            <v>1</v>
          </cell>
          <cell r="I5731">
            <v>19920401</v>
          </cell>
          <cell r="J5731">
            <v>0</v>
          </cell>
          <cell r="K5731">
            <v>0</v>
          </cell>
        </row>
        <row r="5732">
          <cell r="A5732">
            <v>171380</v>
          </cell>
          <cell r="B5732">
            <v>41400</v>
          </cell>
          <cell r="C5732" t="str">
            <v xml:space="preserve">ｻｻﾓﾄ ｽｽﾑ            </v>
          </cell>
          <cell r="D5732">
            <v>1</v>
          </cell>
          <cell r="E5732">
            <v>19660820</v>
          </cell>
          <cell r="F5732">
            <v>20140401</v>
          </cell>
          <cell r="G5732">
            <v>41</v>
          </cell>
          <cell r="H5732">
            <v>7</v>
          </cell>
          <cell r="I5732">
            <v>19920401</v>
          </cell>
          <cell r="J5732">
            <v>19980401</v>
          </cell>
          <cell r="K5732">
            <v>0</v>
          </cell>
        </row>
        <row r="5733">
          <cell r="A5733">
            <v>171715</v>
          </cell>
          <cell r="B5733">
            <v>41400</v>
          </cell>
          <cell r="C5733" t="str">
            <v xml:space="preserve">ﾖｼﾀﾞ ﾀｶﾋﾛ           </v>
          </cell>
          <cell r="D5733">
            <v>1</v>
          </cell>
          <cell r="E5733">
            <v>19680706</v>
          </cell>
          <cell r="F5733">
            <v>20140401</v>
          </cell>
          <cell r="G5733">
            <v>41</v>
          </cell>
          <cell r="H5733">
            <v>1</v>
          </cell>
          <cell r="I5733">
            <v>19920401</v>
          </cell>
          <cell r="J5733">
            <v>0</v>
          </cell>
          <cell r="K5733">
            <v>0</v>
          </cell>
        </row>
        <row r="5734">
          <cell r="A5734">
            <v>185563</v>
          </cell>
          <cell r="B5734">
            <v>41400</v>
          </cell>
          <cell r="C5734" t="str">
            <v xml:space="preserve">ｲﾄｳ ﾖｼｱｷ            </v>
          </cell>
          <cell r="D5734">
            <v>1</v>
          </cell>
          <cell r="E5734">
            <v>19730409</v>
          </cell>
          <cell r="F5734">
            <v>20130401</v>
          </cell>
          <cell r="G5734">
            <v>41</v>
          </cell>
          <cell r="H5734">
            <v>1</v>
          </cell>
          <cell r="I5734">
            <v>19960401</v>
          </cell>
          <cell r="J5734">
            <v>0</v>
          </cell>
          <cell r="K5734">
            <v>0</v>
          </cell>
        </row>
        <row r="5735">
          <cell r="A5735">
            <v>185618</v>
          </cell>
          <cell r="B5735">
            <v>41400</v>
          </cell>
          <cell r="C5735" t="str">
            <v xml:space="preserve">ｵｶﾞﾜ ｺｳｼﾞ           </v>
          </cell>
          <cell r="D5735">
            <v>1</v>
          </cell>
          <cell r="E5735">
            <v>19701224</v>
          </cell>
          <cell r="F5735">
            <v>20120401</v>
          </cell>
          <cell r="G5735">
            <v>41</v>
          </cell>
          <cell r="H5735">
            <v>1</v>
          </cell>
          <cell r="I5735">
            <v>19960401</v>
          </cell>
          <cell r="J5735">
            <v>0</v>
          </cell>
          <cell r="K5735">
            <v>0</v>
          </cell>
        </row>
        <row r="5736">
          <cell r="A5736">
            <v>185696</v>
          </cell>
          <cell r="B5736">
            <v>41400</v>
          </cell>
          <cell r="C5736" t="str">
            <v xml:space="preserve">ｱﾍﾞ ﾓﾘｶｽﾞ           </v>
          </cell>
          <cell r="D5736">
            <v>1</v>
          </cell>
          <cell r="E5736">
            <v>19701103</v>
          </cell>
          <cell r="F5736">
            <v>20120401</v>
          </cell>
          <cell r="G5736">
            <v>41</v>
          </cell>
          <cell r="H5736">
            <v>1</v>
          </cell>
          <cell r="I5736">
            <v>19960401</v>
          </cell>
          <cell r="J5736">
            <v>0</v>
          </cell>
          <cell r="K5736">
            <v>0</v>
          </cell>
        </row>
        <row r="5737">
          <cell r="A5737">
            <v>187273</v>
          </cell>
          <cell r="B5737">
            <v>41400</v>
          </cell>
          <cell r="C5737" t="str">
            <v xml:space="preserve">ｳﾇﾏ ｸﾆﾋｺ            </v>
          </cell>
          <cell r="D5737">
            <v>1</v>
          </cell>
          <cell r="E5737">
            <v>19740827</v>
          </cell>
          <cell r="F5737">
            <v>20130401</v>
          </cell>
          <cell r="G5737">
            <v>41</v>
          </cell>
          <cell r="H5737">
            <v>1</v>
          </cell>
          <cell r="I5737">
            <v>19970401</v>
          </cell>
          <cell r="J5737">
            <v>0</v>
          </cell>
          <cell r="K5737">
            <v>0</v>
          </cell>
        </row>
        <row r="5738">
          <cell r="A5738">
            <v>191038</v>
          </cell>
          <cell r="B5738">
            <v>41400</v>
          </cell>
          <cell r="C5738" t="str">
            <v xml:space="preserve">ﾑﾄｳ ﾋﾃﾞﾕｷ           </v>
          </cell>
          <cell r="D5738">
            <v>1</v>
          </cell>
          <cell r="E5738">
            <v>19790603</v>
          </cell>
          <cell r="F5738">
            <v>20120401</v>
          </cell>
          <cell r="G5738">
            <v>41</v>
          </cell>
          <cell r="H5738">
            <v>3</v>
          </cell>
          <cell r="I5738">
            <v>19980401</v>
          </cell>
          <cell r="J5738">
            <v>0</v>
          </cell>
          <cell r="K5738">
            <v>0</v>
          </cell>
        </row>
        <row r="5739">
          <cell r="A5739">
            <v>191809</v>
          </cell>
          <cell r="B5739">
            <v>41400</v>
          </cell>
          <cell r="C5739" t="str">
            <v xml:space="preserve">ﾎﾘ ﾋｻｱｷ             </v>
          </cell>
          <cell r="D5739">
            <v>1</v>
          </cell>
          <cell r="E5739">
            <v>19740622</v>
          </cell>
          <cell r="F5739">
            <v>20150401</v>
          </cell>
          <cell r="G5739">
            <v>41</v>
          </cell>
          <cell r="H5739">
            <v>1</v>
          </cell>
          <cell r="I5739">
            <v>19980401</v>
          </cell>
          <cell r="J5739">
            <v>0</v>
          </cell>
          <cell r="K5739">
            <v>0</v>
          </cell>
        </row>
        <row r="5740">
          <cell r="A5740">
            <v>193722</v>
          </cell>
          <cell r="B5740">
            <v>41400</v>
          </cell>
          <cell r="C5740" t="str">
            <v xml:space="preserve">ﾑﾅｶﾀ ﾏｻｷ            </v>
          </cell>
          <cell r="D5740">
            <v>1</v>
          </cell>
          <cell r="E5740">
            <v>19760820</v>
          </cell>
          <cell r="F5740">
            <v>20150401</v>
          </cell>
          <cell r="G5740">
            <v>41</v>
          </cell>
          <cell r="H5740">
            <v>1</v>
          </cell>
          <cell r="I5740">
            <v>19990401</v>
          </cell>
          <cell r="J5740">
            <v>0</v>
          </cell>
          <cell r="K5740">
            <v>0</v>
          </cell>
        </row>
        <row r="5741">
          <cell r="A5741">
            <v>194862</v>
          </cell>
          <cell r="B5741">
            <v>41400</v>
          </cell>
          <cell r="C5741" t="str">
            <v xml:space="preserve">ｺﾏｷﾞﾈ ｺｳｲﾁﾛｳ        </v>
          </cell>
          <cell r="D5741">
            <v>1</v>
          </cell>
          <cell r="E5741">
            <v>19790116</v>
          </cell>
          <cell r="F5741">
            <v>20120401</v>
          </cell>
          <cell r="G5741">
            <v>41</v>
          </cell>
          <cell r="H5741">
            <v>3</v>
          </cell>
          <cell r="I5741">
            <v>19990401</v>
          </cell>
          <cell r="J5741">
            <v>0</v>
          </cell>
          <cell r="K5741">
            <v>0</v>
          </cell>
        </row>
        <row r="5742">
          <cell r="A5742">
            <v>196917</v>
          </cell>
          <cell r="B5742">
            <v>41400</v>
          </cell>
          <cell r="C5742" t="str">
            <v xml:space="preserve">ｼｶﾞ ｱｻｴ             </v>
          </cell>
          <cell r="D5742">
            <v>2</v>
          </cell>
          <cell r="E5742">
            <v>19770210</v>
          </cell>
          <cell r="F5742">
            <v>20130401</v>
          </cell>
          <cell r="G5742">
            <v>41</v>
          </cell>
          <cell r="H5742">
            <v>1</v>
          </cell>
          <cell r="I5742">
            <v>20000401</v>
          </cell>
          <cell r="J5742">
            <v>0</v>
          </cell>
          <cell r="K5742">
            <v>0</v>
          </cell>
        </row>
        <row r="5743">
          <cell r="A5743">
            <v>198282</v>
          </cell>
          <cell r="B5743">
            <v>41400</v>
          </cell>
          <cell r="C5743" t="str">
            <v xml:space="preserve">ｼｼﾄﾞ ﾖｼﾋｺ           </v>
          </cell>
          <cell r="D5743">
            <v>1</v>
          </cell>
          <cell r="E5743">
            <v>19770727</v>
          </cell>
          <cell r="F5743">
            <v>20130401</v>
          </cell>
          <cell r="G5743">
            <v>41</v>
          </cell>
          <cell r="H5743">
            <v>1</v>
          </cell>
          <cell r="I5743">
            <v>20000401</v>
          </cell>
          <cell r="J5743">
            <v>0</v>
          </cell>
          <cell r="K5743">
            <v>0</v>
          </cell>
        </row>
        <row r="5744">
          <cell r="A5744">
            <v>217271</v>
          </cell>
          <cell r="B5744">
            <v>41400</v>
          </cell>
          <cell r="C5744" t="str">
            <v xml:space="preserve">ｶﾄｳ ﾀﾞｲｽｹ           </v>
          </cell>
          <cell r="D5744">
            <v>1</v>
          </cell>
          <cell r="E5744">
            <v>19890328</v>
          </cell>
          <cell r="F5744">
            <v>20130401</v>
          </cell>
          <cell r="G5744">
            <v>41</v>
          </cell>
          <cell r="H5744">
            <v>1</v>
          </cell>
          <cell r="I5744">
            <v>20110401</v>
          </cell>
          <cell r="J5744">
            <v>0</v>
          </cell>
          <cell r="K5744">
            <v>0</v>
          </cell>
        </row>
        <row r="5745">
          <cell r="A5745">
            <v>220119</v>
          </cell>
          <cell r="B5745">
            <v>41400</v>
          </cell>
          <cell r="C5745" t="str">
            <v xml:space="preserve">ｼﾊﾞ ﾀﾞｲｽｹ           </v>
          </cell>
          <cell r="D5745">
            <v>1</v>
          </cell>
          <cell r="E5745">
            <v>19890521</v>
          </cell>
          <cell r="F5745">
            <v>20150401</v>
          </cell>
          <cell r="G5745">
            <v>41</v>
          </cell>
          <cell r="H5745">
            <v>1</v>
          </cell>
          <cell r="I5745">
            <v>20120401</v>
          </cell>
          <cell r="J5745">
            <v>0</v>
          </cell>
          <cell r="K5745">
            <v>0</v>
          </cell>
        </row>
        <row r="5746">
          <cell r="A5746">
            <v>220411</v>
          </cell>
          <cell r="B5746">
            <v>41400</v>
          </cell>
          <cell r="C5746" t="str">
            <v xml:space="preserve">ｽｽﾞｷ ｱﾂﾋｺ           </v>
          </cell>
          <cell r="D5746">
            <v>1</v>
          </cell>
          <cell r="E5746">
            <v>19860613</v>
          </cell>
          <cell r="F5746">
            <v>20120401</v>
          </cell>
          <cell r="G5746">
            <v>41</v>
          </cell>
          <cell r="H5746">
            <v>1</v>
          </cell>
          <cell r="I5746">
            <v>20120401</v>
          </cell>
          <cell r="J5746">
            <v>0</v>
          </cell>
          <cell r="K5746">
            <v>0</v>
          </cell>
        </row>
        <row r="5747">
          <cell r="A5747">
            <v>223976</v>
          </cell>
          <cell r="B5747">
            <v>41400</v>
          </cell>
          <cell r="C5747" t="str">
            <v xml:space="preserve">ｳｴﾉ ﾕｳﾀ             </v>
          </cell>
          <cell r="D5747">
            <v>1</v>
          </cell>
          <cell r="E5747">
            <v>19900412</v>
          </cell>
          <cell r="F5747">
            <v>20130401</v>
          </cell>
          <cell r="G5747">
            <v>41</v>
          </cell>
          <cell r="H5747">
            <v>1</v>
          </cell>
          <cell r="I5747">
            <v>20130401</v>
          </cell>
          <cell r="J5747">
            <v>0</v>
          </cell>
          <cell r="K5747">
            <v>0</v>
          </cell>
        </row>
        <row r="5748">
          <cell r="A5748">
            <v>224087</v>
          </cell>
          <cell r="B5748">
            <v>41400</v>
          </cell>
          <cell r="C5748" t="str">
            <v xml:space="preserve">ﾖｼﾅﾘ ﾏｻｱｷ           </v>
          </cell>
          <cell r="D5748">
            <v>1</v>
          </cell>
          <cell r="E5748">
            <v>19910107</v>
          </cell>
          <cell r="F5748">
            <v>20130401</v>
          </cell>
          <cell r="G5748">
            <v>41</v>
          </cell>
          <cell r="H5748">
            <v>1</v>
          </cell>
          <cell r="I5748">
            <v>20130401</v>
          </cell>
          <cell r="J5748">
            <v>0</v>
          </cell>
          <cell r="K5748">
            <v>0</v>
          </cell>
        </row>
        <row r="5749">
          <cell r="A5749">
            <v>224109</v>
          </cell>
          <cell r="B5749">
            <v>41400</v>
          </cell>
          <cell r="C5749" t="str">
            <v xml:space="preserve">ｲｼﾀﾞ ﾖｳﾍｲ           </v>
          </cell>
          <cell r="D5749">
            <v>1</v>
          </cell>
          <cell r="E5749">
            <v>19900422</v>
          </cell>
          <cell r="F5749">
            <v>20130401</v>
          </cell>
          <cell r="G5749">
            <v>41</v>
          </cell>
          <cell r="H5749">
            <v>1</v>
          </cell>
          <cell r="I5749">
            <v>20130401</v>
          </cell>
          <cell r="J5749">
            <v>0</v>
          </cell>
          <cell r="K5749">
            <v>0</v>
          </cell>
        </row>
        <row r="5750">
          <cell r="A5750">
            <v>224703</v>
          </cell>
          <cell r="B5750">
            <v>41400</v>
          </cell>
          <cell r="C5750" t="str">
            <v xml:space="preserve">ﾏﾂﾓﾄ ｼﾝｲﾁ           </v>
          </cell>
          <cell r="D5750">
            <v>1</v>
          </cell>
          <cell r="E5750">
            <v>19790906</v>
          </cell>
          <cell r="F5750">
            <v>20131101</v>
          </cell>
          <cell r="G5750">
            <v>41</v>
          </cell>
          <cell r="H5750">
            <v>1</v>
          </cell>
          <cell r="I5750">
            <v>20131101</v>
          </cell>
          <cell r="J5750">
            <v>0</v>
          </cell>
          <cell r="K5750">
            <v>0</v>
          </cell>
        </row>
        <row r="5751">
          <cell r="A5751">
            <v>227295</v>
          </cell>
          <cell r="B5751">
            <v>41400</v>
          </cell>
          <cell r="C5751" t="str">
            <v xml:space="preserve">ｺﾏｷﾞﾈ ｻﾄﾙ           </v>
          </cell>
          <cell r="D5751">
            <v>1</v>
          </cell>
          <cell r="E5751">
            <v>19910421</v>
          </cell>
          <cell r="F5751">
            <v>20140401</v>
          </cell>
          <cell r="G5751">
            <v>41</v>
          </cell>
          <cell r="H5751">
            <v>1</v>
          </cell>
          <cell r="I5751">
            <v>20140401</v>
          </cell>
          <cell r="J5751">
            <v>0</v>
          </cell>
          <cell r="K5751">
            <v>0</v>
          </cell>
        </row>
        <row r="5752">
          <cell r="A5752">
            <v>227306</v>
          </cell>
          <cell r="B5752">
            <v>41400</v>
          </cell>
          <cell r="C5752" t="str">
            <v xml:space="preserve">ﾖｺｻﾜ ﾋﾛﾕｷ           </v>
          </cell>
          <cell r="D5752">
            <v>1</v>
          </cell>
          <cell r="E5752">
            <v>19910917</v>
          </cell>
          <cell r="F5752">
            <v>20140401</v>
          </cell>
          <cell r="G5752">
            <v>41</v>
          </cell>
          <cell r="H5752">
            <v>1</v>
          </cell>
          <cell r="I5752">
            <v>20140401</v>
          </cell>
          <cell r="J5752">
            <v>0</v>
          </cell>
          <cell r="K5752">
            <v>0</v>
          </cell>
        </row>
        <row r="5753">
          <cell r="A5753">
            <v>227317</v>
          </cell>
          <cell r="B5753">
            <v>41400</v>
          </cell>
          <cell r="C5753" t="str">
            <v xml:space="preserve">ｻｲﾄｳ ﾋﾛｷ            </v>
          </cell>
          <cell r="D5753">
            <v>1</v>
          </cell>
          <cell r="E5753">
            <v>19911013</v>
          </cell>
          <cell r="F5753">
            <v>20140401</v>
          </cell>
          <cell r="G5753">
            <v>41</v>
          </cell>
          <cell r="H5753">
            <v>1</v>
          </cell>
          <cell r="I5753">
            <v>20140401</v>
          </cell>
          <cell r="J5753">
            <v>0</v>
          </cell>
          <cell r="K5753">
            <v>0</v>
          </cell>
        </row>
        <row r="5754">
          <cell r="A5754">
            <v>270951</v>
          </cell>
          <cell r="B5754">
            <v>41400</v>
          </cell>
          <cell r="C5754" t="str">
            <v xml:space="preserve">ﾀﾝﾉ ﾄｼｼﾞ            </v>
          </cell>
          <cell r="D5754">
            <v>1</v>
          </cell>
          <cell r="E5754">
            <v>19650518</v>
          </cell>
          <cell r="F5754">
            <v>20120401</v>
          </cell>
          <cell r="G5754">
            <v>41</v>
          </cell>
          <cell r="H5754">
            <v>6</v>
          </cell>
          <cell r="I5754">
            <v>20120401</v>
          </cell>
          <cell r="J5754">
            <v>0</v>
          </cell>
          <cell r="K5754">
            <v>0</v>
          </cell>
        </row>
        <row r="5755">
          <cell r="A5755">
            <v>271107</v>
          </cell>
          <cell r="B5755">
            <v>41400</v>
          </cell>
          <cell r="C5755" t="str">
            <v xml:space="preserve">ｽｽﾞｷ ｶｽﾞﾔ           </v>
          </cell>
          <cell r="D5755">
            <v>1</v>
          </cell>
          <cell r="E5755">
            <v>19850513</v>
          </cell>
          <cell r="F5755">
            <v>20140401</v>
          </cell>
          <cell r="G5755">
            <v>41</v>
          </cell>
          <cell r="H5755">
            <v>1</v>
          </cell>
          <cell r="I5755">
            <v>20140401</v>
          </cell>
          <cell r="J5755">
            <v>0</v>
          </cell>
          <cell r="K5755">
            <v>0</v>
          </cell>
        </row>
        <row r="5756">
          <cell r="A5756">
            <v>272303</v>
          </cell>
          <cell r="B5756">
            <v>41400</v>
          </cell>
          <cell r="C5756" t="str">
            <v xml:space="preserve">ｼﾝｼﾞﾖｳ ｷﾖｱｷ         </v>
          </cell>
          <cell r="D5756">
            <v>1</v>
          </cell>
          <cell r="E5756">
            <v>19471003</v>
          </cell>
          <cell r="F5756">
            <v>20130401</v>
          </cell>
          <cell r="G5756">
            <v>41</v>
          </cell>
          <cell r="H5756">
            <v>6</v>
          </cell>
          <cell r="I5756">
            <v>20130401</v>
          </cell>
          <cell r="J5756">
            <v>0</v>
          </cell>
          <cell r="K5756">
            <v>0</v>
          </cell>
        </row>
        <row r="5757">
          <cell r="A5757">
            <v>272460</v>
          </cell>
          <cell r="B5757">
            <v>41400</v>
          </cell>
          <cell r="C5757" t="str">
            <v xml:space="preserve">ﾑﾗﾅｶ ｴｲｻｸ           </v>
          </cell>
          <cell r="D5757">
            <v>1</v>
          </cell>
          <cell r="E5757">
            <v>19711225</v>
          </cell>
          <cell r="F5757">
            <v>20130701</v>
          </cell>
          <cell r="G5757">
            <v>41</v>
          </cell>
          <cell r="H5757">
            <v>6</v>
          </cell>
          <cell r="I5757">
            <v>20130701</v>
          </cell>
          <cell r="J5757">
            <v>0</v>
          </cell>
          <cell r="K5757">
            <v>0</v>
          </cell>
        </row>
        <row r="5758">
          <cell r="A5758">
            <v>365537</v>
          </cell>
          <cell r="B5758">
            <v>41400</v>
          </cell>
          <cell r="C5758" t="str">
            <v xml:space="preserve">ﾜﾀﾅﾍﾞ ﾄﾓﾖｼ          </v>
          </cell>
          <cell r="D5758">
            <v>1</v>
          </cell>
          <cell r="E5758">
            <v>19670116</v>
          </cell>
          <cell r="F5758">
            <v>20130401</v>
          </cell>
          <cell r="G5758">
            <v>41</v>
          </cell>
          <cell r="H5758">
            <v>1</v>
          </cell>
          <cell r="I5758">
            <v>19910401</v>
          </cell>
          <cell r="J5758">
            <v>0</v>
          </cell>
          <cell r="K5758">
            <v>0</v>
          </cell>
        </row>
        <row r="5759">
          <cell r="A5759">
            <v>849792</v>
          </cell>
          <cell r="B5759">
            <v>41400</v>
          </cell>
          <cell r="C5759" t="str">
            <v xml:space="preserve">ﾜﾀﾍﾞ ﾐﾂｵ            </v>
          </cell>
          <cell r="D5759">
            <v>1</v>
          </cell>
          <cell r="E5759">
            <v>19641106</v>
          </cell>
          <cell r="F5759">
            <v>20130401</v>
          </cell>
          <cell r="G5759">
            <v>41</v>
          </cell>
          <cell r="H5759">
            <v>3</v>
          </cell>
          <cell r="I5759">
            <v>19830401</v>
          </cell>
          <cell r="J5759">
            <v>0</v>
          </cell>
          <cell r="K5759">
            <v>0</v>
          </cell>
        </row>
        <row r="5760">
          <cell r="A5760">
            <v>126248</v>
          </cell>
          <cell r="B5760">
            <v>41410</v>
          </cell>
          <cell r="C5760" t="str">
            <v xml:space="preserve">ﾎﾝﾀﾞ ｼﾝｲﾁ           </v>
          </cell>
          <cell r="D5760">
            <v>1</v>
          </cell>
          <cell r="E5760">
            <v>19560827</v>
          </cell>
          <cell r="F5760">
            <v>20150401</v>
          </cell>
          <cell r="G5760">
            <v>41</v>
          </cell>
          <cell r="H5760">
            <v>1</v>
          </cell>
          <cell r="I5760">
            <v>19790401</v>
          </cell>
          <cell r="J5760">
            <v>0</v>
          </cell>
          <cell r="K5760">
            <v>0</v>
          </cell>
        </row>
        <row r="5761">
          <cell r="A5761">
            <v>129915</v>
          </cell>
          <cell r="B5761">
            <v>41410</v>
          </cell>
          <cell r="C5761" t="str">
            <v xml:space="preserve">ｺｸﾌﾞﾝ ﾂﾈﾖｼ          </v>
          </cell>
          <cell r="D5761">
            <v>1</v>
          </cell>
          <cell r="E5761">
            <v>19551114</v>
          </cell>
          <cell r="F5761">
            <v>20140401</v>
          </cell>
          <cell r="G5761">
            <v>41</v>
          </cell>
          <cell r="H5761">
            <v>6</v>
          </cell>
          <cell r="I5761">
            <v>19800401</v>
          </cell>
          <cell r="J5761">
            <v>0</v>
          </cell>
          <cell r="K5761">
            <v>0</v>
          </cell>
        </row>
        <row r="5762">
          <cell r="A5762">
            <v>151664</v>
          </cell>
          <cell r="B5762">
            <v>41410</v>
          </cell>
          <cell r="C5762" t="str">
            <v xml:space="preserve">ﾌｸﾁ ﾄｼﾋﾛ            </v>
          </cell>
          <cell r="D5762">
            <v>1</v>
          </cell>
          <cell r="E5762">
            <v>19640203</v>
          </cell>
          <cell r="F5762">
            <v>20150401</v>
          </cell>
          <cell r="G5762">
            <v>41</v>
          </cell>
          <cell r="H5762">
            <v>1</v>
          </cell>
          <cell r="I5762">
            <v>19870401</v>
          </cell>
          <cell r="J5762">
            <v>0</v>
          </cell>
          <cell r="K5762">
            <v>0</v>
          </cell>
        </row>
        <row r="5763">
          <cell r="A5763">
            <v>154134</v>
          </cell>
          <cell r="B5763">
            <v>41410</v>
          </cell>
          <cell r="C5763" t="str">
            <v xml:space="preserve">ﾔｷﾞﾇﾏ ﾕｷｵ           </v>
          </cell>
          <cell r="D5763">
            <v>1</v>
          </cell>
          <cell r="E5763">
            <v>19630327</v>
          </cell>
          <cell r="F5763">
            <v>20140401</v>
          </cell>
          <cell r="G5763">
            <v>41</v>
          </cell>
          <cell r="H5763">
            <v>6</v>
          </cell>
          <cell r="I5763">
            <v>19880401</v>
          </cell>
          <cell r="J5763">
            <v>0</v>
          </cell>
          <cell r="K5763">
            <v>0</v>
          </cell>
        </row>
        <row r="5764">
          <cell r="A5764">
            <v>159723</v>
          </cell>
          <cell r="B5764">
            <v>41410</v>
          </cell>
          <cell r="C5764" t="str">
            <v xml:space="preserve">ﾌｼﾞﾀ ｼﾕｳｲﾁﾛｳ        </v>
          </cell>
          <cell r="D5764">
            <v>1</v>
          </cell>
          <cell r="E5764">
            <v>19640524</v>
          </cell>
          <cell r="F5764">
            <v>20150401</v>
          </cell>
          <cell r="G5764">
            <v>41</v>
          </cell>
          <cell r="H5764">
            <v>1</v>
          </cell>
          <cell r="I5764">
            <v>19890401</v>
          </cell>
          <cell r="J5764">
            <v>0</v>
          </cell>
          <cell r="K5764">
            <v>0</v>
          </cell>
        </row>
        <row r="5765">
          <cell r="A5765">
            <v>159980</v>
          </cell>
          <cell r="B5765">
            <v>41410</v>
          </cell>
          <cell r="C5765" t="str">
            <v xml:space="preserve">ｱﾍﾞ ﾋﾃﾞｵ            </v>
          </cell>
          <cell r="D5765">
            <v>1</v>
          </cell>
          <cell r="E5765">
            <v>19590717</v>
          </cell>
          <cell r="F5765">
            <v>20140401</v>
          </cell>
          <cell r="G5765">
            <v>41</v>
          </cell>
          <cell r="H5765">
            <v>1</v>
          </cell>
          <cell r="I5765">
            <v>19890401</v>
          </cell>
          <cell r="J5765">
            <v>0</v>
          </cell>
          <cell r="K5765">
            <v>0</v>
          </cell>
        </row>
        <row r="5766">
          <cell r="A5766">
            <v>167043</v>
          </cell>
          <cell r="B5766">
            <v>41410</v>
          </cell>
          <cell r="C5766" t="str">
            <v xml:space="preserve">ﾓﾘﾄｳ ﾋﾃﾞｼﾞ          </v>
          </cell>
          <cell r="D5766">
            <v>1</v>
          </cell>
          <cell r="E5766">
            <v>19670912</v>
          </cell>
          <cell r="F5766">
            <v>20130401</v>
          </cell>
          <cell r="G5766">
            <v>41</v>
          </cell>
          <cell r="H5766">
            <v>1</v>
          </cell>
          <cell r="I5766">
            <v>19910401</v>
          </cell>
          <cell r="J5766">
            <v>0</v>
          </cell>
          <cell r="K5766">
            <v>0</v>
          </cell>
        </row>
        <row r="5767">
          <cell r="A5767">
            <v>171346</v>
          </cell>
          <cell r="B5767">
            <v>41410</v>
          </cell>
          <cell r="C5767" t="str">
            <v xml:space="preserve">ﾀｷｻﾞﾜ ｻﾄｼ           </v>
          </cell>
          <cell r="D5767">
            <v>1</v>
          </cell>
          <cell r="E5767">
            <v>19691014</v>
          </cell>
          <cell r="F5767">
            <v>20140401</v>
          </cell>
          <cell r="G5767">
            <v>41</v>
          </cell>
          <cell r="H5767">
            <v>1</v>
          </cell>
          <cell r="I5767">
            <v>19920401</v>
          </cell>
          <cell r="J5767">
            <v>0</v>
          </cell>
          <cell r="K5767">
            <v>0</v>
          </cell>
        </row>
        <row r="5768">
          <cell r="A5768">
            <v>171625</v>
          </cell>
          <cell r="B5768">
            <v>41410</v>
          </cell>
          <cell r="C5768" t="str">
            <v xml:space="preserve">ｻｶﾓﾄ ｹｲｲﾁ           </v>
          </cell>
          <cell r="D5768">
            <v>1</v>
          </cell>
          <cell r="E5768">
            <v>19690820</v>
          </cell>
          <cell r="F5768">
            <v>20130401</v>
          </cell>
          <cell r="G5768">
            <v>41</v>
          </cell>
          <cell r="H5768">
            <v>7</v>
          </cell>
          <cell r="I5768">
            <v>19920401</v>
          </cell>
          <cell r="J5768">
            <v>19990401</v>
          </cell>
          <cell r="K5768">
            <v>0</v>
          </cell>
        </row>
        <row r="5769">
          <cell r="A5769">
            <v>193106</v>
          </cell>
          <cell r="B5769">
            <v>41410</v>
          </cell>
          <cell r="C5769" t="str">
            <v xml:space="preserve">ｸﾘﾊﾗ ｻﾄｼ            </v>
          </cell>
          <cell r="D5769">
            <v>1</v>
          </cell>
          <cell r="E5769">
            <v>19790821</v>
          </cell>
          <cell r="F5769">
            <v>20130401</v>
          </cell>
          <cell r="G5769">
            <v>41</v>
          </cell>
          <cell r="H5769">
            <v>3</v>
          </cell>
          <cell r="I5769">
            <v>19990401</v>
          </cell>
          <cell r="J5769">
            <v>0</v>
          </cell>
          <cell r="K5769">
            <v>0</v>
          </cell>
        </row>
        <row r="5770">
          <cell r="A5770">
            <v>198337</v>
          </cell>
          <cell r="B5770">
            <v>41410</v>
          </cell>
          <cell r="C5770" t="str">
            <v xml:space="preserve">ｵｵﾜﾀﾞ ｶﾂﾉﾘ          </v>
          </cell>
          <cell r="D5770">
            <v>1</v>
          </cell>
          <cell r="E5770">
            <v>19750510</v>
          </cell>
          <cell r="F5770">
            <v>20110601</v>
          </cell>
          <cell r="G5770">
            <v>41</v>
          </cell>
          <cell r="H5770">
            <v>1</v>
          </cell>
          <cell r="I5770">
            <v>20000401</v>
          </cell>
          <cell r="J5770">
            <v>0</v>
          </cell>
          <cell r="K5770">
            <v>0</v>
          </cell>
        </row>
        <row r="5771">
          <cell r="A5771">
            <v>212844</v>
          </cell>
          <cell r="B5771">
            <v>41410</v>
          </cell>
          <cell r="C5771" t="str">
            <v xml:space="preserve">ｽｽﾞｷ ｶﾂﾅﾘ           </v>
          </cell>
          <cell r="D5771">
            <v>1</v>
          </cell>
          <cell r="E5771">
            <v>19840907</v>
          </cell>
          <cell r="F5771">
            <v>20130401</v>
          </cell>
          <cell r="G5771">
            <v>41</v>
          </cell>
          <cell r="H5771">
            <v>6</v>
          </cell>
          <cell r="I5771">
            <v>20070401</v>
          </cell>
          <cell r="J5771">
            <v>0</v>
          </cell>
          <cell r="K5771">
            <v>0</v>
          </cell>
        </row>
        <row r="5772">
          <cell r="A5772">
            <v>227328</v>
          </cell>
          <cell r="B5772">
            <v>41410</v>
          </cell>
          <cell r="C5772" t="str">
            <v xml:space="preserve">ｳﾒﾂ ﾕﾒﾅ             </v>
          </cell>
          <cell r="D5772">
            <v>1</v>
          </cell>
          <cell r="E5772">
            <v>19910423</v>
          </cell>
          <cell r="F5772">
            <v>20140401</v>
          </cell>
          <cell r="G5772">
            <v>41</v>
          </cell>
          <cell r="H5772">
            <v>1</v>
          </cell>
          <cell r="I5772">
            <v>20140401</v>
          </cell>
          <cell r="J5772">
            <v>0</v>
          </cell>
          <cell r="K5772">
            <v>0</v>
          </cell>
        </row>
        <row r="5773">
          <cell r="A5773">
            <v>227339</v>
          </cell>
          <cell r="B5773">
            <v>41410</v>
          </cell>
          <cell r="C5773" t="str">
            <v xml:space="preserve">ｵｶｻﾞｷ ﾖｳｺ           </v>
          </cell>
          <cell r="D5773">
            <v>2</v>
          </cell>
          <cell r="E5773">
            <v>19911129</v>
          </cell>
          <cell r="F5773">
            <v>20140401</v>
          </cell>
          <cell r="G5773">
            <v>41</v>
          </cell>
          <cell r="H5773">
            <v>1</v>
          </cell>
          <cell r="I5773">
            <v>20140401</v>
          </cell>
          <cell r="J5773">
            <v>0</v>
          </cell>
          <cell r="K5773">
            <v>0</v>
          </cell>
        </row>
        <row r="5774">
          <cell r="A5774">
            <v>230224</v>
          </cell>
          <cell r="B5774">
            <v>41410</v>
          </cell>
          <cell r="C5774" t="str">
            <v xml:space="preserve">ﾌｸｼﾏ ﾀｸﾔ            </v>
          </cell>
          <cell r="D5774">
            <v>1</v>
          </cell>
          <cell r="E5774">
            <v>19930211</v>
          </cell>
          <cell r="F5774">
            <v>20150401</v>
          </cell>
          <cell r="G5774">
            <v>41</v>
          </cell>
          <cell r="H5774">
            <v>1</v>
          </cell>
          <cell r="I5774">
            <v>20150401</v>
          </cell>
          <cell r="J5774">
            <v>0</v>
          </cell>
          <cell r="K5774">
            <v>0</v>
          </cell>
        </row>
        <row r="5775">
          <cell r="A5775">
            <v>230235</v>
          </cell>
          <cell r="B5775">
            <v>41410</v>
          </cell>
          <cell r="C5775" t="str">
            <v xml:space="preserve">ﾅｶﾇﾏ ﾔｽﾕｷ           </v>
          </cell>
          <cell r="D5775">
            <v>1</v>
          </cell>
          <cell r="E5775">
            <v>19821207</v>
          </cell>
          <cell r="F5775">
            <v>20150401</v>
          </cell>
          <cell r="G5775">
            <v>41</v>
          </cell>
          <cell r="H5775">
            <v>1</v>
          </cell>
          <cell r="I5775">
            <v>20150401</v>
          </cell>
          <cell r="J5775">
            <v>0</v>
          </cell>
          <cell r="K5775">
            <v>0</v>
          </cell>
        </row>
        <row r="5776">
          <cell r="A5776">
            <v>273498</v>
          </cell>
          <cell r="B5776">
            <v>41410</v>
          </cell>
          <cell r="C5776" t="str">
            <v xml:space="preserve">ﾊｷﾞﾜﾗ ｺｳｲﾁ          </v>
          </cell>
          <cell r="D5776">
            <v>1</v>
          </cell>
          <cell r="E5776">
            <v>19520928</v>
          </cell>
          <cell r="F5776">
            <v>20140401</v>
          </cell>
          <cell r="G5776">
            <v>41</v>
          </cell>
          <cell r="H5776">
            <v>6</v>
          </cell>
          <cell r="I5776">
            <v>20140401</v>
          </cell>
          <cell r="J5776">
            <v>0</v>
          </cell>
          <cell r="K5776">
            <v>0</v>
          </cell>
        </row>
        <row r="5777">
          <cell r="A5777">
            <v>841510</v>
          </cell>
          <cell r="B5777">
            <v>41410</v>
          </cell>
          <cell r="C5777" t="str">
            <v xml:space="preserve">ｲｼﾀﾞ ﾖｼﾋﾛ           </v>
          </cell>
          <cell r="D5777">
            <v>1</v>
          </cell>
          <cell r="E5777">
            <v>19551016</v>
          </cell>
          <cell r="F5777">
            <v>20140401</v>
          </cell>
          <cell r="G5777">
            <v>41</v>
          </cell>
          <cell r="H5777">
            <v>1</v>
          </cell>
          <cell r="I5777">
            <v>19780401</v>
          </cell>
          <cell r="J5777">
            <v>0</v>
          </cell>
          <cell r="K5777">
            <v>0</v>
          </cell>
        </row>
        <row r="5778">
          <cell r="A5778">
            <v>852227</v>
          </cell>
          <cell r="B5778">
            <v>41410</v>
          </cell>
          <cell r="C5778" t="str">
            <v xml:space="preserve">ｽｽﾞｷ ﾖｼｶｽﾞ          </v>
          </cell>
          <cell r="D5778">
            <v>1</v>
          </cell>
          <cell r="E5778">
            <v>19580807</v>
          </cell>
          <cell r="F5778">
            <v>20150401</v>
          </cell>
          <cell r="G5778">
            <v>41</v>
          </cell>
          <cell r="H5778">
            <v>1</v>
          </cell>
          <cell r="I5778">
            <v>19850401</v>
          </cell>
          <cell r="J5778">
            <v>0</v>
          </cell>
          <cell r="K5778">
            <v>0</v>
          </cell>
        </row>
        <row r="5779">
          <cell r="A5779">
            <v>99235</v>
          </cell>
          <cell r="B5779">
            <v>41510</v>
          </cell>
          <cell r="C5779" t="str">
            <v xml:space="preserve">ｲﾄｳ ﾉﾌﾞｵ            </v>
          </cell>
          <cell r="D5779">
            <v>1</v>
          </cell>
          <cell r="E5779">
            <v>19481011</v>
          </cell>
          <cell r="F5779">
            <v>20130401</v>
          </cell>
          <cell r="G5779">
            <v>41</v>
          </cell>
          <cell r="H5779">
            <v>6</v>
          </cell>
          <cell r="I5779">
            <v>20130401</v>
          </cell>
          <cell r="J5779">
            <v>0</v>
          </cell>
          <cell r="K5779">
            <v>0</v>
          </cell>
        </row>
        <row r="5780">
          <cell r="A5780">
            <v>118962</v>
          </cell>
          <cell r="B5780">
            <v>41510</v>
          </cell>
          <cell r="C5780" t="str">
            <v xml:space="preserve">ｽｹﾞﾉ ﾑﾈﾄ            </v>
          </cell>
          <cell r="D5780">
            <v>1</v>
          </cell>
          <cell r="E5780">
            <v>19570304</v>
          </cell>
          <cell r="F5780">
            <v>20140401</v>
          </cell>
          <cell r="G5780">
            <v>41</v>
          </cell>
          <cell r="H5780">
            <v>3</v>
          </cell>
          <cell r="I5780">
            <v>19770401</v>
          </cell>
          <cell r="J5780">
            <v>0</v>
          </cell>
          <cell r="K5780">
            <v>0</v>
          </cell>
        </row>
        <row r="5781">
          <cell r="A5781">
            <v>126259</v>
          </cell>
          <cell r="B5781">
            <v>41510</v>
          </cell>
          <cell r="C5781" t="str">
            <v xml:space="preserve">ｴﾝﾄﾞｳ ﾖｳｲﾁ          </v>
          </cell>
          <cell r="D5781">
            <v>1</v>
          </cell>
          <cell r="E5781">
            <v>19570117</v>
          </cell>
          <cell r="F5781">
            <v>20150401</v>
          </cell>
          <cell r="G5781">
            <v>41</v>
          </cell>
          <cell r="H5781">
            <v>1</v>
          </cell>
          <cell r="I5781">
            <v>19790401</v>
          </cell>
          <cell r="J5781">
            <v>0</v>
          </cell>
          <cell r="K5781">
            <v>0</v>
          </cell>
        </row>
        <row r="5782">
          <cell r="A5782">
            <v>130116</v>
          </cell>
          <cell r="B5782">
            <v>41510</v>
          </cell>
          <cell r="C5782" t="str">
            <v xml:space="preserve">ｻｲﾄｳ ﾋﾛｼ            </v>
          </cell>
          <cell r="D5782">
            <v>1</v>
          </cell>
          <cell r="E5782">
            <v>19570523</v>
          </cell>
          <cell r="F5782">
            <v>20150401</v>
          </cell>
          <cell r="G5782">
            <v>41</v>
          </cell>
          <cell r="H5782">
            <v>1</v>
          </cell>
          <cell r="I5782">
            <v>19800401</v>
          </cell>
          <cell r="J5782">
            <v>0</v>
          </cell>
          <cell r="K5782">
            <v>0</v>
          </cell>
        </row>
        <row r="5783">
          <cell r="A5783">
            <v>135280</v>
          </cell>
          <cell r="B5783">
            <v>41510</v>
          </cell>
          <cell r="C5783" t="str">
            <v xml:space="preserve">ﾊﾝｻﾞﾜ ｺｳｷ           </v>
          </cell>
          <cell r="D5783">
            <v>1</v>
          </cell>
          <cell r="E5783">
            <v>19600328</v>
          </cell>
          <cell r="F5783">
            <v>20130401</v>
          </cell>
          <cell r="G5783">
            <v>41</v>
          </cell>
          <cell r="H5783">
            <v>1</v>
          </cell>
          <cell r="I5783">
            <v>19820401</v>
          </cell>
          <cell r="J5783">
            <v>0</v>
          </cell>
          <cell r="K5783">
            <v>0</v>
          </cell>
        </row>
        <row r="5784">
          <cell r="A5784">
            <v>143549</v>
          </cell>
          <cell r="B5784">
            <v>41510</v>
          </cell>
          <cell r="C5784" t="str">
            <v xml:space="preserve">ﾖｺﾀ ｽｽﾑ             </v>
          </cell>
          <cell r="D5784">
            <v>1</v>
          </cell>
          <cell r="E5784">
            <v>19630102</v>
          </cell>
          <cell r="F5784">
            <v>20080401</v>
          </cell>
          <cell r="G5784">
            <v>41</v>
          </cell>
          <cell r="H5784">
            <v>6</v>
          </cell>
          <cell r="I5784">
            <v>19840501</v>
          </cell>
          <cell r="J5784">
            <v>0</v>
          </cell>
          <cell r="K5784">
            <v>0</v>
          </cell>
        </row>
        <row r="5785">
          <cell r="A5785">
            <v>167255</v>
          </cell>
          <cell r="B5785">
            <v>41510</v>
          </cell>
          <cell r="C5785" t="str">
            <v xml:space="preserve">ﾀｹﾀﾞ ﾘｶｺ            </v>
          </cell>
          <cell r="D5785">
            <v>2</v>
          </cell>
          <cell r="E5785">
            <v>19710128</v>
          </cell>
          <cell r="F5785">
            <v>20130401</v>
          </cell>
          <cell r="G5785">
            <v>41</v>
          </cell>
          <cell r="H5785">
            <v>3</v>
          </cell>
          <cell r="I5785">
            <v>19910401</v>
          </cell>
          <cell r="J5785">
            <v>0</v>
          </cell>
          <cell r="K5785">
            <v>0</v>
          </cell>
        </row>
        <row r="5786">
          <cell r="A5786">
            <v>174800</v>
          </cell>
          <cell r="B5786">
            <v>41510</v>
          </cell>
          <cell r="C5786" t="str">
            <v xml:space="preserve">ｽｽﾞｷ ﾋﾃﾞｵ           </v>
          </cell>
          <cell r="D5786">
            <v>1</v>
          </cell>
          <cell r="E5786">
            <v>19690625</v>
          </cell>
          <cell r="F5786">
            <v>20140401</v>
          </cell>
          <cell r="G5786">
            <v>41</v>
          </cell>
          <cell r="H5786">
            <v>1</v>
          </cell>
          <cell r="I5786">
            <v>19930401</v>
          </cell>
          <cell r="J5786">
            <v>0</v>
          </cell>
          <cell r="K5786">
            <v>0</v>
          </cell>
        </row>
        <row r="5787">
          <cell r="A5787">
            <v>188581</v>
          </cell>
          <cell r="B5787">
            <v>41510</v>
          </cell>
          <cell r="C5787" t="str">
            <v xml:space="preserve">ｻﾄｳ ｹｲｲﾁ            </v>
          </cell>
          <cell r="D5787">
            <v>1</v>
          </cell>
          <cell r="E5787">
            <v>19781112</v>
          </cell>
          <cell r="F5787">
            <v>20110601</v>
          </cell>
          <cell r="G5787">
            <v>41</v>
          </cell>
          <cell r="H5787">
            <v>3</v>
          </cell>
          <cell r="I5787">
            <v>19970401</v>
          </cell>
          <cell r="J5787">
            <v>0</v>
          </cell>
          <cell r="K5787">
            <v>0</v>
          </cell>
        </row>
        <row r="5788">
          <cell r="A5788">
            <v>188915</v>
          </cell>
          <cell r="B5788">
            <v>41510</v>
          </cell>
          <cell r="C5788" t="str">
            <v xml:space="preserve">ｶﾝﾉ ﾀｶﾕｷ            </v>
          </cell>
          <cell r="D5788">
            <v>1</v>
          </cell>
          <cell r="E5788">
            <v>19710708</v>
          </cell>
          <cell r="F5788">
            <v>20150401</v>
          </cell>
          <cell r="G5788">
            <v>41</v>
          </cell>
          <cell r="H5788">
            <v>1</v>
          </cell>
          <cell r="I5788">
            <v>19970401</v>
          </cell>
          <cell r="J5788">
            <v>0</v>
          </cell>
          <cell r="K5788">
            <v>0</v>
          </cell>
        </row>
        <row r="5789">
          <cell r="A5789">
            <v>224122</v>
          </cell>
          <cell r="B5789">
            <v>41510</v>
          </cell>
          <cell r="C5789" t="str">
            <v xml:space="preserve">ﾔﾌﾞｷ ｹﾝﾀ            </v>
          </cell>
          <cell r="D5789">
            <v>1</v>
          </cell>
          <cell r="E5789">
            <v>19921224</v>
          </cell>
          <cell r="F5789">
            <v>20130401</v>
          </cell>
          <cell r="G5789">
            <v>41</v>
          </cell>
          <cell r="H5789">
            <v>3</v>
          </cell>
          <cell r="I5789">
            <v>20130401</v>
          </cell>
          <cell r="J5789">
            <v>0</v>
          </cell>
          <cell r="K5789">
            <v>0</v>
          </cell>
        </row>
        <row r="5790">
          <cell r="A5790">
            <v>272314</v>
          </cell>
          <cell r="B5790">
            <v>41510</v>
          </cell>
          <cell r="C5790" t="str">
            <v xml:space="preserve">ﾀｶﾊｼ ｱｷﾗ            </v>
          </cell>
          <cell r="D5790">
            <v>1</v>
          </cell>
          <cell r="E5790">
            <v>19500728</v>
          </cell>
          <cell r="F5790">
            <v>20130401</v>
          </cell>
          <cell r="G5790">
            <v>41</v>
          </cell>
          <cell r="H5790">
            <v>6</v>
          </cell>
          <cell r="I5790">
            <v>20130401</v>
          </cell>
          <cell r="J5790">
            <v>0</v>
          </cell>
          <cell r="K5790">
            <v>0</v>
          </cell>
        </row>
        <row r="5791">
          <cell r="A5791">
            <v>110982</v>
          </cell>
          <cell r="B5791">
            <v>41520</v>
          </cell>
          <cell r="C5791" t="str">
            <v xml:space="preserve">ﾏﾂｻﾞｷ ﾃﾙｵ           </v>
          </cell>
          <cell r="D5791">
            <v>1</v>
          </cell>
          <cell r="E5791">
            <v>19570323</v>
          </cell>
          <cell r="F5791">
            <v>20150401</v>
          </cell>
          <cell r="G5791">
            <v>41</v>
          </cell>
          <cell r="H5791">
            <v>3</v>
          </cell>
          <cell r="I5791">
            <v>19750401</v>
          </cell>
          <cell r="J5791">
            <v>0</v>
          </cell>
          <cell r="K5791">
            <v>0</v>
          </cell>
        </row>
        <row r="5792">
          <cell r="A5792">
            <v>116883</v>
          </cell>
          <cell r="B5792">
            <v>41520</v>
          </cell>
          <cell r="C5792" t="str">
            <v xml:space="preserve">ｽｽﾞｷ ﾀｶｼ            </v>
          </cell>
          <cell r="D5792">
            <v>1</v>
          </cell>
          <cell r="E5792">
            <v>19550615</v>
          </cell>
          <cell r="F5792">
            <v>20120401</v>
          </cell>
          <cell r="G5792">
            <v>41</v>
          </cell>
          <cell r="H5792">
            <v>3</v>
          </cell>
          <cell r="I5792">
            <v>19760601</v>
          </cell>
          <cell r="J5792">
            <v>0</v>
          </cell>
          <cell r="K5792">
            <v>0</v>
          </cell>
        </row>
        <row r="5793">
          <cell r="A5793">
            <v>136799</v>
          </cell>
          <cell r="B5793">
            <v>41520</v>
          </cell>
          <cell r="C5793" t="str">
            <v xml:space="preserve">ﾑﾅｶﾀ ﾂﾖｼ            </v>
          </cell>
          <cell r="D5793">
            <v>1</v>
          </cell>
          <cell r="E5793">
            <v>19610619</v>
          </cell>
          <cell r="F5793">
            <v>20150401</v>
          </cell>
          <cell r="G5793">
            <v>41</v>
          </cell>
          <cell r="H5793">
            <v>3</v>
          </cell>
          <cell r="I5793">
            <v>19820401</v>
          </cell>
          <cell r="J5793">
            <v>0</v>
          </cell>
          <cell r="K5793">
            <v>0</v>
          </cell>
        </row>
        <row r="5794">
          <cell r="A5794">
            <v>136833</v>
          </cell>
          <cell r="B5794">
            <v>41520</v>
          </cell>
          <cell r="C5794" t="str">
            <v xml:space="preserve">ｱｵﾔﾏ ﾄｵﾙ            </v>
          </cell>
          <cell r="D5794">
            <v>1</v>
          </cell>
          <cell r="E5794">
            <v>19580413</v>
          </cell>
          <cell r="F5794">
            <v>20150401</v>
          </cell>
          <cell r="G5794">
            <v>41</v>
          </cell>
          <cell r="H5794">
            <v>1</v>
          </cell>
          <cell r="I5794">
            <v>19820401</v>
          </cell>
          <cell r="J5794">
            <v>0</v>
          </cell>
          <cell r="K5794">
            <v>0</v>
          </cell>
        </row>
        <row r="5795">
          <cell r="A5795">
            <v>137001</v>
          </cell>
          <cell r="B5795">
            <v>41520</v>
          </cell>
          <cell r="C5795" t="str">
            <v xml:space="preserve">ﾀｶﾊｼ ｷﾖｶｽﾞ          </v>
          </cell>
          <cell r="D5795">
            <v>1</v>
          </cell>
          <cell r="E5795">
            <v>19630605</v>
          </cell>
          <cell r="F5795">
            <v>20120401</v>
          </cell>
          <cell r="G5795">
            <v>41</v>
          </cell>
          <cell r="H5795">
            <v>3</v>
          </cell>
          <cell r="I5795">
            <v>19820401</v>
          </cell>
          <cell r="J5795">
            <v>0</v>
          </cell>
          <cell r="K5795">
            <v>0</v>
          </cell>
        </row>
        <row r="5796">
          <cell r="A5796">
            <v>143551</v>
          </cell>
          <cell r="B5796">
            <v>41520</v>
          </cell>
          <cell r="C5796" t="str">
            <v xml:space="preserve">ｲﾄｳ ｺｳｿﾞｳ           </v>
          </cell>
          <cell r="D5796">
            <v>1</v>
          </cell>
          <cell r="E5796">
            <v>19551203</v>
          </cell>
          <cell r="F5796">
            <v>19940401</v>
          </cell>
          <cell r="G5796">
            <v>41</v>
          </cell>
          <cell r="H5796">
            <v>6</v>
          </cell>
          <cell r="I5796">
            <v>19840501</v>
          </cell>
          <cell r="J5796">
            <v>0</v>
          </cell>
          <cell r="K5796">
            <v>0</v>
          </cell>
        </row>
        <row r="5797">
          <cell r="A5797">
            <v>159699</v>
          </cell>
          <cell r="B5797">
            <v>41520</v>
          </cell>
          <cell r="C5797" t="str">
            <v xml:space="preserve">ﾃﾂﾞｶ ﾀｶﾖｼ           </v>
          </cell>
          <cell r="D5797">
            <v>1</v>
          </cell>
          <cell r="E5797">
            <v>19670216</v>
          </cell>
          <cell r="F5797">
            <v>20150401</v>
          </cell>
          <cell r="G5797">
            <v>41</v>
          </cell>
          <cell r="H5797">
            <v>1</v>
          </cell>
          <cell r="I5797">
            <v>19890401</v>
          </cell>
          <cell r="J5797">
            <v>0</v>
          </cell>
          <cell r="K5797">
            <v>0</v>
          </cell>
        </row>
        <row r="5798">
          <cell r="A5798">
            <v>168262</v>
          </cell>
          <cell r="B5798">
            <v>41520</v>
          </cell>
          <cell r="C5798" t="str">
            <v xml:space="preserve">ﾉﾌﾞﾔﾏ ｶｵﾘ           </v>
          </cell>
          <cell r="D5798">
            <v>2</v>
          </cell>
          <cell r="E5798">
            <v>19710404</v>
          </cell>
          <cell r="F5798">
            <v>20140401</v>
          </cell>
          <cell r="G5798">
            <v>41</v>
          </cell>
          <cell r="H5798">
            <v>3</v>
          </cell>
          <cell r="I5798">
            <v>19910401</v>
          </cell>
          <cell r="J5798">
            <v>0</v>
          </cell>
          <cell r="K5798">
            <v>0</v>
          </cell>
        </row>
        <row r="5799">
          <cell r="A5799">
            <v>184412</v>
          </cell>
          <cell r="B5799">
            <v>41520</v>
          </cell>
          <cell r="C5799" t="str">
            <v xml:space="preserve">ｽｽﾞｷ ﾋﾛｼ            </v>
          </cell>
          <cell r="D5799">
            <v>1</v>
          </cell>
          <cell r="E5799">
            <v>19730815</v>
          </cell>
          <cell r="F5799">
            <v>20150401</v>
          </cell>
          <cell r="G5799">
            <v>41</v>
          </cell>
          <cell r="H5799">
            <v>1</v>
          </cell>
          <cell r="I5799">
            <v>19960401</v>
          </cell>
          <cell r="J5799">
            <v>0</v>
          </cell>
          <cell r="K5799">
            <v>0</v>
          </cell>
        </row>
        <row r="5800">
          <cell r="A5800">
            <v>201936</v>
          </cell>
          <cell r="B5800">
            <v>41520</v>
          </cell>
          <cell r="C5800" t="str">
            <v xml:space="preserve">ﾅｶｵ ｼｹﾞﾌﾐ           </v>
          </cell>
          <cell r="D5800">
            <v>1</v>
          </cell>
          <cell r="E5800">
            <v>19770417</v>
          </cell>
          <cell r="F5800">
            <v>20140401</v>
          </cell>
          <cell r="G5800">
            <v>41</v>
          </cell>
          <cell r="H5800">
            <v>6</v>
          </cell>
          <cell r="I5800">
            <v>20020401</v>
          </cell>
          <cell r="J5800">
            <v>0</v>
          </cell>
          <cell r="K5800">
            <v>0</v>
          </cell>
        </row>
        <row r="5801">
          <cell r="A5801">
            <v>272325</v>
          </cell>
          <cell r="B5801">
            <v>41520</v>
          </cell>
          <cell r="C5801" t="str">
            <v xml:space="preserve">ﾖｼﾀﾞ ﾏｻﾐ            </v>
          </cell>
          <cell r="D5801">
            <v>1</v>
          </cell>
          <cell r="E5801">
            <v>19540104</v>
          </cell>
          <cell r="F5801">
            <v>20130401</v>
          </cell>
          <cell r="G5801">
            <v>41</v>
          </cell>
          <cell r="H5801">
            <v>6</v>
          </cell>
          <cell r="I5801">
            <v>20130401</v>
          </cell>
          <cell r="J5801">
            <v>0</v>
          </cell>
          <cell r="K5801">
            <v>0</v>
          </cell>
        </row>
        <row r="5802">
          <cell r="A5802">
            <v>272415</v>
          </cell>
          <cell r="B5802">
            <v>41520</v>
          </cell>
          <cell r="C5802" t="str">
            <v xml:space="preserve">ﾏﾂﾓﾄ ﾔｽﾋﾃﾞ          </v>
          </cell>
          <cell r="D5802">
            <v>1</v>
          </cell>
          <cell r="E5802">
            <v>19730607</v>
          </cell>
          <cell r="F5802">
            <v>20130501</v>
          </cell>
          <cell r="G5802">
            <v>41</v>
          </cell>
          <cell r="H5802">
            <v>6</v>
          </cell>
          <cell r="I5802">
            <v>20130501</v>
          </cell>
          <cell r="J5802">
            <v>0</v>
          </cell>
          <cell r="K5802">
            <v>0</v>
          </cell>
        </row>
        <row r="5803">
          <cell r="A5803">
            <v>365135</v>
          </cell>
          <cell r="B5803">
            <v>41520</v>
          </cell>
          <cell r="C5803" t="str">
            <v xml:space="preserve">ｺﾞｳ ﾕｷｴ             </v>
          </cell>
          <cell r="D5803">
            <v>2</v>
          </cell>
          <cell r="E5803">
            <v>19640826</v>
          </cell>
          <cell r="F5803">
            <v>20150401</v>
          </cell>
          <cell r="G5803">
            <v>41</v>
          </cell>
          <cell r="H5803">
            <v>1</v>
          </cell>
          <cell r="I5803">
            <v>19890401</v>
          </cell>
          <cell r="J5803">
            <v>0</v>
          </cell>
          <cell r="K5803">
            <v>0</v>
          </cell>
        </row>
        <row r="5804">
          <cell r="A5804">
            <v>107071</v>
          </cell>
          <cell r="B5804">
            <v>55015</v>
          </cell>
          <cell r="C5804" t="str">
            <v xml:space="preserve">ｳｴﾉ ｼﾝｲﾁ            </v>
          </cell>
          <cell r="D5804">
            <v>1</v>
          </cell>
          <cell r="E5804">
            <v>19550928</v>
          </cell>
          <cell r="F5804">
            <v>20140401</v>
          </cell>
          <cell r="G5804">
            <v>55</v>
          </cell>
          <cell r="H5804">
            <v>3</v>
          </cell>
          <cell r="I5804">
            <v>19740401</v>
          </cell>
          <cell r="J5804">
            <v>0</v>
          </cell>
          <cell r="K5804">
            <v>0</v>
          </cell>
        </row>
        <row r="5805">
          <cell r="A5805">
            <v>107652</v>
          </cell>
          <cell r="B5805">
            <v>55015</v>
          </cell>
          <cell r="C5805" t="str">
            <v xml:space="preserve">ｺﾀﾞﾏ ﾀｶｵ            </v>
          </cell>
          <cell r="D5805">
            <v>1</v>
          </cell>
          <cell r="E5805">
            <v>19560109</v>
          </cell>
          <cell r="F5805">
            <v>20150401</v>
          </cell>
          <cell r="G5805">
            <v>55</v>
          </cell>
          <cell r="H5805">
            <v>3</v>
          </cell>
          <cell r="I5805">
            <v>19740401</v>
          </cell>
          <cell r="J5805">
            <v>0</v>
          </cell>
          <cell r="K5805">
            <v>0</v>
          </cell>
        </row>
        <row r="5806">
          <cell r="A5806">
            <v>110769</v>
          </cell>
          <cell r="B5806">
            <v>55015</v>
          </cell>
          <cell r="C5806" t="str">
            <v xml:space="preserve">ｱｶｷﾞ ｶﾂﾋｺ           </v>
          </cell>
          <cell r="D5806">
            <v>1</v>
          </cell>
          <cell r="E5806">
            <v>19570202</v>
          </cell>
          <cell r="F5806">
            <v>20110601</v>
          </cell>
          <cell r="G5806">
            <v>55</v>
          </cell>
          <cell r="H5806">
            <v>3</v>
          </cell>
          <cell r="I5806">
            <v>19750401</v>
          </cell>
          <cell r="J5806">
            <v>0</v>
          </cell>
          <cell r="K5806">
            <v>0</v>
          </cell>
        </row>
        <row r="5807">
          <cell r="A5807">
            <v>122885</v>
          </cell>
          <cell r="B5807">
            <v>55015</v>
          </cell>
          <cell r="C5807" t="str">
            <v xml:space="preserve">ﾄｺﾛ ﾋﾃﾞｱｷ           </v>
          </cell>
          <cell r="D5807">
            <v>1</v>
          </cell>
          <cell r="E5807">
            <v>19560302</v>
          </cell>
          <cell r="F5807">
            <v>20140401</v>
          </cell>
          <cell r="G5807">
            <v>55</v>
          </cell>
          <cell r="H5807">
            <v>1</v>
          </cell>
          <cell r="I5807">
            <v>19780401</v>
          </cell>
          <cell r="J5807">
            <v>0</v>
          </cell>
          <cell r="K5807">
            <v>0</v>
          </cell>
        </row>
        <row r="5808">
          <cell r="A5808">
            <v>124829</v>
          </cell>
          <cell r="B5808">
            <v>55015</v>
          </cell>
          <cell r="C5808" t="str">
            <v xml:space="preserve">ﾖｼﾀﾞ ｼｹﾞｵ           </v>
          </cell>
          <cell r="D5808">
            <v>1</v>
          </cell>
          <cell r="E5808">
            <v>19590808</v>
          </cell>
          <cell r="F5808">
            <v>20150401</v>
          </cell>
          <cell r="G5808">
            <v>55</v>
          </cell>
          <cell r="H5808">
            <v>3</v>
          </cell>
          <cell r="I5808">
            <v>19790401</v>
          </cell>
          <cell r="J5808">
            <v>0</v>
          </cell>
          <cell r="K5808">
            <v>0</v>
          </cell>
        </row>
        <row r="5809">
          <cell r="A5809">
            <v>124852</v>
          </cell>
          <cell r="B5809">
            <v>55015</v>
          </cell>
          <cell r="C5809" t="str">
            <v xml:space="preserve">ﾆｲﾉ ｷﾖ              </v>
          </cell>
          <cell r="D5809">
            <v>2</v>
          </cell>
          <cell r="E5809">
            <v>19600903</v>
          </cell>
          <cell r="F5809">
            <v>20150401</v>
          </cell>
          <cell r="G5809">
            <v>55</v>
          </cell>
          <cell r="H5809">
            <v>3</v>
          </cell>
          <cell r="I5809">
            <v>19790401</v>
          </cell>
          <cell r="J5809">
            <v>0</v>
          </cell>
          <cell r="K5809">
            <v>0</v>
          </cell>
        </row>
        <row r="5810">
          <cell r="A5810">
            <v>125556</v>
          </cell>
          <cell r="B5810">
            <v>55015</v>
          </cell>
          <cell r="C5810" t="str">
            <v xml:space="preserve">ﾆｲﾑﾗ ﾏｻﾄｼ           </v>
          </cell>
          <cell r="D5810">
            <v>1</v>
          </cell>
          <cell r="E5810">
            <v>19570112</v>
          </cell>
          <cell r="F5810">
            <v>20150401</v>
          </cell>
          <cell r="G5810">
            <v>55</v>
          </cell>
          <cell r="H5810">
            <v>1</v>
          </cell>
          <cell r="I5810">
            <v>19790401</v>
          </cell>
          <cell r="J5810">
            <v>0</v>
          </cell>
          <cell r="K5810">
            <v>0</v>
          </cell>
        </row>
        <row r="5811">
          <cell r="A5811">
            <v>126082</v>
          </cell>
          <cell r="B5811">
            <v>55015</v>
          </cell>
          <cell r="C5811" t="str">
            <v xml:space="preserve">ｲｿｶﾞｲ ｼﾝﾔ           </v>
          </cell>
          <cell r="D5811">
            <v>1</v>
          </cell>
          <cell r="E5811">
            <v>19581202</v>
          </cell>
          <cell r="F5811">
            <v>20150401</v>
          </cell>
          <cell r="G5811">
            <v>55</v>
          </cell>
          <cell r="H5811">
            <v>3</v>
          </cell>
          <cell r="I5811">
            <v>19790401</v>
          </cell>
          <cell r="J5811">
            <v>0</v>
          </cell>
          <cell r="K5811">
            <v>0</v>
          </cell>
        </row>
        <row r="5812">
          <cell r="A5812">
            <v>129389</v>
          </cell>
          <cell r="B5812">
            <v>55015</v>
          </cell>
          <cell r="C5812" t="str">
            <v xml:space="preserve">ﾊﾗﾀﾞ ﾋﾛﾕｷ           </v>
          </cell>
          <cell r="D5812">
            <v>1</v>
          </cell>
          <cell r="E5812">
            <v>19620223</v>
          </cell>
          <cell r="F5812">
            <v>20140401</v>
          </cell>
          <cell r="G5812">
            <v>55</v>
          </cell>
          <cell r="H5812">
            <v>3</v>
          </cell>
          <cell r="I5812">
            <v>19800401</v>
          </cell>
          <cell r="J5812">
            <v>0</v>
          </cell>
          <cell r="K5812">
            <v>0</v>
          </cell>
        </row>
        <row r="5813">
          <cell r="A5813">
            <v>130059</v>
          </cell>
          <cell r="B5813">
            <v>55015</v>
          </cell>
          <cell r="C5813" t="str">
            <v xml:space="preserve">ｻｶﾞ ﾏｻﾙ             </v>
          </cell>
          <cell r="D5813">
            <v>1</v>
          </cell>
          <cell r="E5813">
            <v>19580208</v>
          </cell>
          <cell r="F5813">
            <v>20150401</v>
          </cell>
          <cell r="G5813">
            <v>55</v>
          </cell>
          <cell r="H5813">
            <v>7</v>
          </cell>
          <cell r="I5813">
            <v>19800401</v>
          </cell>
          <cell r="J5813">
            <v>20060401</v>
          </cell>
          <cell r="K5813">
            <v>0</v>
          </cell>
        </row>
        <row r="5814">
          <cell r="A5814">
            <v>130083</v>
          </cell>
          <cell r="B5814">
            <v>55015</v>
          </cell>
          <cell r="C5814" t="str">
            <v xml:space="preserve">ｱﾍﾞ ﾖｼﾉﾘ            </v>
          </cell>
          <cell r="D5814">
            <v>1</v>
          </cell>
          <cell r="E5814">
            <v>19570401</v>
          </cell>
          <cell r="F5814">
            <v>20150401</v>
          </cell>
          <cell r="G5814">
            <v>55</v>
          </cell>
          <cell r="H5814">
            <v>1</v>
          </cell>
          <cell r="I5814">
            <v>19800401</v>
          </cell>
          <cell r="J5814">
            <v>0</v>
          </cell>
          <cell r="K5814">
            <v>0</v>
          </cell>
        </row>
        <row r="5815">
          <cell r="A5815">
            <v>130340</v>
          </cell>
          <cell r="B5815">
            <v>55015</v>
          </cell>
          <cell r="C5815" t="str">
            <v xml:space="preserve">ｳｻﾐ ﾏﾕﾐ             </v>
          </cell>
          <cell r="D5815">
            <v>2</v>
          </cell>
          <cell r="E5815">
            <v>19611215</v>
          </cell>
          <cell r="F5815">
            <v>20150401</v>
          </cell>
          <cell r="G5815">
            <v>55</v>
          </cell>
          <cell r="H5815">
            <v>3</v>
          </cell>
          <cell r="I5815">
            <v>19800501</v>
          </cell>
          <cell r="J5815">
            <v>0</v>
          </cell>
          <cell r="K5815">
            <v>0</v>
          </cell>
        </row>
        <row r="5816">
          <cell r="A5816">
            <v>131323</v>
          </cell>
          <cell r="B5816">
            <v>55015</v>
          </cell>
          <cell r="C5816" t="str">
            <v xml:space="preserve">ｵﾉ ﾔｽﾕｷ             </v>
          </cell>
          <cell r="D5816">
            <v>1</v>
          </cell>
          <cell r="E5816">
            <v>19561121</v>
          </cell>
          <cell r="F5816">
            <v>20130401</v>
          </cell>
          <cell r="G5816">
            <v>55</v>
          </cell>
          <cell r="H5816">
            <v>1</v>
          </cell>
          <cell r="I5816">
            <v>19810401</v>
          </cell>
          <cell r="J5816">
            <v>0</v>
          </cell>
          <cell r="K5816">
            <v>0</v>
          </cell>
        </row>
        <row r="5817">
          <cell r="A5817">
            <v>139985</v>
          </cell>
          <cell r="B5817">
            <v>55015</v>
          </cell>
          <cell r="C5817" t="str">
            <v xml:space="preserve">ｵﾉ ﾕｳｼﾞ             </v>
          </cell>
          <cell r="D5817">
            <v>1</v>
          </cell>
          <cell r="E5817">
            <v>19600121</v>
          </cell>
          <cell r="F5817">
            <v>20140401</v>
          </cell>
          <cell r="G5817">
            <v>55</v>
          </cell>
          <cell r="H5817">
            <v>1</v>
          </cell>
          <cell r="I5817">
            <v>19830401</v>
          </cell>
          <cell r="J5817">
            <v>0</v>
          </cell>
          <cell r="K5817">
            <v>0</v>
          </cell>
        </row>
        <row r="5818">
          <cell r="A5818">
            <v>140845</v>
          </cell>
          <cell r="B5818">
            <v>55015</v>
          </cell>
          <cell r="C5818" t="str">
            <v xml:space="preserve">ﾀﾁﾊﾞﾅ ｼﾖｳｲﾁ         </v>
          </cell>
          <cell r="D5818">
            <v>1</v>
          </cell>
          <cell r="E5818">
            <v>19590624</v>
          </cell>
          <cell r="F5818">
            <v>20150401</v>
          </cell>
          <cell r="G5818">
            <v>55</v>
          </cell>
          <cell r="H5818">
            <v>6</v>
          </cell>
          <cell r="I5818">
            <v>19830501</v>
          </cell>
          <cell r="J5818">
            <v>0</v>
          </cell>
          <cell r="K5818">
            <v>0</v>
          </cell>
        </row>
        <row r="5819">
          <cell r="A5819">
            <v>143003</v>
          </cell>
          <cell r="B5819">
            <v>55015</v>
          </cell>
          <cell r="C5819" t="str">
            <v xml:space="preserve">ｶﾄｳ ｶﾂﾕｷ            </v>
          </cell>
          <cell r="D5819">
            <v>1</v>
          </cell>
          <cell r="E5819">
            <v>19600619</v>
          </cell>
          <cell r="F5819">
            <v>20140401</v>
          </cell>
          <cell r="G5819">
            <v>55</v>
          </cell>
          <cell r="H5819">
            <v>1</v>
          </cell>
          <cell r="I5819">
            <v>19840401</v>
          </cell>
          <cell r="J5819">
            <v>0</v>
          </cell>
          <cell r="K5819">
            <v>0</v>
          </cell>
        </row>
        <row r="5820">
          <cell r="A5820">
            <v>145171</v>
          </cell>
          <cell r="B5820">
            <v>55015</v>
          </cell>
          <cell r="C5820" t="str">
            <v xml:space="preserve">ｼﾊﾞﾀ ﾏｻﾋﾛ           </v>
          </cell>
          <cell r="D5820">
            <v>1</v>
          </cell>
          <cell r="E5820">
            <v>19610110</v>
          </cell>
          <cell r="F5820">
            <v>20150401</v>
          </cell>
          <cell r="G5820">
            <v>55</v>
          </cell>
          <cell r="H5820">
            <v>1</v>
          </cell>
          <cell r="I5820">
            <v>19850401</v>
          </cell>
          <cell r="J5820">
            <v>0</v>
          </cell>
          <cell r="K5820">
            <v>0</v>
          </cell>
        </row>
        <row r="5821">
          <cell r="A5821">
            <v>145685</v>
          </cell>
          <cell r="B5821">
            <v>55015</v>
          </cell>
          <cell r="C5821" t="str">
            <v xml:space="preserve">ｱﾂﾞﾏ ﾖｼﾕｷ           </v>
          </cell>
          <cell r="D5821">
            <v>1</v>
          </cell>
          <cell r="E5821">
            <v>19620206</v>
          </cell>
          <cell r="F5821">
            <v>20140401</v>
          </cell>
          <cell r="G5821">
            <v>55</v>
          </cell>
          <cell r="H5821">
            <v>1</v>
          </cell>
          <cell r="I5821">
            <v>19850401</v>
          </cell>
          <cell r="J5821">
            <v>0</v>
          </cell>
          <cell r="K5821">
            <v>0</v>
          </cell>
        </row>
        <row r="5822">
          <cell r="A5822">
            <v>148591</v>
          </cell>
          <cell r="B5822">
            <v>55015</v>
          </cell>
          <cell r="C5822" t="str">
            <v xml:space="preserve">ｲｼｲ ﾄｼﾊﾙ            </v>
          </cell>
          <cell r="D5822">
            <v>1</v>
          </cell>
          <cell r="E5822">
            <v>19570219</v>
          </cell>
          <cell r="F5822">
            <v>20150401</v>
          </cell>
          <cell r="G5822">
            <v>55</v>
          </cell>
          <cell r="H5822">
            <v>1</v>
          </cell>
          <cell r="I5822">
            <v>19860401</v>
          </cell>
          <cell r="J5822">
            <v>0</v>
          </cell>
          <cell r="K5822">
            <v>0</v>
          </cell>
        </row>
        <row r="5823">
          <cell r="A5823">
            <v>148937</v>
          </cell>
          <cell r="B5823">
            <v>55015</v>
          </cell>
          <cell r="C5823" t="str">
            <v xml:space="preserve">ｱﾝﾄﾞｳ ﾀﾀﾞﾖｼ         </v>
          </cell>
          <cell r="D5823">
            <v>1</v>
          </cell>
          <cell r="E5823">
            <v>19610403</v>
          </cell>
          <cell r="F5823">
            <v>20140401</v>
          </cell>
          <cell r="G5823">
            <v>55</v>
          </cell>
          <cell r="H5823">
            <v>1</v>
          </cell>
          <cell r="I5823">
            <v>19860401</v>
          </cell>
          <cell r="J5823">
            <v>0</v>
          </cell>
          <cell r="K5823">
            <v>0</v>
          </cell>
        </row>
        <row r="5824">
          <cell r="A5824">
            <v>148959</v>
          </cell>
          <cell r="B5824">
            <v>55015</v>
          </cell>
          <cell r="C5824" t="str">
            <v xml:space="preserve">ｾｲﾉ ﾋﾛｱｷ            </v>
          </cell>
          <cell r="D5824">
            <v>1</v>
          </cell>
          <cell r="E5824">
            <v>19630104</v>
          </cell>
          <cell r="F5824">
            <v>20140401</v>
          </cell>
          <cell r="G5824">
            <v>55</v>
          </cell>
          <cell r="H5824">
            <v>1</v>
          </cell>
          <cell r="I5824">
            <v>19860401</v>
          </cell>
          <cell r="J5824">
            <v>0</v>
          </cell>
          <cell r="K5824">
            <v>0</v>
          </cell>
        </row>
        <row r="5825">
          <cell r="A5825">
            <v>153966</v>
          </cell>
          <cell r="B5825">
            <v>55015</v>
          </cell>
          <cell r="C5825" t="str">
            <v xml:space="preserve">ｻﾄｳ ｽﾐｺ             </v>
          </cell>
          <cell r="D5825">
            <v>2</v>
          </cell>
          <cell r="E5825">
            <v>19620329</v>
          </cell>
          <cell r="F5825">
            <v>20110601</v>
          </cell>
          <cell r="G5825">
            <v>55</v>
          </cell>
          <cell r="H5825">
            <v>1</v>
          </cell>
          <cell r="I5825">
            <v>19880401</v>
          </cell>
          <cell r="J5825">
            <v>0</v>
          </cell>
          <cell r="K5825">
            <v>0</v>
          </cell>
        </row>
        <row r="5826">
          <cell r="A5826">
            <v>167401</v>
          </cell>
          <cell r="B5826">
            <v>55015</v>
          </cell>
          <cell r="C5826" t="str">
            <v xml:space="preserve">ｱｶﾂｶ ｸﾐ             </v>
          </cell>
          <cell r="D5826">
            <v>2</v>
          </cell>
          <cell r="E5826">
            <v>19670311</v>
          </cell>
          <cell r="F5826">
            <v>20130401</v>
          </cell>
          <cell r="G5826">
            <v>55</v>
          </cell>
          <cell r="H5826">
            <v>1</v>
          </cell>
          <cell r="I5826">
            <v>19910401</v>
          </cell>
          <cell r="J5826">
            <v>0</v>
          </cell>
          <cell r="K5826">
            <v>0</v>
          </cell>
        </row>
        <row r="5827">
          <cell r="A5827">
            <v>171479</v>
          </cell>
          <cell r="B5827">
            <v>55015</v>
          </cell>
          <cell r="C5827" t="str">
            <v xml:space="preserve">ﾓﾘﾀ ﾁﾖｺ             </v>
          </cell>
          <cell r="D5827">
            <v>2</v>
          </cell>
          <cell r="E5827">
            <v>19740107</v>
          </cell>
          <cell r="F5827">
            <v>20120401</v>
          </cell>
          <cell r="G5827">
            <v>55</v>
          </cell>
          <cell r="H5827">
            <v>6</v>
          </cell>
          <cell r="I5827">
            <v>19920401</v>
          </cell>
          <cell r="J5827">
            <v>0</v>
          </cell>
          <cell r="K5827">
            <v>0</v>
          </cell>
        </row>
        <row r="5828">
          <cell r="A5828">
            <v>172888</v>
          </cell>
          <cell r="B5828">
            <v>55015</v>
          </cell>
          <cell r="C5828" t="str">
            <v xml:space="preserve">ｳﾒﾐﾔ ﾔﾖｲ            </v>
          </cell>
          <cell r="D5828">
            <v>2</v>
          </cell>
          <cell r="E5828">
            <v>19700306</v>
          </cell>
          <cell r="F5828">
            <v>20150401</v>
          </cell>
          <cell r="G5828">
            <v>55</v>
          </cell>
          <cell r="H5828">
            <v>1</v>
          </cell>
          <cell r="I5828">
            <v>19920401</v>
          </cell>
          <cell r="J5828">
            <v>0</v>
          </cell>
          <cell r="K5828">
            <v>0</v>
          </cell>
        </row>
        <row r="5829">
          <cell r="A5829">
            <v>172944</v>
          </cell>
          <cell r="B5829">
            <v>55015</v>
          </cell>
          <cell r="C5829" t="str">
            <v xml:space="preserve">ﾏｽｶﾜ ﾏﾐ             </v>
          </cell>
          <cell r="D5829">
            <v>2</v>
          </cell>
          <cell r="E5829">
            <v>19731001</v>
          </cell>
          <cell r="F5829">
            <v>20120401</v>
          </cell>
          <cell r="G5829">
            <v>55</v>
          </cell>
          <cell r="H5829">
            <v>3</v>
          </cell>
          <cell r="I5829">
            <v>19920401</v>
          </cell>
          <cell r="J5829">
            <v>0</v>
          </cell>
          <cell r="K5829">
            <v>0</v>
          </cell>
        </row>
        <row r="5830">
          <cell r="A5830">
            <v>172966</v>
          </cell>
          <cell r="B5830">
            <v>55015</v>
          </cell>
          <cell r="C5830" t="str">
            <v xml:space="preserve">ﾖｼﾀﾞ ｱｹﾐ            </v>
          </cell>
          <cell r="D5830">
            <v>2</v>
          </cell>
          <cell r="E5830">
            <v>19710604</v>
          </cell>
          <cell r="F5830">
            <v>20120401</v>
          </cell>
          <cell r="G5830">
            <v>55</v>
          </cell>
          <cell r="H5830">
            <v>3</v>
          </cell>
          <cell r="I5830">
            <v>19920401</v>
          </cell>
          <cell r="J5830">
            <v>0</v>
          </cell>
          <cell r="K5830">
            <v>0</v>
          </cell>
        </row>
        <row r="5831">
          <cell r="A5831">
            <v>175794</v>
          </cell>
          <cell r="B5831">
            <v>55015</v>
          </cell>
          <cell r="C5831" t="str">
            <v xml:space="preserve">ｸﾏﾀﾞ ﾋﾛﾐ            </v>
          </cell>
          <cell r="D5831">
            <v>2</v>
          </cell>
          <cell r="E5831">
            <v>19690507</v>
          </cell>
          <cell r="F5831">
            <v>20150401</v>
          </cell>
          <cell r="G5831">
            <v>55</v>
          </cell>
          <cell r="H5831">
            <v>1</v>
          </cell>
          <cell r="I5831">
            <v>19930401</v>
          </cell>
          <cell r="J5831">
            <v>0</v>
          </cell>
          <cell r="K5831">
            <v>0</v>
          </cell>
        </row>
        <row r="5832">
          <cell r="A5832">
            <v>175805</v>
          </cell>
          <cell r="B5832">
            <v>55015</v>
          </cell>
          <cell r="C5832" t="str">
            <v xml:space="preserve">ｺﾊﾞﾔｼ ﾏｻﾄ           </v>
          </cell>
          <cell r="D5832">
            <v>1</v>
          </cell>
          <cell r="E5832">
            <v>19681223</v>
          </cell>
          <cell r="F5832">
            <v>20140401</v>
          </cell>
          <cell r="G5832">
            <v>55</v>
          </cell>
          <cell r="H5832">
            <v>1</v>
          </cell>
          <cell r="I5832">
            <v>19930401</v>
          </cell>
          <cell r="J5832">
            <v>0</v>
          </cell>
          <cell r="K5832">
            <v>0</v>
          </cell>
        </row>
        <row r="5833">
          <cell r="A5833">
            <v>180119</v>
          </cell>
          <cell r="B5833">
            <v>55015</v>
          </cell>
          <cell r="C5833" t="str">
            <v xml:space="preserve">ﾏﾂｻﾞｷ ｼﾞﾕﾝｺ         </v>
          </cell>
          <cell r="D5833">
            <v>2</v>
          </cell>
          <cell r="E5833">
            <v>19750617</v>
          </cell>
          <cell r="F5833">
            <v>20130401</v>
          </cell>
          <cell r="G5833">
            <v>55</v>
          </cell>
          <cell r="H5833">
            <v>3</v>
          </cell>
          <cell r="I5833">
            <v>19940401</v>
          </cell>
          <cell r="J5833">
            <v>0</v>
          </cell>
          <cell r="K5833">
            <v>0</v>
          </cell>
        </row>
        <row r="5834">
          <cell r="A5834">
            <v>180409</v>
          </cell>
          <cell r="B5834">
            <v>55015</v>
          </cell>
          <cell r="C5834" t="str">
            <v xml:space="preserve">ﾖｼﾀﾞ ﾋﾃﾞｷ           </v>
          </cell>
          <cell r="D5834">
            <v>1</v>
          </cell>
          <cell r="E5834">
            <v>19700515</v>
          </cell>
          <cell r="F5834">
            <v>20140401</v>
          </cell>
          <cell r="G5834">
            <v>55</v>
          </cell>
          <cell r="H5834">
            <v>1</v>
          </cell>
          <cell r="I5834">
            <v>19940401</v>
          </cell>
          <cell r="J5834">
            <v>0</v>
          </cell>
          <cell r="K5834">
            <v>0</v>
          </cell>
        </row>
        <row r="5835">
          <cell r="A5835">
            <v>190625</v>
          </cell>
          <cell r="B5835">
            <v>55015</v>
          </cell>
          <cell r="C5835" t="str">
            <v xml:space="preserve">ｶﾝﾉ ﾀｶﾕｷ            </v>
          </cell>
          <cell r="D5835">
            <v>1</v>
          </cell>
          <cell r="E5835">
            <v>19750511</v>
          </cell>
          <cell r="F5835">
            <v>20140401</v>
          </cell>
          <cell r="G5835">
            <v>55</v>
          </cell>
          <cell r="H5835">
            <v>1</v>
          </cell>
          <cell r="I5835">
            <v>19980401</v>
          </cell>
          <cell r="J5835">
            <v>0</v>
          </cell>
          <cell r="K5835">
            <v>0</v>
          </cell>
        </row>
        <row r="5836">
          <cell r="A5836">
            <v>196281</v>
          </cell>
          <cell r="B5836">
            <v>55015</v>
          </cell>
          <cell r="C5836" t="str">
            <v xml:space="preserve">ｷｸﾁ ﾋﾛﾕｷ            </v>
          </cell>
          <cell r="D5836">
            <v>1</v>
          </cell>
          <cell r="E5836">
            <v>19760615</v>
          </cell>
          <cell r="F5836">
            <v>20130401</v>
          </cell>
          <cell r="G5836">
            <v>55</v>
          </cell>
          <cell r="H5836">
            <v>1</v>
          </cell>
          <cell r="I5836">
            <v>20000401</v>
          </cell>
          <cell r="J5836">
            <v>0</v>
          </cell>
          <cell r="K5836">
            <v>0</v>
          </cell>
        </row>
        <row r="5837">
          <cell r="A5837">
            <v>199376</v>
          </cell>
          <cell r="B5837">
            <v>55015</v>
          </cell>
          <cell r="C5837" t="str">
            <v xml:space="preserve">ﾕｲ ﾅｵｺ              </v>
          </cell>
          <cell r="D5837">
            <v>2</v>
          </cell>
          <cell r="E5837">
            <v>19760312</v>
          </cell>
          <cell r="F5837">
            <v>20110601</v>
          </cell>
          <cell r="G5837">
            <v>55</v>
          </cell>
          <cell r="H5837">
            <v>1</v>
          </cell>
          <cell r="I5837">
            <v>20010401</v>
          </cell>
          <cell r="J5837">
            <v>0</v>
          </cell>
          <cell r="K5837">
            <v>0</v>
          </cell>
        </row>
        <row r="5838">
          <cell r="A5838">
            <v>201702</v>
          </cell>
          <cell r="B5838">
            <v>55015</v>
          </cell>
          <cell r="C5838" t="str">
            <v xml:space="preserve">ﾌﾅﾊﾞｼ ｷﾇｴ           </v>
          </cell>
          <cell r="D5838">
            <v>2</v>
          </cell>
          <cell r="E5838">
            <v>19770513</v>
          </cell>
          <cell r="F5838">
            <v>20150401</v>
          </cell>
          <cell r="G5838">
            <v>55</v>
          </cell>
          <cell r="H5838">
            <v>1</v>
          </cell>
          <cell r="I5838">
            <v>20020401</v>
          </cell>
          <cell r="J5838">
            <v>0</v>
          </cell>
          <cell r="K5838">
            <v>0</v>
          </cell>
        </row>
        <row r="5839">
          <cell r="A5839">
            <v>215862</v>
          </cell>
          <cell r="B5839">
            <v>55015</v>
          </cell>
          <cell r="C5839" t="str">
            <v xml:space="preserve">ｻｶｲ ｻﾁﾖ             </v>
          </cell>
          <cell r="D5839">
            <v>2</v>
          </cell>
          <cell r="E5839">
            <v>19871114</v>
          </cell>
          <cell r="F5839">
            <v>20150401</v>
          </cell>
          <cell r="G5839">
            <v>55</v>
          </cell>
          <cell r="H5839">
            <v>1</v>
          </cell>
          <cell r="I5839">
            <v>20100401</v>
          </cell>
          <cell r="J5839">
            <v>0</v>
          </cell>
          <cell r="K5839">
            <v>0</v>
          </cell>
        </row>
        <row r="5840">
          <cell r="A5840">
            <v>219907</v>
          </cell>
          <cell r="B5840">
            <v>55015</v>
          </cell>
          <cell r="C5840" t="str">
            <v xml:space="preserve">ｻﾄｳ ﾀｶﾋﾛ            </v>
          </cell>
          <cell r="D5840">
            <v>1</v>
          </cell>
          <cell r="E5840">
            <v>19890407</v>
          </cell>
          <cell r="F5840">
            <v>20150401</v>
          </cell>
          <cell r="G5840">
            <v>55</v>
          </cell>
          <cell r="H5840">
            <v>1</v>
          </cell>
          <cell r="I5840">
            <v>20120401</v>
          </cell>
          <cell r="J5840">
            <v>0</v>
          </cell>
          <cell r="K5840">
            <v>0</v>
          </cell>
        </row>
        <row r="5841">
          <cell r="A5841">
            <v>223552</v>
          </cell>
          <cell r="B5841">
            <v>55015</v>
          </cell>
          <cell r="C5841" t="str">
            <v xml:space="preserve">ｶﾒｲﾜ ﾀｶﾋﾛ           </v>
          </cell>
          <cell r="D5841">
            <v>1</v>
          </cell>
          <cell r="E5841">
            <v>19900611</v>
          </cell>
          <cell r="F5841">
            <v>20150401</v>
          </cell>
          <cell r="G5841">
            <v>55</v>
          </cell>
          <cell r="H5841">
            <v>1</v>
          </cell>
          <cell r="I5841">
            <v>20130401</v>
          </cell>
          <cell r="J5841">
            <v>0</v>
          </cell>
          <cell r="K5841">
            <v>0</v>
          </cell>
        </row>
        <row r="5842">
          <cell r="A5842">
            <v>224133</v>
          </cell>
          <cell r="B5842">
            <v>55015</v>
          </cell>
          <cell r="C5842" t="str">
            <v xml:space="preserve">ｲﾜﾂｶ ﾊﾙｶ            </v>
          </cell>
          <cell r="D5842">
            <v>2</v>
          </cell>
          <cell r="E5842">
            <v>19920404</v>
          </cell>
          <cell r="F5842">
            <v>20130401</v>
          </cell>
          <cell r="G5842">
            <v>55</v>
          </cell>
          <cell r="H5842">
            <v>3</v>
          </cell>
          <cell r="I5842">
            <v>20130401</v>
          </cell>
          <cell r="J5842">
            <v>0</v>
          </cell>
          <cell r="K5842">
            <v>0</v>
          </cell>
        </row>
        <row r="5843">
          <cell r="A5843">
            <v>224390</v>
          </cell>
          <cell r="B5843">
            <v>55015</v>
          </cell>
          <cell r="C5843" t="str">
            <v xml:space="preserve">ｶﾝﾉ ｻﾂｷ             </v>
          </cell>
          <cell r="D5843">
            <v>2</v>
          </cell>
          <cell r="E5843">
            <v>19750711</v>
          </cell>
          <cell r="F5843">
            <v>20150212</v>
          </cell>
          <cell r="G5843">
            <v>55</v>
          </cell>
          <cell r="H5843">
            <v>6</v>
          </cell>
          <cell r="I5843">
            <v>20150212</v>
          </cell>
          <cell r="J5843">
            <v>0</v>
          </cell>
          <cell r="K5843">
            <v>0</v>
          </cell>
        </row>
        <row r="5844">
          <cell r="A5844">
            <v>227341</v>
          </cell>
          <cell r="B5844">
            <v>55015</v>
          </cell>
          <cell r="C5844" t="str">
            <v xml:space="preserve">ﾜﾀﾞ ﾉﾘｺ             </v>
          </cell>
          <cell r="D5844">
            <v>2</v>
          </cell>
          <cell r="E5844">
            <v>19780709</v>
          </cell>
          <cell r="F5844">
            <v>20140401</v>
          </cell>
          <cell r="G5844">
            <v>55</v>
          </cell>
          <cell r="H5844">
            <v>1</v>
          </cell>
          <cell r="I5844">
            <v>20140401</v>
          </cell>
          <cell r="J5844">
            <v>0</v>
          </cell>
          <cell r="K5844">
            <v>35</v>
          </cell>
        </row>
        <row r="5845">
          <cell r="A5845">
            <v>227352</v>
          </cell>
          <cell r="B5845">
            <v>55015</v>
          </cell>
          <cell r="C5845" t="str">
            <v xml:space="preserve">ｻﾄｳ ﾃﾙﾄﾓ            </v>
          </cell>
          <cell r="D5845">
            <v>1</v>
          </cell>
          <cell r="E5845">
            <v>19910901</v>
          </cell>
          <cell r="F5845">
            <v>20140401</v>
          </cell>
          <cell r="G5845">
            <v>55</v>
          </cell>
          <cell r="H5845">
            <v>1</v>
          </cell>
          <cell r="I5845">
            <v>20140401</v>
          </cell>
          <cell r="J5845">
            <v>0</v>
          </cell>
          <cell r="K5845">
            <v>0</v>
          </cell>
        </row>
        <row r="5846">
          <cell r="A5846">
            <v>227363</v>
          </cell>
          <cell r="B5846">
            <v>55015</v>
          </cell>
          <cell r="C5846" t="str">
            <v xml:space="preserve">ｱｷﾊ ﾘﾖｳﾀ            </v>
          </cell>
          <cell r="D5846">
            <v>1</v>
          </cell>
          <cell r="E5846">
            <v>19931030</v>
          </cell>
          <cell r="F5846">
            <v>20140401</v>
          </cell>
          <cell r="G5846">
            <v>55</v>
          </cell>
          <cell r="H5846">
            <v>3</v>
          </cell>
          <cell r="I5846">
            <v>20140401</v>
          </cell>
          <cell r="J5846">
            <v>0</v>
          </cell>
          <cell r="K5846">
            <v>0</v>
          </cell>
        </row>
        <row r="5847">
          <cell r="A5847">
            <v>230246</v>
          </cell>
          <cell r="B5847">
            <v>55015</v>
          </cell>
          <cell r="C5847" t="str">
            <v xml:space="preserve">ｺｳﾉ ﾄﾓﾋﾛ            </v>
          </cell>
          <cell r="D5847">
            <v>1</v>
          </cell>
          <cell r="E5847">
            <v>19870307</v>
          </cell>
          <cell r="F5847">
            <v>20150401</v>
          </cell>
          <cell r="G5847">
            <v>55</v>
          </cell>
          <cell r="H5847">
            <v>1</v>
          </cell>
          <cell r="I5847">
            <v>20150401</v>
          </cell>
          <cell r="J5847">
            <v>0</v>
          </cell>
          <cell r="K5847">
            <v>0</v>
          </cell>
        </row>
        <row r="5848">
          <cell r="A5848">
            <v>230257</v>
          </cell>
          <cell r="B5848">
            <v>55015</v>
          </cell>
          <cell r="C5848" t="str">
            <v xml:space="preserve">ｽｽﾞｷ ﾕｶ             </v>
          </cell>
          <cell r="D5848">
            <v>2</v>
          </cell>
          <cell r="E5848">
            <v>19920418</v>
          </cell>
          <cell r="F5848">
            <v>20150401</v>
          </cell>
          <cell r="G5848">
            <v>55</v>
          </cell>
          <cell r="H5848">
            <v>1</v>
          </cell>
          <cell r="I5848">
            <v>20150401</v>
          </cell>
          <cell r="J5848">
            <v>0</v>
          </cell>
          <cell r="K5848">
            <v>0</v>
          </cell>
        </row>
        <row r="5849">
          <cell r="A5849">
            <v>270447</v>
          </cell>
          <cell r="B5849">
            <v>55015</v>
          </cell>
          <cell r="C5849" t="str">
            <v xml:space="preserve">ﾜﾀﾅﾍﾞ ｼﾕｳｲﾁ         </v>
          </cell>
          <cell r="D5849">
            <v>1</v>
          </cell>
          <cell r="E5849">
            <v>19550826</v>
          </cell>
          <cell r="F5849">
            <v>20120401</v>
          </cell>
          <cell r="G5849">
            <v>55</v>
          </cell>
          <cell r="H5849">
            <v>6</v>
          </cell>
          <cell r="I5849">
            <v>20120401</v>
          </cell>
          <cell r="J5849">
            <v>0</v>
          </cell>
          <cell r="K5849">
            <v>0</v>
          </cell>
        </row>
        <row r="5850">
          <cell r="A5850">
            <v>272347</v>
          </cell>
          <cell r="B5850">
            <v>55015</v>
          </cell>
          <cell r="C5850" t="str">
            <v xml:space="preserve">ｲｲﾂﾞｶ ｼﾕﾝﾍﾟｲ        </v>
          </cell>
          <cell r="D5850">
            <v>1</v>
          </cell>
          <cell r="E5850">
            <v>19900122</v>
          </cell>
          <cell r="F5850">
            <v>20130401</v>
          </cell>
          <cell r="G5850">
            <v>55</v>
          </cell>
          <cell r="H5850">
            <v>6</v>
          </cell>
          <cell r="I5850">
            <v>20130401</v>
          </cell>
          <cell r="J5850">
            <v>0</v>
          </cell>
          <cell r="K5850">
            <v>0</v>
          </cell>
        </row>
        <row r="5851">
          <cell r="A5851">
            <v>273991</v>
          </cell>
          <cell r="B5851">
            <v>55015</v>
          </cell>
          <cell r="C5851" t="str">
            <v xml:space="preserve">ｸﾆﾔｽ ﾋﾃﾞﾕｷ          </v>
          </cell>
          <cell r="D5851">
            <v>1</v>
          </cell>
          <cell r="E5851">
            <v>19590810</v>
          </cell>
          <cell r="F5851">
            <v>20150401</v>
          </cell>
          <cell r="G5851">
            <v>55</v>
          </cell>
          <cell r="H5851">
            <v>6</v>
          </cell>
          <cell r="I5851">
            <v>20150401</v>
          </cell>
          <cell r="J5851">
            <v>0</v>
          </cell>
          <cell r="K5851">
            <v>0</v>
          </cell>
        </row>
        <row r="5852">
          <cell r="A5852">
            <v>282083</v>
          </cell>
          <cell r="B5852">
            <v>55015</v>
          </cell>
          <cell r="C5852" t="str">
            <v xml:space="preserve">ｱｶﾂｶ ﾕｳｷ            </v>
          </cell>
          <cell r="D5852">
            <v>1</v>
          </cell>
          <cell r="E5852">
            <v>19900105</v>
          </cell>
          <cell r="F5852">
            <v>20140401</v>
          </cell>
          <cell r="G5852">
            <v>55</v>
          </cell>
          <cell r="H5852">
            <v>3</v>
          </cell>
          <cell r="I5852">
            <v>20100401</v>
          </cell>
          <cell r="J5852">
            <v>0</v>
          </cell>
          <cell r="K5852">
            <v>0</v>
          </cell>
        </row>
        <row r="5853">
          <cell r="A5853">
            <v>354014</v>
          </cell>
          <cell r="B5853">
            <v>55015</v>
          </cell>
          <cell r="C5853" t="str">
            <v xml:space="preserve">ｻｲﾄｳ ﾋﾛｴ            </v>
          </cell>
          <cell r="D5853">
            <v>2</v>
          </cell>
          <cell r="E5853">
            <v>19661006</v>
          </cell>
          <cell r="F5853">
            <v>20120401</v>
          </cell>
          <cell r="G5853">
            <v>55</v>
          </cell>
          <cell r="H5853">
            <v>3</v>
          </cell>
          <cell r="I5853">
            <v>19850401</v>
          </cell>
          <cell r="J5853">
            <v>0</v>
          </cell>
          <cell r="K5853">
            <v>0</v>
          </cell>
        </row>
        <row r="5854">
          <cell r="A5854">
            <v>363291</v>
          </cell>
          <cell r="B5854">
            <v>55015</v>
          </cell>
          <cell r="C5854" t="str">
            <v xml:space="preserve">ｽｽﾞｷ ﾁｶｺ            </v>
          </cell>
          <cell r="D5854">
            <v>2</v>
          </cell>
          <cell r="E5854">
            <v>19561116</v>
          </cell>
          <cell r="F5854">
            <v>20150401</v>
          </cell>
          <cell r="G5854">
            <v>55</v>
          </cell>
          <cell r="H5854">
            <v>1</v>
          </cell>
          <cell r="I5854">
            <v>19790401</v>
          </cell>
          <cell r="J5854">
            <v>0</v>
          </cell>
          <cell r="K5854">
            <v>0</v>
          </cell>
        </row>
        <row r="5855">
          <cell r="A5855">
            <v>364508</v>
          </cell>
          <cell r="B5855">
            <v>55015</v>
          </cell>
          <cell r="C5855" t="str">
            <v xml:space="preserve">ﾑﾄｳ ｾﾂｵ             </v>
          </cell>
          <cell r="D5855">
            <v>1</v>
          </cell>
          <cell r="E5855">
            <v>19610203</v>
          </cell>
          <cell r="F5855">
            <v>20150401</v>
          </cell>
          <cell r="G5855">
            <v>55</v>
          </cell>
          <cell r="H5855">
            <v>1</v>
          </cell>
          <cell r="I5855">
            <v>19840401</v>
          </cell>
          <cell r="J5855">
            <v>0</v>
          </cell>
          <cell r="K5855">
            <v>0</v>
          </cell>
        </row>
        <row r="5856">
          <cell r="A5856">
            <v>364844</v>
          </cell>
          <cell r="B5856">
            <v>55015</v>
          </cell>
          <cell r="C5856" t="str">
            <v xml:space="preserve">ﾆﾍｲ ｷﾖﾐ             </v>
          </cell>
          <cell r="D5856">
            <v>2</v>
          </cell>
          <cell r="E5856">
            <v>19660720</v>
          </cell>
          <cell r="F5856">
            <v>20130401</v>
          </cell>
          <cell r="G5856">
            <v>55</v>
          </cell>
          <cell r="H5856">
            <v>3</v>
          </cell>
          <cell r="I5856">
            <v>19850401</v>
          </cell>
          <cell r="J5856">
            <v>0</v>
          </cell>
          <cell r="K5856">
            <v>0</v>
          </cell>
        </row>
        <row r="5857">
          <cell r="A5857">
            <v>365471</v>
          </cell>
          <cell r="B5857">
            <v>55015</v>
          </cell>
          <cell r="C5857" t="str">
            <v xml:space="preserve">ﾀｶﾉ ｼﾝﾔ             </v>
          </cell>
          <cell r="D5857">
            <v>1</v>
          </cell>
          <cell r="E5857">
            <v>19650813</v>
          </cell>
          <cell r="F5857">
            <v>20150401</v>
          </cell>
          <cell r="G5857">
            <v>55</v>
          </cell>
          <cell r="H5857">
            <v>1</v>
          </cell>
          <cell r="I5857">
            <v>19910401</v>
          </cell>
          <cell r="J5857">
            <v>0</v>
          </cell>
          <cell r="K5857">
            <v>0</v>
          </cell>
        </row>
        <row r="5858">
          <cell r="A5858">
            <v>366989</v>
          </cell>
          <cell r="B5858">
            <v>55015</v>
          </cell>
          <cell r="C5858" t="str">
            <v xml:space="preserve">ｽｷﾞｳﾁ ｼｹﾞﾙ          </v>
          </cell>
          <cell r="D5858">
            <v>1</v>
          </cell>
          <cell r="E5858">
            <v>19780802</v>
          </cell>
          <cell r="F5858">
            <v>20110601</v>
          </cell>
          <cell r="G5858">
            <v>55</v>
          </cell>
          <cell r="H5858">
            <v>6</v>
          </cell>
          <cell r="I5858">
            <v>19990401</v>
          </cell>
          <cell r="J5858">
            <v>0</v>
          </cell>
          <cell r="K5858">
            <v>0</v>
          </cell>
        </row>
        <row r="5859">
          <cell r="A5859">
            <v>367371</v>
          </cell>
          <cell r="B5859">
            <v>55015</v>
          </cell>
          <cell r="C5859" t="str">
            <v xml:space="preserve">ｱｵﾀ ｴﾐｺ             </v>
          </cell>
          <cell r="D5859">
            <v>2</v>
          </cell>
          <cell r="E5859">
            <v>19820614</v>
          </cell>
          <cell r="F5859">
            <v>20140401</v>
          </cell>
          <cell r="G5859">
            <v>55</v>
          </cell>
          <cell r="H5859">
            <v>3</v>
          </cell>
          <cell r="I5859">
            <v>20020401</v>
          </cell>
          <cell r="J5859">
            <v>0</v>
          </cell>
          <cell r="K5859">
            <v>0</v>
          </cell>
        </row>
        <row r="5860">
          <cell r="A5860">
            <v>841521</v>
          </cell>
          <cell r="B5860">
            <v>55015</v>
          </cell>
          <cell r="C5860" t="str">
            <v xml:space="preserve">ﾜﾀﾅﾍﾞ ｼｹﾞｵ          </v>
          </cell>
          <cell r="D5860">
            <v>1</v>
          </cell>
          <cell r="E5860">
            <v>19560209</v>
          </cell>
          <cell r="F5860">
            <v>20130401</v>
          </cell>
          <cell r="G5860">
            <v>55</v>
          </cell>
          <cell r="H5860">
            <v>1</v>
          </cell>
          <cell r="I5860">
            <v>19780401</v>
          </cell>
          <cell r="J5860">
            <v>0</v>
          </cell>
          <cell r="K5860">
            <v>0</v>
          </cell>
        </row>
        <row r="5861">
          <cell r="A5861">
            <v>128506</v>
          </cell>
          <cell r="B5861">
            <v>60015</v>
          </cell>
          <cell r="C5861" t="str">
            <v xml:space="preserve">ｽｽﾞｷ ｷﾖｱｷ           </v>
          </cell>
          <cell r="D5861">
            <v>1</v>
          </cell>
          <cell r="E5861">
            <v>19571006</v>
          </cell>
          <cell r="F5861">
            <v>20150401</v>
          </cell>
          <cell r="G5861">
            <v>60</v>
          </cell>
          <cell r="H5861">
            <v>1</v>
          </cell>
          <cell r="I5861">
            <v>19800401</v>
          </cell>
          <cell r="J5861">
            <v>0</v>
          </cell>
          <cell r="K5861">
            <v>0</v>
          </cell>
        </row>
        <row r="5862">
          <cell r="A5862">
            <v>133278</v>
          </cell>
          <cell r="B5862">
            <v>60015</v>
          </cell>
          <cell r="C5862" t="str">
            <v xml:space="preserve">ｳﾒﾂ ﾀﾂｵ             </v>
          </cell>
          <cell r="D5862">
            <v>1</v>
          </cell>
          <cell r="E5862">
            <v>19571121</v>
          </cell>
          <cell r="F5862">
            <v>20150401</v>
          </cell>
          <cell r="G5862">
            <v>60</v>
          </cell>
          <cell r="H5862">
            <v>1</v>
          </cell>
          <cell r="I5862">
            <v>19810401</v>
          </cell>
          <cell r="J5862">
            <v>0</v>
          </cell>
          <cell r="K5862">
            <v>0</v>
          </cell>
        </row>
        <row r="5863">
          <cell r="A5863">
            <v>133380</v>
          </cell>
          <cell r="B5863">
            <v>60015</v>
          </cell>
          <cell r="C5863" t="str">
            <v xml:space="preserve">ﾖｼﾉ ｶｽﾞﾊﾙ           </v>
          </cell>
          <cell r="D5863">
            <v>1</v>
          </cell>
          <cell r="E5863">
            <v>19590327</v>
          </cell>
          <cell r="F5863">
            <v>20150401</v>
          </cell>
          <cell r="G5863">
            <v>60</v>
          </cell>
          <cell r="H5863">
            <v>1</v>
          </cell>
          <cell r="I5863">
            <v>19810401</v>
          </cell>
          <cell r="J5863">
            <v>0</v>
          </cell>
          <cell r="K5863">
            <v>0</v>
          </cell>
        </row>
        <row r="5864">
          <cell r="A5864">
            <v>135883</v>
          </cell>
          <cell r="B5864">
            <v>60015</v>
          </cell>
          <cell r="C5864" t="str">
            <v xml:space="preserve">ｻｲﾄｳ ｹｲｲﾁ           </v>
          </cell>
          <cell r="D5864">
            <v>1</v>
          </cell>
          <cell r="E5864">
            <v>19590526</v>
          </cell>
          <cell r="F5864">
            <v>20150401</v>
          </cell>
          <cell r="G5864">
            <v>60</v>
          </cell>
          <cell r="H5864">
            <v>1</v>
          </cell>
          <cell r="I5864">
            <v>19820401</v>
          </cell>
          <cell r="J5864">
            <v>0</v>
          </cell>
          <cell r="K5864">
            <v>0</v>
          </cell>
        </row>
        <row r="5865">
          <cell r="A5865">
            <v>140297</v>
          </cell>
          <cell r="B5865">
            <v>60015</v>
          </cell>
          <cell r="C5865" t="str">
            <v xml:space="preserve">ｽｶﾞﾅﾐ ﾄｵﾙ           </v>
          </cell>
          <cell r="D5865">
            <v>1</v>
          </cell>
          <cell r="E5865">
            <v>19621223</v>
          </cell>
          <cell r="F5865">
            <v>20130401</v>
          </cell>
          <cell r="G5865">
            <v>60</v>
          </cell>
          <cell r="H5865">
            <v>3</v>
          </cell>
          <cell r="I5865">
            <v>19830401</v>
          </cell>
          <cell r="J5865">
            <v>0</v>
          </cell>
          <cell r="K5865">
            <v>0</v>
          </cell>
        </row>
        <row r="5866">
          <cell r="A5866">
            <v>145248</v>
          </cell>
          <cell r="B5866">
            <v>60015</v>
          </cell>
          <cell r="C5866" t="str">
            <v xml:space="preserve">ﾎﾝﾀﾞ ﾋﾛｼ            </v>
          </cell>
          <cell r="D5866">
            <v>1</v>
          </cell>
          <cell r="E5866">
            <v>19660806</v>
          </cell>
          <cell r="F5866">
            <v>20140401</v>
          </cell>
          <cell r="G5866">
            <v>60</v>
          </cell>
          <cell r="H5866">
            <v>3</v>
          </cell>
          <cell r="I5866">
            <v>19850401</v>
          </cell>
          <cell r="J5866">
            <v>0</v>
          </cell>
          <cell r="K5866">
            <v>0</v>
          </cell>
        </row>
        <row r="5867">
          <cell r="A5867">
            <v>148960</v>
          </cell>
          <cell r="B5867">
            <v>60015</v>
          </cell>
          <cell r="C5867" t="str">
            <v xml:space="preserve">ｽｽﾞｷ ﾄｼｱｷ           </v>
          </cell>
          <cell r="D5867">
            <v>1</v>
          </cell>
          <cell r="E5867">
            <v>19630226</v>
          </cell>
          <cell r="F5867">
            <v>20130401</v>
          </cell>
          <cell r="G5867">
            <v>60</v>
          </cell>
          <cell r="H5867">
            <v>1</v>
          </cell>
          <cell r="I5867">
            <v>19860401</v>
          </cell>
          <cell r="J5867">
            <v>0</v>
          </cell>
          <cell r="K5867">
            <v>0</v>
          </cell>
        </row>
        <row r="5868">
          <cell r="A5868">
            <v>157845</v>
          </cell>
          <cell r="B5868">
            <v>60015</v>
          </cell>
          <cell r="C5868" t="str">
            <v xml:space="preserve">ｵﾔﾏ ﾀﾂﾔ             </v>
          </cell>
          <cell r="D5868">
            <v>1</v>
          </cell>
          <cell r="E5868">
            <v>19630430</v>
          </cell>
          <cell r="F5868">
            <v>20150401</v>
          </cell>
          <cell r="G5868">
            <v>60</v>
          </cell>
          <cell r="H5868">
            <v>1</v>
          </cell>
          <cell r="I5868">
            <v>19890401</v>
          </cell>
          <cell r="J5868">
            <v>0</v>
          </cell>
          <cell r="K5868">
            <v>0</v>
          </cell>
        </row>
        <row r="5869">
          <cell r="A5869">
            <v>159387</v>
          </cell>
          <cell r="B5869">
            <v>60015</v>
          </cell>
          <cell r="C5869" t="str">
            <v xml:space="preserve">ｵｵﾊｼ ｼﾝｲﾁﾛｳ         </v>
          </cell>
          <cell r="D5869">
            <v>1</v>
          </cell>
          <cell r="E5869">
            <v>19661220</v>
          </cell>
          <cell r="F5869">
            <v>20150401</v>
          </cell>
          <cell r="G5869">
            <v>60</v>
          </cell>
          <cell r="H5869">
            <v>1</v>
          </cell>
          <cell r="I5869">
            <v>19890401</v>
          </cell>
          <cell r="J5869">
            <v>0</v>
          </cell>
          <cell r="K5869">
            <v>0</v>
          </cell>
        </row>
        <row r="5870">
          <cell r="A5870">
            <v>159644</v>
          </cell>
          <cell r="B5870">
            <v>60015</v>
          </cell>
          <cell r="C5870" t="str">
            <v xml:space="preserve">ｵﾉﾃﾞﾗ ﾕﾀｶ           </v>
          </cell>
          <cell r="D5870">
            <v>1</v>
          </cell>
          <cell r="E5870">
            <v>19600812</v>
          </cell>
          <cell r="F5870">
            <v>20150401</v>
          </cell>
          <cell r="G5870">
            <v>60</v>
          </cell>
          <cell r="H5870">
            <v>1</v>
          </cell>
          <cell r="I5870">
            <v>19890401</v>
          </cell>
          <cell r="J5870">
            <v>0</v>
          </cell>
          <cell r="K5870">
            <v>0</v>
          </cell>
        </row>
        <row r="5871">
          <cell r="A5871">
            <v>168037</v>
          </cell>
          <cell r="B5871">
            <v>60015</v>
          </cell>
          <cell r="C5871" t="str">
            <v xml:space="preserve">ｳﾒﾂ ｺｳｲﾁ            </v>
          </cell>
          <cell r="D5871">
            <v>1</v>
          </cell>
          <cell r="E5871">
            <v>19620905</v>
          </cell>
          <cell r="F5871">
            <v>20120401</v>
          </cell>
          <cell r="G5871">
            <v>60</v>
          </cell>
          <cell r="H5871">
            <v>1</v>
          </cell>
          <cell r="I5871">
            <v>19910401</v>
          </cell>
          <cell r="J5871">
            <v>0</v>
          </cell>
          <cell r="K5871">
            <v>0</v>
          </cell>
        </row>
        <row r="5872">
          <cell r="A5872">
            <v>168216</v>
          </cell>
          <cell r="B5872">
            <v>60015</v>
          </cell>
          <cell r="C5872" t="str">
            <v xml:space="preserve">ﾊｼｶﾜ ｱﾂｺ            </v>
          </cell>
          <cell r="D5872">
            <v>2</v>
          </cell>
          <cell r="E5872">
            <v>19680729</v>
          </cell>
          <cell r="F5872">
            <v>20150401</v>
          </cell>
          <cell r="G5872">
            <v>60</v>
          </cell>
          <cell r="H5872">
            <v>1</v>
          </cell>
          <cell r="I5872">
            <v>19910401</v>
          </cell>
          <cell r="J5872">
            <v>0</v>
          </cell>
          <cell r="K5872">
            <v>0</v>
          </cell>
        </row>
        <row r="5873">
          <cell r="A5873">
            <v>191988</v>
          </cell>
          <cell r="B5873">
            <v>60015</v>
          </cell>
          <cell r="C5873" t="str">
            <v xml:space="preserve">ﾂｶﾆｼ ﾋﾛｴ            </v>
          </cell>
          <cell r="D5873">
            <v>2</v>
          </cell>
          <cell r="E5873">
            <v>19750526</v>
          </cell>
          <cell r="F5873">
            <v>20130401</v>
          </cell>
          <cell r="G5873">
            <v>60</v>
          </cell>
          <cell r="H5873">
            <v>1</v>
          </cell>
          <cell r="I5873">
            <v>19980401</v>
          </cell>
          <cell r="J5873">
            <v>0</v>
          </cell>
          <cell r="K5873">
            <v>0</v>
          </cell>
        </row>
        <row r="5874">
          <cell r="A5874">
            <v>197979</v>
          </cell>
          <cell r="B5874">
            <v>60015</v>
          </cell>
          <cell r="C5874" t="str">
            <v xml:space="preserve">ﾂﾌﾞﾗｲ ｱｷﾗ           </v>
          </cell>
          <cell r="D5874">
            <v>1</v>
          </cell>
          <cell r="E5874">
            <v>19771013</v>
          </cell>
          <cell r="F5874">
            <v>20140401</v>
          </cell>
          <cell r="G5874">
            <v>60</v>
          </cell>
          <cell r="H5874">
            <v>1</v>
          </cell>
          <cell r="I5874">
            <v>20000401</v>
          </cell>
          <cell r="J5874">
            <v>0</v>
          </cell>
          <cell r="K5874">
            <v>0</v>
          </cell>
        </row>
        <row r="5875">
          <cell r="A5875">
            <v>198304</v>
          </cell>
          <cell r="B5875">
            <v>60015</v>
          </cell>
          <cell r="C5875" t="str">
            <v xml:space="preserve">ﾀｼﾛ ﾔｽﾕｷ            </v>
          </cell>
          <cell r="D5875">
            <v>1</v>
          </cell>
          <cell r="E5875">
            <v>19770331</v>
          </cell>
          <cell r="F5875">
            <v>20120401</v>
          </cell>
          <cell r="G5875">
            <v>60</v>
          </cell>
          <cell r="H5875">
            <v>1</v>
          </cell>
          <cell r="I5875">
            <v>20000401</v>
          </cell>
          <cell r="J5875">
            <v>0</v>
          </cell>
          <cell r="K5875">
            <v>0</v>
          </cell>
        </row>
        <row r="5876">
          <cell r="A5876">
            <v>202730</v>
          </cell>
          <cell r="B5876">
            <v>60015</v>
          </cell>
          <cell r="C5876" t="str">
            <v xml:space="preserve">ｺﾀﾞﾏ ｱﾔｺ            </v>
          </cell>
          <cell r="D5876">
            <v>2</v>
          </cell>
          <cell r="E5876">
            <v>19780329</v>
          </cell>
          <cell r="F5876">
            <v>20120401</v>
          </cell>
          <cell r="G5876">
            <v>60</v>
          </cell>
          <cell r="H5876">
            <v>1</v>
          </cell>
          <cell r="I5876">
            <v>20020401</v>
          </cell>
          <cell r="J5876">
            <v>0</v>
          </cell>
          <cell r="K5876">
            <v>0</v>
          </cell>
        </row>
        <row r="5877">
          <cell r="A5877">
            <v>203019</v>
          </cell>
          <cell r="B5877">
            <v>60015</v>
          </cell>
          <cell r="C5877" t="str">
            <v xml:space="preserve">ﾌｼﾞﾀ ﾖｳﾍｲ           </v>
          </cell>
          <cell r="D5877">
            <v>1</v>
          </cell>
          <cell r="E5877">
            <v>19770106</v>
          </cell>
          <cell r="F5877">
            <v>20150401</v>
          </cell>
          <cell r="G5877">
            <v>60</v>
          </cell>
          <cell r="H5877">
            <v>1</v>
          </cell>
          <cell r="I5877">
            <v>20020401</v>
          </cell>
          <cell r="J5877">
            <v>0</v>
          </cell>
          <cell r="K5877">
            <v>0</v>
          </cell>
        </row>
        <row r="5878">
          <cell r="A5878">
            <v>207592</v>
          </cell>
          <cell r="B5878">
            <v>60015</v>
          </cell>
          <cell r="C5878" t="str">
            <v xml:space="preserve">ｼﾐｽﾞ ｼﾖｳｲﾁ          </v>
          </cell>
          <cell r="D5878">
            <v>1</v>
          </cell>
          <cell r="E5878">
            <v>19630109</v>
          </cell>
          <cell r="F5878">
            <v>20150401</v>
          </cell>
          <cell r="G5878">
            <v>60</v>
          </cell>
          <cell r="H5878">
            <v>6</v>
          </cell>
          <cell r="I5878">
            <v>20040401</v>
          </cell>
          <cell r="J5878">
            <v>0</v>
          </cell>
          <cell r="K5878">
            <v>0</v>
          </cell>
        </row>
        <row r="5879">
          <cell r="A5879">
            <v>220187</v>
          </cell>
          <cell r="B5879">
            <v>60015</v>
          </cell>
          <cell r="C5879" t="str">
            <v xml:space="preserve">ｵｵﾀｷ ﾉﾘﾌﾐ           </v>
          </cell>
          <cell r="D5879">
            <v>1</v>
          </cell>
          <cell r="E5879">
            <v>19890827</v>
          </cell>
          <cell r="F5879">
            <v>20150401</v>
          </cell>
          <cell r="G5879">
            <v>60</v>
          </cell>
          <cell r="H5879">
            <v>1</v>
          </cell>
          <cell r="I5879">
            <v>20120401</v>
          </cell>
          <cell r="J5879">
            <v>0</v>
          </cell>
          <cell r="K5879">
            <v>0</v>
          </cell>
        </row>
        <row r="5880">
          <cell r="A5880">
            <v>220344</v>
          </cell>
          <cell r="B5880">
            <v>60015</v>
          </cell>
          <cell r="C5880" t="str">
            <v xml:space="preserve">ﾏﾂﾓﾄ ﾖｼﾌﾐ           </v>
          </cell>
          <cell r="D5880">
            <v>1</v>
          </cell>
          <cell r="E5880">
            <v>19840822</v>
          </cell>
          <cell r="F5880">
            <v>20150401</v>
          </cell>
          <cell r="G5880">
            <v>60</v>
          </cell>
          <cell r="H5880">
            <v>1</v>
          </cell>
          <cell r="I5880">
            <v>20120401</v>
          </cell>
          <cell r="J5880">
            <v>0</v>
          </cell>
          <cell r="K5880">
            <v>0</v>
          </cell>
        </row>
        <row r="5881">
          <cell r="A5881">
            <v>223541</v>
          </cell>
          <cell r="B5881">
            <v>60015</v>
          </cell>
          <cell r="C5881" t="str">
            <v xml:space="preserve">ｻｶﾞﾜ ﾅｵﾖｼ           </v>
          </cell>
          <cell r="D5881">
            <v>1</v>
          </cell>
          <cell r="E5881">
            <v>19881017</v>
          </cell>
          <cell r="F5881">
            <v>20150401</v>
          </cell>
          <cell r="G5881">
            <v>60</v>
          </cell>
          <cell r="H5881">
            <v>1</v>
          </cell>
          <cell r="I5881">
            <v>20130401</v>
          </cell>
          <cell r="J5881">
            <v>0</v>
          </cell>
          <cell r="K5881">
            <v>0</v>
          </cell>
        </row>
        <row r="5882">
          <cell r="A5882">
            <v>224098</v>
          </cell>
          <cell r="B5882">
            <v>60015</v>
          </cell>
          <cell r="C5882" t="str">
            <v xml:space="preserve">ｽｽﾞｷ ﾕｳﾔ            </v>
          </cell>
          <cell r="D5882">
            <v>1</v>
          </cell>
          <cell r="E5882">
            <v>19861014</v>
          </cell>
          <cell r="F5882">
            <v>20150401</v>
          </cell>
          <cell r="G5882">
            <v>60</v>
          </cell>
          <cell r="H5882">
            <v>1</v>
          </cell>
          <cell r="I5882">
            <v>20130401</v>
          </cell>
          <cell r="J5882">
            <v>0</v>
          </cell>
          <cell r="K5882">
            <v>0</v>
          </cell>
        </row>
        <row r="5883">
          <cell r="A5883">
            <v>230268</v>
          </cell>
          <cell r="B5883">
            <v>60015</v>
          </cell>
          <cell r="C5883" t="str">
            <v xml:space="preserve">ﾔﾏｻﾞｷ ﾋﾛｼ           </v>
          </cell>
          <cell r="D5883">
            <v>1</v>
          </cell>
          <cell r="E5883">
            <v>19850520</v>
          </cell>
          <cell r="F5883">
            <v>20150401</v>
          </cell>
          <cell r="G5883">
            <v>60</v>
          </cell>
          <cell r="H5883">
            <v>1</v>
          </cell>
          <cell r="I5883">
            <v>20150401</v>
          </cell>
          <cell r="J5883">
            <v>0</v>
          </cell>
          <cell r="K5883">
            <v>0</v>
          </cell>
        </row>
        <row r="5884">
          <cell r="A5884">
            <v>270458</v>
          </cell>
          <cell r="B5884">
            <v>60015</v>
          </cell>
          <cell r="C5884" t="str">
            <v xml:space="preserve">ｻﾄｳ ｷﾖﾄｼ            </v>
          </cell>
          <cell r="D5884">
            <v>1</v>
          </cell>
          <cell r="E5884">
            <v>19781116</v>
          </cell>
          <cell r="F5884">
            <v>20140401</v>
          </cell>
          <cell r="G5884">
            <v>60</v>
          </cell>
          <cell r="H5884">
            <v>1</v>
          </cell>
          <cell r="I5884">
            <v>20140401</v>
          </cell>
          <cell r="J5884">
            <v>0</v>
          </cell>
          <cell r="K5884">
            <v>0</v>
          </cell>
        </row>
        <row r="5885">
          <cell r="A5885">
            <v>354652</v>
          </cell>
          <cell r="B5885">
            <v>60015</v>
          </cell>
          <cell r="C5885" t="str">
            <v xml:space="preserve">ｸｻｶﾍﾞ ﾂﾄﾑ           </v>
          </cell>
          <cell r="D5885">
            <v>1</v>
          </cell>
          <cell r="E5885">
            <v>19700503</v>
          </cell>
          <cell r="F5885">
            <v>20140401</v>
          </cell>
          <cell r="G5885">
            <v>60</v>
          </cell>
          <cell r="H5885">
            <v>1</v>
          </cell>
          <cell r="I5885">
            <v>19940401</v>
          </cell>
          <cell r="J5885">
            <v>0</v>
          </cell>
          <cell r="K5885">
            <v>0</v>
          </cell>
        </row>
        <row r="5886">
          <cell r="A5886">
            <v>364296</v>
          </cell>
          <cell r="B5886">
            <v>60015</v>
          </cell>
          <cell r="C5886" t="str">
            <v xml:space="preserve">ｵｵﾉ ｾｲｼﾞ            </v>
          </cell>
          <cell r="D5886">
            <v>1</v>
          </cell>
          <cell r="E5886">
            <v>19600702</v>
          </cell>
          <cell r="F5886">
            <v>20150401</v>
          </cell>
          <cell r="G5886">
            <v>60</v>
          </cell>
          <cell r="H5886">
            <v>1</v>
          </cell>
          <cell r="I5886">
            <v>19830401</v>
          </cell>
          <cell r="J5886">
            <v>0</v>
          </cell>
          <cell r="K5886">
            <v>0</v>
          </cell>
        </row>
        <row r="5887">
          <cell r="A5887">
            <v>367113</v>
          </cell>
          <cell r="B5887">
            <v>60015</v>
          </cell>
          <cell r="C5887" t="str">
            <v xml:space="preserve">ｲｲｽｷﾞ ｹﾝｲﾁ          </v>
          </cell>
          <cell r="D5887">
            <v>1</v>
          </cell>
          <cell r="E5887">
            <v>19770415</v>
          </cell>
          <cell r="F5887">
            <v>20140401</v>
          </cell>
          <cell r="G5887">
            <v>60</v>
          </cell>
          <cell r="H5887">
            <v>1</v>
          </cell>
          <cell r="I5887">
            <v>20000401</v>
          </cell>
          <cell r="J5887">
            <v>0</v>
          </cell>
          <cell r="K5887">
            <v>0</v>
          </cell>
        </row>
        <row r="5888">
          <cell r="A5888">
            <v>838447</v>
          </cell>
          <cell r="B5888">
            <v>60015</v>
          </cell>
          <cell r="C5888" t="str">
            <v xml:space="preserve">ﾅｶﾞﾔﾏ ｲｸｵ           </v>
          </cell>
          <cell r="D5888">
            <v>1</v>
          </cell>
          <cell r="E5888">
            <v>19570921</v>
          </cell>
          <cell r="F5888">
            <v>20140401</v>
          </cell>
          <cell r="G5888">
            <v>60</v>
          </cell>
          <cell r="H5888">
            <v>3</v>
          </cell>
          <cell r="I5888">
            <v>19760601</v>
          </cell>
          <cell r="J5888">
            <v>0</v>
          </cell>
          <cell r="K5888">
            <v>0</v>
          </cell>
        </row>
        <row r="5889">
          <cell r="A5889">
            <v>107730</v>
          </cell>
          <cell r="B5889">
            <v>60110</v>
          </cell>
          <cell r="C5889" t="str">
            <v xml:space="preserve">ﾋﾗｺ ﾏｺﾄ             </v>
          </cell>
          <cell r="D5889">
            <v>1</v>
          </cell>
          <cell r="E5889">
            <v>19550610</v>
          </cell>
          <cell r="F5889">
            <v>20150401</v>
          </cell>
          <cell r="G5889">
            <v>60</v>
          </cell>
          <cell r="H5889">
            <v>3</v>
          </cell>
          <cell r="I5889">
            <v>19740401</v>
          </cell>
          <cell r="J5889">
            <v>0</v>
          </cell>
          <cell r="K5889">
            <v>0</v>
          </cell>
        </row>
        <row r="5890">
          <cell r="A5890">
            <v>110624</v>
          </cell>
          <cell r="B5890">
            <v>60110</v>
          </cell>
          <cell r="C5890" t="str">
            <v xml:space="preserve">ﾅｶﾞｲ ﾋﾛｴ            </v>
          </cell>
          <cell r="D5890">
            <v>1</v>
          </cell>
          <cell r="E5890">
            <v>19561029</v>
          </cell>
          <cell r="F5890">
            <v>19900401</v>
          </cell>
          <cell r="G5890">
            <v>60</v>
          </cell>
          <cell r="H5890">
            <v>6</v>
          </cell>
          <cell r="I5890">
            <v>19750401</v>
          </cell>
          <cell r="J5890">
            <v>0</v>
          </cell>
          <cell r="K5890">
            <v>0</v>
          </cell>
        </row>
        <row r="5891">
          <cell r="A5891">
            <v>128316</v>
          </cell>
          <cell r="B5891">
            <v>60110</v>
          </cell>
          <cell r="C5891" t="str">
            <v xml:space="preserve">ﾀｲﾗ ﾏｽﾋｺ            </v>
          </cell>
          <cell r="D5891">
            <v>1</v>
          </cell>
          <cell r="E5891">
            <v>19610828</v>
          </cell>
          <cell r="F5891">
            <v>19800401</v>
          </cell>
          <cell r="G5891">
            <v>60</v>
          </cell>
          <cell r="H5891">
            <v>8</v>
          </cell>
          <cell r="I5891">
            <v>19800401</v>
          </cell>
          <cell r="J5891">
            <v>0</v>
          </cell>
          <cell r="K5891">
            <v>0</v>
          </cell>
        </row>
        <row r="5892">
          <cell r="A5892">
            <v>131893</v>
          </cell>
          <cell r="B5892">
            <v>60110</v>
          </cell>
          <cell r="C5892" t="str">
            <v xml:space="preserve">ｺﾜｸﾞﾁ ｶﾂﾋﾛ          </v>
          </cell>
          <cell r="D5892">
            <v>1</v>
          </cell>
          <cell r="E5892">
            <v>19580101</v>
          </cell>
          <cell r="F5892">
            <v>20110601</v>
          </cell>
          <cell r="G5892">
            <v>60</v>
          </cell>
          <cell r="H5892">
            <v>1</v>
          </cell>
          <cell r="I5892">
            <v>19810401</v>
          </cell>
          <cell r="J5892">
            <v>0</v>
          </cell>
          <cell r="K5892">
            <v>0</v>
          </cell>
        </row>
        <row r="5893">
          <cell r="A5893">
            <v>133737</v>
          </cell>
          <cell r="B5893">
            <v>60110</v>
          </cell>
          <cell r="C5893" t="str">
            <v xml:space="preserve">ｽｽﾞｷ ﾉﾘｵ            </v>
          </cell>
          <cell r="D5893">
            <v>1</v>
          </cell>
          <cell r="E5893">
            <v>19620712</v>
          </cell>
          <cell r="F5893">
            <v>19900401</v>
          </cell>
          <cell r="G5893">
            <v>60</v>
          </cell>
          <cell r="H5893">
            <v>6</v>
          </cell>
          <cell r="I5893">
            <v>19810401</v>
          </cell>
          <cell r="J5893">
            <v>0</v>
          </cell>
          <cell r="K5893">
            <v>0</v>
          </cell>
        </row>
        <row r="5894">
          <cell r="A5894">
            <v>140555</v>
          </cell>
          <cell r="B5894">
            <v>60110</v>
          </cell>
          <cell r="C5894" t="str">
            <v xml:space="preserve">ﾀｶﾏﾂ ﾋﾛﾕｷ           </v>
          </cell>
          <cell r="D5894">
            <v>1</v>
          </cell>
          <cell r="E5894">
            <v>19641214</v>
          </cell>
          <cell r="F5894">
            <v>19900401</v>
          </cell>
          <cell r="G5894">
            <v>60</v>
          </cell>
          <cell r="H5894">
            <v>6</v>
          </cell>
          <cell r="I5894">
            <v>19830401</v>
          </cell>
          <cell r="J5894">
            <v>0</v>
          </cell>
          <cell r="K5894">
            <v>0</v>
          </cell>
        </row>
        <row r="5895">
          <cell r="A5895">
            <v>153396</v>
          </cell>
          <cell r="B5895">
            <v>60110</v>
          </cell>
          <cell r="C5895" t="str">
            <v xml:space="preserve">ﾎﾘｶﾜ ﾔｽﾊﾙ           </v>
          </cell>
          <cell r="D5895">
            <v>1</v>
          </cell>
          <cell r="E5895">
            <v>19620123</v>
          </cell>
          <cell r="F5895">
            <v>20140401</v>
          </cell>
          <cell r="G5895">
            <v>60</v>
          </cell>
          <cell r="H5895">
            <v>6</v>
          </cell>
          <cell r="I5895">
            <v>19880401</v>
          </cell>
          <cell r="J5895">
            <v>0</v>
          </cell>
          <cell r="K5895">
            <v>0</v>
          </cell>
        </row>
        <row r="5896">
          <cell r="A5896">
            <v>155643</v>
          </cell>
          <cell r="B5896">
            <v>60110</v>
          </cell>
          <cell r="C5896" t="str">
            <v xml:space="preserve">ｻｸﾏ ﾘﾖｳ             </v>
          </cell>
          <cell r="D5896">
            <v>1</v>
          </cell>
          <cell r="E5896">
            <v>19630708</v>
          </cell>
          <cell r="F5896">
            <v>20150401</v>
          </cell>
          <cell r="G5896">
            <v>60</v>
          </cell>
          <cell r="H5896">
            <v>6</v>
          </cell>
          <cell r="I5896">
            <v>19880401</v>
          </cell>
          <cell r="J5896">
            <v>0</v>
          </cell>
          <cell r="K5896">
            <v>0</v>
          </cell>
        </row>
        <row r="5897">
          <cell r="A5897">
            <v>159712</v>
          </cell>
          <cell r="B5897">
            <v>60110</v>
          </cell>
          <cell r="C5897" t="str">
            <v xml:space="preserve">ｷﾀﾞ ﾀｶﾉﾘ            </v>
          </cell>
          <cell r="D5897">
            <v>1</v>
          </cell>
          <cell r="E5897">
            <v>19630904</v>
          </cell>
          <cell r="F5897">
            <v>20150401</v>
          </cell>
          <cell r="G5897">
            <v>60</v>
          </cell>
          <cell r="H5897">
            <v>1</v>
          </cell>
          <cell r="I5897">
            <v>19890401</v>
          </cell>
          <cell r="J5897">
            <v>0</v>
          </cell>
          <cell r="K5897">
            <v>0</v>
          </cell>
        </row>
        <row r="5898">
          <cell r="A5898">
            <v>160282</v>
          </cell>
          <cell r="B5898">
            <v>60110</v>
          </cell>
          <cell r="C5898" t="str">
            <v xml:space="preserve">ｷﾑﾗ ﾊﾙﾉﾌﾞ           </v>
          </cell>
          <cell r="D5898">
            <v>1</v>
          </cell>
          <cell r="E5898">
            <v>19710222</v>
          </cell>
          <cell r="F5898">
            <v>20130401</v>
          </cell>
          <cell r="G5898">
            <v>60</v>
          </cell>
          <cell r="H5898">
            <v>3</v>
          </cell>
          <cell r="I5898">
            <v>19890401</v>
          </cell>
          <cell r="J5898">
            <v>0</v>
          </cell>
          <cell r="K5898">
            <v>0</v>
          </cell>
        </row>
        <row r="5899">
          <cell r="A5899">
            <v>175526</v>
          </cell>
          <cell r="B5899">
            <v>60110</v>
          </cell>
          <cell r="C5899" t="str">
            <v xml:space="preserve">ﾊﾗ ﾃﾂﾛｳ             </v>
          </cell>
          <cell r="D5899">
            <v>1</v>
          </cell>
          <cell r="E5899">
            <v>19700306</v>
          </cell>
          <cell r="F5899">
            <v>20150401</v>
          </cell>
          <cell r="G5899">
            <v>60</v>
          </cell>
          <cell r="H5899">
            <v>1</v>
          </cell>
          <cell r="I5899">
            <v>19930401</v>
          </cell>
          <cell r="J5899">
            <v>0</v>
          </cell>
          <cell r="K5899">
            <v>0</v>
          </cell>
        </row>
        <row r="5900">
          <cell r="A5900">
            <v>179437</v>
          </cell>
          <cell r="B5900">
            <v>60110</v>
          </cell>
          <cell r="C5900" t="str">
            <v xml:space="preserve">ﾐﾉﾜ ｱｷﾗ             </v>
          </cell>
          <cell r="D5900">
            <v>1</v>
          </cell>
          <cell r="E5900">
            <v>19741019</v>
          </cell>
          <cell r="F5900">
            <v>20140401</v>
          </cell>
          <cell r="G5900">
            <v>60</v>
          </cell>
          <cell r="H5900">
            <v>3</v>
          </cell>
          <cell r="I5900">
            <v>19940401</v>
          </cell>
          <cell r="J5900">
            <v>0</v>
          </cell>
          <cell r="K5900">
            <v>0</v>
          </cell>
        </row>
        <row r="5901">
          <cell r="A5901">
            <v>188904</v>
          </cell>
          <cell r="B5901">
            <v>60110</v>
          </cell>
          <cell r="C5901" t="str">
            <v xml:space="preserve">ｷﾑﾗ ﾋﾃﾞﾐ            </v>
          </cell>
          <cell r="D5901">
            <v>2</v>
          </cell>
          <cell r="E5901">
            <v>19780814</v>
          </cell>
          <cell r="F5901">
            <v>20150401</v>
          </cell>
          <cell r="G5901">
            <v>60</v>
          </cell>
          <cell r="H5901">
            <v>3</v>
          </cell>
          <cell r="I5901">
            <v>19970401</v>
          </cell>
          <cell r="J5901">
            <v>0</v>
          </cell>
          <cell r="K5901">
            <v>0</v>
          </cell>
        </row>
        <row r="5902">
          <cell r="A5902">
            <v>224111</v>
          </cell>
          <cell r="B5902">
            <v>60110</v>
          </cell>
          <cell r="C5902" t="str">
            <v xml:space="preserve">ｻｶﾀ ﾋｻｼ             </v>
          </cell>
          <cell r="D5902">
            <v>1</v>
          </cell>
          <cell r="E5902">
            <v>19940516</v>
          </cell>
          <cell r="F5902">
            <v>20150401</v>
          </cell>
          <cell r="G5902">
            <v>60</v>
          </cell>
          <cell r="H5902">
            <v>6</v>
          </cell>
          <cell r="I5902">
            <v>20130401</v>
          </cell>
          <cell r="J5902">
            <v>0</v>
          </cell>
          <cell r="K5902">
            <v>0</v>
          </cell>
        </row>
        <row r="5903">
          <cell r="A5903">
            <v>224155</v>
          </cell>
          <cell r="B5903">
            <v>60110</v>
          </cell>
          <cell r="C5903" t="str">
            <v xml:space="preserve">ｿｴﾀ ﾔｽﾕｷ            </v>
          </cell>
          <cell r="D5903">
            <v>1</v>
          </cell>
          <cell r="E5903">
            <v>19890424</v>
          </cell>
          <cell r="F5903">
            <v>20130401</v>
          </cell>
          <cell r="G5903">
            <v>60</v>
          </cell>
          <cell r="H5903">
            <v>1</v>
          </cell>
          <cell r="I5903">
            <v>20130401</v>
          </cell>
          <cell r="J5903">
            <v>0</v>
          </cell>
          <cell r="K5903">
            <v>0</v>
          </cell>
        </row>
        <row r="5904">
          <cell r="A5904">
            <v>124516</v>
          </cell>
          <cell r="B5904">
            <v>61010</v>
          </cell>
          <cell r="C5904" t="str">
            <v xml:space="preserve">ｽｹﾞﾉ ｼｹﾞﾙ           </v>
          </cell>
          <cell r="D5904">
            <v>1</v>
          </cell>
          <cell r="E5904">
            <v>19600902</v>
          </cell>
          <cell r="F5904">
            <v>20150401</v>
          </cell>
          <cell r="G5904">
            <v>61</v>
          </cell>
          <cell r="H5904">
            <v>3</v>
          </cell>
          <cell r="I5904">
            <v>19790401</v>
          </cell>
          <cell r="J5904">
            <v>0</v>
          </cell>
          <cell r="K5904">
            <v>0</v>
          </cell>
        </row>
        <row r="5905">
          <cell r="A5905">
            <v>124595</v>
          </cell>
          <cell r="B5905">
            <v>61010</v>
          </cell>
          <cell r="C5905" t="str">
            <v xml:space="preserve">ｸﾏﾓﾄ ﾄｼﾋﾛ           </v>
          </cell>
          <cell r="D5905">
            <v>1</v>
          </cell>
          <cell r="E5905">
            <v>19560407</v>
          </cell>
          <cell r="F5905">
            <v>20140401</v>
          </cell>
          <cell r="G5905">
            <v>61</v>
          </cell>
          <cell r="H5905">
            <v>1</v>
          </cell>
          <cell r="I5905">
            <v>19790401</v>
          </cell>
          <cell r="J5905">
            <v>0</v>
          </cell>
          <cell r="K5905">
            <v>0</v>
          </cell>
        </row>
        <row r="5906">
          <cell r="A5906">
            <v>126584</v>
          </cell>
          <cell r="B5906">
            <v>61010</v>
          </cell>
          <cell r="C5906" t="str">
            <v xml:space="preserve">ﾐｽﾞﾉ ｼｹﾞｵ           </v>
          </cell>
          <cell r="D5906">
            <v>1</v>
          </cell>
          <cell r="E5906">
            <v>19560612</v>
          </cell>
          <cell r="F5906">
            <v>20140401</v>
          </cell>
          <cell r="G5906">
            <v>61</v>
          </cell>
          <cell r="H5906">
            <v>1</v>
          </cell>
          <cell r="I5906">
            <v>19790401</v>
          </cell>
          <cell r="J5906">
            <v>0</v>
          </cell>
          <cell r="K5906">
            <v>0</v>
          </cell>
        </row>
        <row r="5907">
          <cell r="A5907">
            <v>130541</v>
          </cell>
          <cell r="B5907">
            <v>61010</v>
          </cell>
          <cell r="C5907" t="str">
            <v xml:space="preserve">ﾖｺﾔﾏ ﾌﾐｵ            </v>
          </cell>
          <cell r="D5907">
            <v>1</v>
          </cell>
          <cell r="E5907">
            <v>19580622</v>
          </cell>
          <cell r="F5907">
            <v>19800501</v>
          </cell>
          <cell r="G5907">
            <v>61</v>
          </cell>
          <cell r="H5907">
            <v>6</v>
          </cell>
          <cell r="I5907">
            <v>19800501</v>
          </cell>
          <cell r="J5907">
            <v>0</v>
          </cell>
          <cell r="K5907">
            <v>0</v>
          </cell>
        </row>
        <row r="5908">
          <cell r="A5908">
            <v>139358</v>
          </cell>
          <cell r="B5908">
            <v>61010</v>
          </cell>
          <cell r="C5908" t="str">
            <v xml:space="preserve">ﾀｶﾀﾏ ｶｵﾙ            </v>
          </cell>
          <cell r="D5908">
            <v>1</v>
          </cell>
          <cell r="E5908">
            <v>19600717</v>
          </cell>
          <cell r="F5908">
            <v>20150401</v>
          </cell>
          <cell r="G5908">
            <v>61</v>
          </cell>
          <cell r="H5908">
            <v>1</v>
          </cell>
          <cell r="I5908">
            <v>19830401</v>
          </cell>
          <cell r="J5908">
            <v>0</v>
          </cell>
          <cell r="K5908">
            <v>0</v>
          </cell>
        </row>
        <row r="5909">
          <cell r="A5909">
            <v>152011</v>
          </cell>
          <cell r="B5909">
            <v>61010</v>
          </cell>
          <cell r="C5909" t="str">
            <v xml:space="preserve">ｻﾄｳ ｶﾂﾄｼ            </v>
          </cell>
          <cell r="D5909">
            <v>1</v>
          </cell>
          <cell r="E5909">
            <v>19620930</v>
          </cell>
          <cell r="F5909">
            <v>19870401</v>
          </cell>
          <cell r="G5909">
            <v>61</v>
          </cell>
          <cell r="H5909">
            <v>6</v>
          </cell>
          <cell r="I5909">
            <v>19870401</v>
          </cell>
          <cell r="J5909">
            <v>0</v>
          </cell>
          <cell r="K5909">
            <v>0</v>
          </cell>
        </row>
        <row r="5910">
          <cell r="A5910">
            <v>163042</v>
          </cell>
          <cell r="B5910">
            <v>61010</v>
          </cell>
          <cell r="C5910" t="str">
            <v xml:space="preserve">ｸﾏｶﾞﾐ ﾄﾓﾉﾘ          </v>
          </cell>
          <cell r="D5910">
            <v>1</v>
          </cell>
          <cell r="E5910">
            <v>19671130</v>
          </cell>
          <cell r="F5910">
            <v>20150401</v>
          </cell>
          <cell r="G5910">
            <v>61</v>
          </cell>
          <cell r="H5910">
            <v>1</v>
          </cell>
          <cell r="I5910">
            <v>19900401</v>
          </cell>
          <cell r="J5910">
            <v>0</v>
          </cell>
          <cell r="K5910">
            <v>0</v>
          </cell>
        </row>
        <row r="5911">
          <cell r="A5911">
            <v>164853</v>
          </cell>
          <cell r="B5911">
            <v>61010</v>
          </cell>
          <cell r="C5911" t="str">
            <v xml:space="preserve">ﾅｶﾞｼﾏ ﾏｻｱｷ          </v>
          </cell>
          <cell r="D5911">
            <v>1</v>
          </cell>
          <cell r="E5911">
            <v>19641219</v>
          </cell>
          <cell r="F5911">
            <v>20130401</v>
          </cell>
          <cell r="G5911">
            <v>61</v>
          </cell>
          <cell r="H5911">
            <v>6</v>
          </cell>
          <cell r="I5911">
            <v>19900601</v>
          </cell>
          <cell r="J5911">
            <v>0</v>
          </cell>
          <cell r="K5911">
            <v>0</v>
          </cell>
        </row>
        <row r="5912">
          <cell r="A5912">
            <v>176096</v>
          </cell>
          <cell r="B5912">
            <v>61010</v>
          </cell>
          <cell r="C5912" t="str">
            <v xml:space="preserve">ｽｽﾞｷ ｹﾝｼﾞ           </v>
          </cell>
          <cell r="D5912">
            <v>1</v>
          </cell>
          <cell r="E5912">
            <v>19700701</v>
          </cell>
          <cell r="F5912">
            <v>20130401</v>
          </cell>
          <cell r="G5912">
            <v>61</v>
          </cell>
          <cell r="H5912">
            <v>1</v>
          </cell>
          <cell r="I5912">
            <v>19930401</v>
          </cell>
          <cell r="J5912">
            <v>0</v>
          </cell>
          <cell r="K5912">
            <v>0</v>
          </cell>
        </row>
        <row r="5913">
          <cell r="A5913">
            <v>194482</v>
          </cell>
          <cell r="B5913">
            <v>61010</v>
          </cell>
          <cell r="C5913" t="str">
            <v xml:space="preserve">ｻﾄｳ ﾄﾓﾉﾘ            </v>
          </cell>
          <cell r="D5913">
            <v>1</v>
          </cell>
          <cell r="E5913">
            <v>19750929</v>
          </cell>
          <cell r="F5913">
            <v>20150401</v>
          </cell>
          <cell r="G5913">
            <v>61</v>
          </cell>
          <cell r="H5913">
            <v>1</v>
          </cell>
          <cell r="I5913">
            <v>19990401</v>
          </cell>
          <cell r="J5913">
            <v>0</v>
          </cell>
          <cell r="K5913">
            <v>0</v>
          </cell>
        </row>
        <row r="5914">
          <cell r="A5914">
            <v>207959</v>
          </cell>
          <cell r="B5914">
            <v>61010</v>
          </cell>
          <cell r="C5914" t="str">
            <v xml:space="preserve">ｵｸﾔﾏ ﾋﾃﾞﾕｷ          </v>
          </cell>
          <cell r="D5914">
            <v>1</v>
          </cell>
          <cell r="E5914">
            <v>19780815</v>
          </cell>
          <cell r="F5914">
            <v>20130401</v>
          </cell>
          <cell r="G5914">
            <v>61</v>
          </cell>
          <cell r="H5914">
            <v>1</v>
          </cell>
          <cell r="I5914">
            <v>20040401</v>
          </cell>
          <cell r="J5914">
            <v>0</v>
          </cell>
          <cell r="K5914">
            <v>0</v>
          </cell>
        </row>
        <row r="5915">
          <cell r="A5915">
            <v>211759</v>
          </cell>
          <cell r="B5915">
            <v>61010</v>
          </cell>
          <cell r="C5915" t="str">
            <v xml:space="preserve">ｲｿｶﾞｲ ｻﾄｺ           </v>
          </cell>
          <cell r="D5915">
            <v>2</v>
          </cell>
          <cell r="E5915">
            <v>19870726</v>
          </cell>
          <cell r="F5915">
            <v>20140401</v>
          </cell>
          <cell r="G5915">
            <v>61</v>
          </cell>
          <cell r="H5915">
            <v>3</v>
          </cell>
          <cell r="I5915">
            <v>20060401</v>
          </cell>
          <cell r="J5915">
            <v>0</v>
          </cell>
          <cell r="K5915">
            <v>0</v>
          </cell>
        </row>
        <row r="5916">
          <cell r="A5916">
            <v>214699</v>
          </cell>
          <cell r="B5916">
            <v>61010</v>
          </cell>
          <cell r="C5916" t="str">
            <v xml:space="preserve">ﾑﾅｶﾀ ﾀｶﾉﾘ           </v>
          </cell>
          <cell r="D5916">
            <v>1</v>
          </cell>
          <cell r="E5916">
            <v>19821022</v>
          </cell>
          <cell r="F5916">
            <v>20150401</v>
          </cell>
          <cell r="G5916">
            <v>61</v>
          </cell>
          <cell r="H5916">
            <v>1</v>
          </cell>
          <cell r="I5916">
            <v>20090401</v>
          </cell>
          <cell r="J5916">
            <v>0</v>
          </cell>
          <cell r="K5916">
            <v>0</v>
          </cell>
        </row>
        <row r="5917">
          <cell r="A5917">
            <v>214989</v>
          </cell>
          <cell r="B5917">
            <v>61010</v>
          </cell>
          <cell r="C5917" t="str">
            <v xml:space="preserve">ｱﾝｻﾞｲ ﾅﾂﾐ           </v>
          </cell>
          <cell r="D5917">
            <v>2</v>
          </cell>
          <cell r="E5917">
            <v>19900405</v>
          </cell>
          <cell r="F5917">
            <v>20120401</v>
          </cell>
          <cell r="G5917">
            <v>61</v>
          </cell>
          <cell r="H5917">
            <v>3</v>
          </cell>
          <cell r="I5917">
            <v>20090401</v>
          </cell>
          <cell r="J5917">
            <v>0</v>
          </cell>
          <cell r="K5917">
            <v>0</v>
          </cell>
        </row>
        <row r="5918">
          <cell r="A5918">
            <v>129781</v>
          </cell>
          <cell r="B5918">
            <v>61020</v>
          </cell>
          <cell r="C5918" t="str">
            <v xml:space="preserve">ｻｶｶﾞﾐ ﾋﾛﾐﾂ          </v>
          </cell>
          <cell r="D5918">
            <v>1</v>
          </cell>
          <cell r="E5918">
            <v>19600130</v>
          </cell>
          <cell r="F5918">
            <v>20140401</v>
          </cell>
          <cell r="G5918">
            <v>61</v>
          </cell>
          <cell r="H5918">
            <v>6</v>
          </cell>
          <cell r="I5918">
            <v>19800401</v>
          </cell>
          <cell r="J5918">
            <v>0</v>
          </cell>
          <cell r="K5918">
            <v>0</v>
          </cell>
        </row>
        <row r="5919">
          <cell r="A5919">
            <v>147428</v>
          </cell>
          <cell r="B5919">
            <v>61020</v>
          </cell>
          <cell r="C5919" t="str">
            <v xml:space="preserve">ﾂﾉﾀﾞ ﾋﾄｼ            </v>
          </cell>
          <cell r="D5919">
            <v>1</v>
          </cell>
          <cell r="E5919">
            <v>19630328</v>
          </cell>
          <cell r="F5919">
            <v>20140401</v>
          </cell>
          <cell r="G5919">
            <v>61</v>
          </cell>
          <cell r="H5919">
            <v>1</v>
          </cell>
          <cell r="I5919">
            <v>19860401</v>
          </cell>
          <cell r="J5919">
            <v>0</v>
          </cell>
          <cell r="K5919">
            <v>0</v>
          </cell>
        </row>
        <row r="5920">
          <cell r="A5920">
            <v>155654</v>
          </cell>
          <cell r="B5920">
            <v>61020</v>
          </cell>
          <cell r="C5920" t="str">
            <v xml:space="preserve">ﾄﾐﾂｶ ﾏｺﾄ            </v>
          </cell>
          <cell r="D5920">
            <v>1</v>
          </cell>
          <cell r="E5920">
            <v>19680401</v>
          </cell>
          <cell r="F5920">
            <v>20150401</v>
          </cell>
          <cell r="G5920">
            <v>61</v>
          </cell>
          <cell r="H5920">
            <v>6</v>
          </cell>
          <cell r="I5920">
            <v>19880401</v>
          </cell>
          <cell r="J5920">
            <v>0</v>
          </cell>
          <cell r="K5920">
            <v>0</v>
          </cell>
        </row>
        <row r="5921">
          <cell r="A5921">
            <v>187227</v>
          </cell>
          <cell r="B5921">
            <v>61020</v>
          </cell>
          <cell r="C5921" t="str">
            <v xml:space="preserve">ｻﾄｳ ﾕｷｴ             </v>
          </cell>
          <cell r="D5921">
            <v>2</v>
          </cell>
          <cell r="E5921">
            <v>19770922</v>
          </cell>
          <cell r="F5921">
            <v>20130401</v>
          </cell>
          <cell r="G5921">
            <v>61</v>
          </cell>
          <cell r="H5921">
            <v>3</v>
          </cell>
          <cell r="I5921">
            <v>19970401</v>
          </cell>
          <cell r="J5921">
            <v>0</v>
          </cell>
          <cell r="K5921">
            <v>0</v>
          </cell>
        </row>
        <row r="5922">
          <cell r="A5922">
            <v>197935</v>
          </cell>
          <cell r="B5922">
            <v>61020</v>
          </cell>
          <cell r="C5922" t="str">
            <v xml:space="preserve">ﾖｼﾀﾞ ｶﾂﾐ            </v>
          </cell>
          <cell r="D5922">
            <v>1</v>
          </cell>
          <cell r="E5922">
            <v>19721126</v>
          </cell>
          <cell r="F5922">
            <v>20140401</v>
          </cell>
          <cell r="G5922">
            <v>61</v>
          </cell>
          <cell r="H5922">
            <v>1</v>
          </cell>
          <cell r="I5922">
            <v>20000401</v>
          </cell>
          <cell r="J5922">
            <v>0</v>
          </cell>
          <cell r="K5922">
            <v>0</v>
          </cell>
        </row>
        <row r="5923">
          <cell r="A5923">
            <v>198583</v>
          </cell>
          <cell r="B5923">
            <v>61020</v>
          </cell>
          <cell r="C5923" t="str">
            <v xml:space="preserve">ｲﾉﾏﾀ ﾀｹｼ            </v>
          </cell>
          <cell r="D5923">
            <v>1</v>
          </cell>
          <cell r="E5923">
            <v>19710706</v>
          </cell>
          <cell r="F5923">
            <v>20130401</v>
          </cell>
          <cell r="G5923">
            <v>61</v>
          </cell>
          <cell r="H5923">
            <v>1</v>
          </cell>
          <cell r="I5923">
            <v>20000401</v>
          </cell>
          <cell r="J5923">
            <v>0</v>
          </cell>
          <cell r="K5923">
            <v>0</v>
          </cell>
        </row>
        <row r="5924">
          <cell r="A5924">
            <v>201868</v>
          </cell>
          <cell r="B5924">
            <v>61020</v>
          </cell>
          <cell r="C5924" t="str">
            <v xml:space="preserve">ｻﾄｳ ﾏﾓﾙ             </v>
          </cell>
          <cell r="D5924">
            <v>1</v>
          </cell>
          <cell r="E5924">
            <v>19780113</v>
          </cell>
          <cell r="F5924">
            <v>20150401</v>
          </cell>
          <cell r="G5924">
            <v>61</v>
          </cell>
          <cell r="H5924">
            <v>1</v>
          </cell>
          <cell r="I5924">
            <v>20020401</v>
          </cell>
          <cell r="J5924">
            <v>0</v>
          </cell>
          <cell r="K5924">
            <v>0</v>
          </cell>
        </row>
        <row r="5925">
          <cell r="A5925">
            <v>211637</v>
          </cell>
          <cell r="B5925">
            <v>61020</v>
          </cell>
          <cell r="C5925" t="str">
            <v xml:space="preserve">ｱﾝｻﾞｲ ﾉｿﾞﾐ          </v>
          </cell>
          <cell r="D5925">
            <v>2</v>
          </cell>
          <cell r="E5925">
            <v>19810824</v>
          </cell>
          <cell r="F5925">
            <v>20150401</v>
          </cell>
          <cell r="G5925">
            <v>61</v>
          </cell>
          <cell r="H5925">
            <v>1</v>
          </cell>
          <cell r="I5925">
            <v>20060401</v>
          </cell>
          <cell r="J5925">
            <v>0</v>
          </cell>
          <cell r="K5925">
            <v>0</v>
          </cell>
        </row>
        <row r="5926">
          <cell r="A5926">
            <v>213716</v>
          </cell>
          <cell r="B5926">
            <v>61020</v>
          </cell>
          <cell r="C5926" t="str">
            <v xml:space="preserve">ｲｶﾞﾗｼ ﾏﾘ            </v>
          </cell>
          <cell r="D5926">
            <v>2</v>
          </cell>
          <cell r="E5926">
            <v>19850813</v>
          </cell>
          <cell r="F5926">
            <v>20140401</v>
          </cell>
          <cell r="G5926">
            <v>61</v>
          </cell>
          <cell r="H5926">
            <v>1</v>
          </cell>
          <cell r="I5926">
            <v>20080401</v>
          </cell>
          <cell r="J5926">
            <v>0</v>
          </cell>
          <cell r="K5926">
            <v>0</v>
          </cell>
        </row>
        <row r="5927">
          <cell r="A5927">
            <v>366465</v>
          </cell>
          <cell r="B5927">
            <v>61020</v>
          </cell>
          <cell r="C5927" t="str">
            <v xml:space="preserve">ﾆﾍｲ ﾐﾁｺ             </v>
          </cell>
          <cell r="D5927">
            <v>2</v>
          </cell>
          <cell r="E5927">
            <v>19720614</v>
          </cell>
          <cell r="F5927">
            <v>20110601</v>
          </cell>
          <cell r="G5927">
            <v>61</v>
          </cell>
          <cell r="H5927">
            <v>1</v>
          </cell>
          <cell r="I5927">
            <v>19960401</v>
          </cell>
          <cell r="J5927">
            <v>0</v>
          </cell>
          <cell r="K5927">
            <v>0</v>
          </cell>
        </row>
        <row r="5928">
          <cell r="A5928">
            <v>843878</v>
          </cell>
          <cell r="B5928">
            <v>61020</v>
          </cell>
          <cell r="C5928" t="str">
            <v xml:space="preserve">ｴﾝﾄﾞｳ ﾕｷﾋﾛ          </v>
          </cell>
          <cell r="D5928">
            <v>1</v>
          </cell>
          <cell r="E5928">
            <v>19610916</v>
          </cell>
          <cell r="F5928">
            <v>20130401</v>
          </cell>
          <cell r="G5928">
            <v>61</v>
          </cell>
          <cell r="H5928">
            <v>3</v>
          </cell>
          <cell r="I5928">
            <v>19800401</v>
          </cell>
          <cell r="J5928">
            <v>0</v>
          </cell>
          <cell r="K5928">
            <v>0</v>
          </cell>
        </row>
        <row r="5929">
          <cell r="A5929">
            <v>145272</v>
          </cell>
          <cell r="B5929">
            <v>61030</v>
          </cell>
          <cell r="C5929" t="str">
            <v xml:space="preserve">ﾎｼ ﾀｶﾉﾘ             </v>
          </cell>
          <cell r="D5929">
            <v>1</v>
          </cell>
          <cell r="E5929">
            <v>19621229</v>
          </cell>
          <cell r="F5929">
            <v>20140401</v>
          </cell>
          <cell r="G5929">
            <v>61</v>
          </cell>
          <cell r="H5929">
            <v>1</v>
          </cell>
          <cell r="I5929">
            <v>19850401</v>
          </cell>
          <cell r="J5929">
            <v>0</v>
          </cell>
          <cell r="K5929">
            <v>0</v>
          </cell>
        </row>
        <row r="5930">
          <cell r="A5930">
            <v>155420</v>
          </cell>
          <cell r="B5930">
            <v>61030</v>
          </cell>
          <cell r="C5930" t="str">
            <v xml:space="preserve">ﾊｾｶﾞﾜ ｶﾂﾉﾘ          </v>
          </cell>
          <cell r="D5930">
            <v>1</v>
          </cell>
          <cell r="E5930">
            <v>19640115</v>
          </cell>
          <cell r="F5930">
            <v>20150401</v>
          </cell>
          <cell r="G5930">
            <v>61</v>
          </cell>
          <cell r="H5930">
            <v>1</v>
          </cell>
          <cell r="I5930">
            <v>19880401</v>
          </cell>
          <cell r="J5930">
            <v>0</v>
          </cell>
          <cell r="K5930">
            <v>0</v>
          </cell>
        </row>
        <row r="5931">
          <cell r="A5931">
            <v>157286</v>
          </cell>
          <cell r="B5931">
            <v>61030</v>
          </cell>
          <cell r="C5931" t="str">
            <v xml:space="preserve">ｶﾝﾉ ﾀｶｵ             </v>
          </cell>
          <cell r="D5931">
            <v>1</v>
          </cell>
          <cell r="E5931">
            <v>19651226</v>
          </cell>
          <cell r="F5931">
            <v>20130401</v>
          </cell>
          <cell r="G5931">
            <v>61</v>
          </cell>
          <cell r="H5931">
            <v>1</v>
          </cell>
          <cell r="I5931">
            <v>19890401</v>
          </cell>
          <cell r="J5931">
            <v>0</v>
          </cell>
          <cell r="K5931">
            <v>0</v>
          </cell>
        </row>
        <row r="5932">
          <cell r="A5932">
            <v>157934</v>
          </cell>
          <cell r="B5932">
            <v>61030</v>
          </cell>
          <cell r="C5932" t="str">
            <v xml:space="preserve">ｴﾝﾄﾞｳ ﾖｼﾂｸﾞ         </v>
          </cell>
          <cell r="D5932">
            <v>1</v>
          </cell>
          <cell r="E5932">
            <v>19610202</v>
          </cell>
          <cell r="F5932">
            <v>20140401</v>
          </cell>
          <cell r="G5932">
            <v>61</v>
          </cell>
          <cell r="H5932">
            <v>1</v>
          </cell>
          <cell r="I5932">
            <v>19890401</v>
          </cell>
          <cell r="J5932">
            <v>0</v>
          </cell>
          <cell r="K5932">
            <v>0</v>
          </cell>
        </row>
        <row r="5933">
          <cell r="A5933">
            <v>161723</v>
          </cell>
          <cell r="B5933">
            <v>61030</v>
          </cell>
          <cell r="C5933" t="str">
            <v xml:space="preserve">ﾜﾀﾅﾍﾞ ﾏｺﾄ           </v>
          </cell>
          <cell r="D5933">
            <v>1</v>
          </cell>
          <cell r="E5933">
            <v>19661022</v>
          </cell>
          <cell r="F5933">
            <v>20150401</v>
          </cell>
          <cell r="G5933">
            <v>61</v>
          </cell>
          <cell r="H5933">
            <v>1</v>
          </cell>
          <cell r="I5933">
            <v>19900401</v>
          </cell>
          <cell r="J5933">
            <v>0</v>
          </cell>
          <cell r="K5933">
            <v>0</v>
          </cell>
        </row>
        <row r="5934">
          <cell r="A5934">
            <v>167982</v>
          </cell>
          <cell r="B5934">
            <v>61030</v>
          </cell>
          <cell r="C5934" t="str">
            <v xml:space="preserve">ﾀｶｻﾜ ｼﾞﾛｳ           </v>
          </cell>
          <cell r="D5934">
            <v>1</v>
          </cell>
          <cell r="E5934">
            <v>19680206</v>
          </cell>
          <cell r="F5934">
            <v>20130401</v>
          </cell>
          <cell r="G5934">
            <v>61</v>
          </cell>
          <cell r="H5934">
            <v>1</v>
          </cell>
          <cell r="I5934">
            <v>19910401</v>
          </cell>
          <cell r="J5934">
            <v>0</v>
          </cell>
          <cell r="K5934">
            <v>0</v>
          </cell>
        </row>
        <row r="5935">
          <cell r="A5935">
            <v>179806</v>
          </cell>
          <cell r="B5935">
            <v>61030</v>
          </cell>
          <cell r="C5935" t="str">
            <v xml:space="preserve">ﾅｼｻﾞﾜ ﾋﾛｱｷ          </v>
          </cell>
          <cell r="D5935">
            <v>1</v>
          </cell>
          <cell r="E5935">
            <v>19720907</v>
          </cell>
          <cell r="F5935">
            <v>20140401</v>
          </cell>
          <cell r="G5935">
            <v>61</v>
          </cell>
          <cell r="H5935">
            <v>3</v>
          </cell>
          <cell r="I5935">
            <v>19940401</v>
          </cell>
          <cell r="J5935">
            <v>0</v>
          </cell>
          <cell r="K5935">
            <v>0</v>
          </cell>
        </row>
        <row r="5936">
          <cell r="A5936">
            <v>209212</v>
          </cell>
          <cell r="B5936">
            <v>61030</v>
          </cell>
          <cell r="C5936" t="str">
            <v xml:space="preserve">ﾅｶﾞﾐﾈ ｴﾐ            </v>
          </cell>
          <cell r="D5936">
            <v>2</v>
          </cell>
          <cell r="E5936">
            <v>19810113</v>
          </cell>
          <cell r="F5936">
            <v>20150401</v>
          </cell>
          <cell r="G5936">
            <v>61</v>
          </cell>
          <cell r="H5936">
            <v>1</v>
          </cell>
          <cell r="I5936">
            <v>20050401</v>
          </cell>
          <cell r="J5936">
            <v>0</v>
          </cell>
          <cell r="K5936">
            <v>0</v>
          </cell>
        </row>
        <row r="5937">
          <cell r="A5937">
            <v>227374</v>
          </cell>
          <cell r="B5937">
            <v>61030</v>
          </cell>
          <cell r="C5937" t="str">
            <v xml:space="preserve">ﾖｺﾔﾏ ｼｹﾞﾕｷ          </v>
          </cell>
          <cell r="D5937">
            <v>1</v>
          </cell>
          <cell r="E5937">
            <v>19800620</v>
          </cell>
          <cell r="F5937">
            <v>20140401</v>
          </cell>
          <cell r="G5937">
            <v>61</v>
          </cell>
          <cell r="H5937">
            <v>1</v>
          </cell>
          <cell r="I5937">
            <v>20140401</v>
          </cell>
          <cell r="J5937">
            <v>0</v>
          </cell>
          <cell r="K5937">
            <v>0</v>
          </cell>
        </row>
        <row r="5938">
          <cell r="A5938">
            <v>367079</v>
          </cell>
          <cell r="B5938">
            <v>61030</v>
          </cell>
          <cell r="C5938" t="str">
            <v xml:space="preserve">ｼｼﾄﾞ ﾋﾃﾞﾖｼ          </v>
          </cell>
          <cell r="D5938">
            <v>1</v>
          </cell>
          <cell r="E5938">
            <v>19740721</v>
          </cell>
          <cell r="F5938">
            <v>20130401</v>
          </cell>
          <cell r="G5938">
            <v>61</v>
          </cell>
          <cell r="H5938">
            <v>1</v>
          </cell>
          <cell r="I5938">
            <v>20000401</v>
          </cell>
          <cell r="J5938">
            <v>0</v>
          </cell>
          <cell r="K5938">
            <v>0</v>
          </cell>
        </row>
        <row r="5939">
          <cell r="A5939">
            <v>368599</v>
          </cell>
          <cell r="B5939">
            <v>61030</v>
          </cell>
          <cell r="C5939" t="str">
            <v xml:space="preserve">ｻｸﾏ ﾅｵｷ             </v>
          </cell>
          <cell r="D5939">
            <v>1</v>
          </cell>
          <cell r="E5939">
            <v>19880322</v>
          </cell>
          <cell r="F5939">
            <v>20150401</v>
          </cell>
          <cell r="G5939">
            <v>61</v>
          </cell>
          <cell r="H5939">
            <v>1</v>
          </cell>
          <cell r="I5939">
            <v>20150401</v>
          </cell>
          <cell r="J5939">
            <v>0</v>
          </cell>
          <cell r="K5939">
            <v>0</v>
          </cell>
        </row>
        <row r="5940">
          <cell r="A5940">
            <v>125121</v>
          </cell>
          <cell r="B5940">
            <v>62010</v>
          </cell>
          <cell r="C5940" t="str">
            <v xml:space="preserve">ﾄｸﾅｶﾞ ﾃﾂﾔ           </v>
          </cell>
          <cell r="D5940">
            <v>1</v>
          </cell>
          <cell r="E5940">
            <v>19601124</v>
          </cell>
          <cell r="F5940">
            <v>20140401</v>
          </cell>
          <cell r="G5940">
            <v>1</v>
          </cell>
          <cell r="H5940">
            <v>3</v>
          </cell>
          <cell r="I5940">
            <v>19790401</v>
          </cell>
          <cell r="J5940">
            <v>0</v>
          </cell>
          <cell r="K5940">
            <v>0</v>
          </cell>
        </row>
        <row r="5941">
          <cell r="A5941">
            <v>198002</v>
          </cell>
          <cell r="B5941">
            <v>62010</v>
          </cell>
          <cell r="C5941" t="str">
            <v xml:space="preserve">ﾅｶｼﾞﾏ ﾃﾂｲﾁﾛｳ        </v>
          </cell>
          <cell r="D5941">
            <v>1</v>
          </cell>
          <cell r="E5941">
            <v>19750207</v>
          </cell>
          <cell r="F5941">
            <v>20140401</v>
          </cell>
          <cell r="G5941">
            <v>1</v>
          </cell>
          <cell r="H5941">
            <v>1</v>
          </cell>
          <cell r="I5941">
            <v>20000401</v>
          </cell>
          <cell r="J5941">
            <v>0</v>
          </cell>
          <cell r="K5941">
            <v>0</v>
          </cell>
        </row>
        <row r="5942">
          <cell r="A5942">
            <v>200337</v>
          </cell>
          <cell r="B5942">
            <v>62010</v>
          </cell>
          <cell r="C5942" t="str">
            <v xml:space="preserve">ｺﾝﾄﾞｳ ﾐｷ            </v>
          </cell>
          <cell r="D5942">
            <v>2</v>
          </cell>
          <cell r="E5942">
            <v>19811130</v>
          </cell>
          <cell r="F5942">
            <v>20140401</v>
          </cell>
          <cell r="G5942">
            <v>1</v>
          </cell>
          <cell r="H5942">
            <v>3</v>
          </cell>
          <cell r="I5942">
            <v>20010401</v>
          </cell>
          <cell r="J5942">
            <v>0</v>
          </cell>
          <cell r="K5942">
            <v>0</v>
          </cell>
        </row>
        <row r="5943">
          <cell r="A5943">
            <v>213939</v>
          </cell>
          <cell r="B5943">
            <v>62010</v>
          </cell>
          <cell r="C5943" t="str">
            <v xml:space="preserve">ｵｵﾂｶ ﾀｸ             </v>
          </cell>
          <cell r="D5943">
            <v>1</v>
          </cell>
          <cell r="E5943">
            <v>19851211</v>
          </cell>
          <cell r="F5943">
            <v>20130401</v>
          </cell>
          <cell r="G5943">
            <v>1</v>
          </cell>
          <cell r="H5943">
            <v>1</v>
          </cell>
          <cell r="I5943">
            <v>20080401</v>
          </cell>
          <cell r="J5943">
            <v>0</v>
          </cell>
          <cell r="K5943">
            <v>0</v>
          </cell>
        </row>
        <row r="5944">
          <cell r="A5944">
            <v>281087</v>
          </cell>
          <cell r="B5944">
            <v>62010</v>
          </cell>
          <cell r="C5944" t="str">
            <v xml:space="preserve">ｻﾄｳ ﾘﾖｳｻｸ           </v>
          </cell>
          <cell r="D5944">
            <v>1</v>
          </cell>
          <cell r="E5944">
            <v>19831211</v>
          </cell>
          <cell r="F5944">
            <v>20120401</v>
          </cell>
          <cell r="G5944">
            <v>1</v>
          </cell>
          <cell r="H5944">
            <v>1</v>
          </cell>
          <cell r="I5944">
            <v>20070401</v>
          </cell>
          <cell r="J5944">
            <v>0</v>
          </cell>
          <cell r="K5944">
            <v>0</v>
          </cell>
        </row>
        <row r="5945">
          <cell r="A5945">
            <v>107104</v>
          </cell>
          <cell r="B5945">
            <v>63010</v>
          </cell>
          <cell r="C5945" t="str">
            <v xml:space="preserve">ｻﾄｳ ｶｽﾞｴ            </v>
          </cell>
          <cell r="D5945">
            <v>2</v>
          </cell>
          <cell r="E5945">
            <v>19550630</v>
          </cell>
          <cell r="F5945">
            <v>20110601</v>
          </cell>
          <cell r="G5945">
            <v>63</v>
          </cell>
          <cell r="H5945">
            <v>3</v>
          </cell>
          <cell r="I5945">
            <v>19740401</v>
          </cell>
          <cell r="J5945">
            <v>0</v>
          </cell>
          <cell r="K5945">
            <v>0</v>
          </cell>
        </row>
        <row r="5946">
          <cell r="A5946">
            <v>123946</v>
          </cell>
          <cell r="B5946">
            <v>63010</v>
          </cell>
          <cell r="C5946" t="str">
            <v xml:space="preserve">ｶﾝﾉ ﾀﾀﾞｵ            </v>
          </cell>
          <cell r="D5946">
            <v>1</v>
          </cell>
          <cell r="E5946">
            <v>19560415</v>
          </cell>
          <cell r="F5946">
            <v>20140401</v>
          </cell>
          <cell r="G5946">
            <v>63</v>
          </cell>
          <cell r="H5946">
            <v>1</v>
          </cell>
          <cell r="I5946">
            <v>19790401</v>
          </cell>
          <cell r="J5946">
            <v>0</v>
          </cell>
          <cell r="K5946">
            <v>0</v>
          </cell>
        </row>
        <row r="5947">
          <cell r="A5947">
            <v>124092</v>
          </cell>
          <cell r="B5947">
            <v>63010</v>
          </cell>
          <cell r="C5947" t="str">
            <v xml:space="preserve">ﾔﾅﾄﾘ ｶｽﾞｵ           </v>
          </cell>
          <cell r="D5947">
            <v>1</v>
          </cell>
          <cell r="E5947">
            <v>19570323</v>
          </cell>
          <cell r="F5947">
            <v>20150401</v>
          </cell>
          <cell r="G5947">
            <v>63</v>
          </cell>
          <cell r="H5947">
            <v>1</v>
          </cell>
          <cell r="I5947">
            <v>19790401</v>
          </cell>
          <cell r="J5947">
            <v>0</v>
          </cell>
          <cell r="K5947">
            <v>0</v>
          </cell>
        </row>
        <row r="5948">
          <cell r="A5948">
            <v>124662</v>
          </cell>
          <cell r="B5948">
            <v>63010</v>
          </cell>
          <cell r="C5948" t="str">
            <v xml:space="preserve">ｶﾄｳ ｸﾐｺ             </v>
          </cell>
          <cell r="D5948">
            <v>2</v>
          </cell>
          <cell r="E5948">
            <v>19570321</v>
          </cell>
          <cell r="F5948">
            <v>20150401</v>
          </cell>
          <cell r="G5948">
            <v>63</v>
          </cell>
          <cell r="H5948">
            <v>1</v>
          </cell>
          <cell r="I5948">
            <v>19790401</v>
          </cell>
          <cell r="J5948">
            <v>0</v>
          </cell>
          <cell r="K5948">
            <v>0</v>
          </cell>
        </row>
        <row r="5949">
          <cell r="A5949">
            <v>126595</v>
          </cell>
          <cell r="B5949">
            <v>63010</v>
          </cell>
          <cell r="C5949" t="str">
            <v xml:space="preserve">ｾｲﾉ ｼﾞﾕﾝｲﾁ          </v>
          </cell>
          <cell r="D5949">
            <v>1</v>
          </cell>
          <cell r="E5949">
            <v>19560525</v>
          </cell>
          <cell r="F5949">
            <v>20150401</v>
          </cell>
          <cell r="G5949">
            <v>63</v>
          </cell>
          <cell r="H5949">
            <v>1</v>
          </cell>
          <cell r="I5949">
            <v>19790401</v>
          </cell>
          <cell r="J5949">
            <v>0</v>
          </cell>
          <cell r="K5949">
            <v>0</v>
          </cell>
        </row>
        <row r="5950">
          <cell r="A5950">
            <v>128607</v>
          </cell>
          <cell r="B5950">
            <v>63010</v>
          </cell>
          <cell r="C5950" t="str">
            <v xml:space="preserve">ﾊﾗ ﾄﾖﾋﾛ             </v>
          </cell>
          <cell r="D5950">
            <v>1</v>
          </cell>
          <cell r="E5950">
            <v>19550901</v>
          </cell>
          <cell r="F5950">
            <v>20140401</v>
          </cell>
          <cell r="G5950">
            <v>63</v>
          </cell>
          <cell r="H5950">
            <v>1</v>
          </cell>
          <cell r="I5950">
            <v>19800401</v>
          </cell>
          <cell r="J5950">
            <v>0</v>
          </cell>
          <cell r="K5950">
            <v>0</v>
          </cell>
        </row>
        <row r="5951">
          <cell r="A5951">
            <v>129971</v>
          </cell>
          <cell r="B5951">
            <v>63010</v>
          </cell>
          <cell r="C5951" t="str">
            <v xml:space="preserve">ｻｸﾏ ﾏｻﾐ             </v>
          </cell>
          <cell r="D5951">
            <v>1</v>
          </cell>
          <cell r="E5951">
            <v>19620117</v>
          </cell>
          <cell r="F5951">
            <v>20110601</v>
          </cell>
          <cell r="G5951">
            <v>63</v>
          </cell>
          <cell r="H5951">
            <v>3</v>
          </cell>
          <cell r="I5951">
            <v>19800401</v>
          </cell>
          <cell r="J5951">
            <v>0</v>
          </cell>
          <cell r="K5951">
            <v>0</v>
          </cell>
        </row>
        <row r="5952">
          <cell r="A5952">
            <v>133671</v>
          </cell>
          <cell r="B5952">
            <v>63010</v>
          </cell>
          <cell r="C5952" t="str">
            <v xml:space="preserve">ｶﾄｳ ｱﾂｺ             </v>
          </cell>
          <cell r="D5952">
            <v>2</v>
          </cell>
          <cell r="E5952">
            <v>19620928</v>
          </cell>
          <cell r="F5952">
            <v>20140401</v>
          </cell>
          <cell r="G5952">
            <v>63</v>
          </cell>
          <cell r="H5952">
            <v>3</v>
          </cell>
          <cell r="I5952">
            <v>19810401</v>
          </cell>
          <cell r="J5952">
            <v>0</v>
          </cell>
          <cell r="K5952">
            <v>0</v>
          </cell>
        </row>
        <row r="5953">
          <cell r="A5953">
            <v>139091</v>
          </cell>
          <cell r="B5953">
            <v>63010</v>
          </cell>
          <cell r="C5953" t="str">
            <v xml:space="preserve">ｲｶﾞﾘ ﾋﾛﾀｶ           </v>
          </cell>
          <cell r="D5953">
            <v>1</v>
          </cell>
          <cell r="E5953">
            <v>19590928</v>
          </cell>
          <cell r="F5953">
            <v>20150401</v>
          </cell>
          <cell r="G5953">
            <v>63</v>
          </cell>
          <cell r="H5953">
            <v>1</v>
          </cell>
          <cell r="I5953">
            <v>19830401</v>
          </cell>
          <cell r="J5953">
            <v>0</v>
          </cell>
          <cell r="K5953">
            <v>0</v>
          </cell>
        </row>
        <row r="5954">
          <cell r="A5954">
            <v>141415</v>
          </cell>
          <cell r="B5954">
            <v>63010</v>
          </cell>
          <cell r="C5954" t="str">
            <v xml:space="preserve">ﾀｶﾉ ﾔｽﾉﾘ            </v>
          </cell>
          <cell r="D5954">
            <v>1</v>
          </cell>
          <cell r="E5954">
            <v>19580129</v>
          </cell>
          <cell r="F5954">
            <v>20130401</v>
          </cell>
          <cell r="G5954">
            <v>63</v>
          </cell>
          <cell r="H5954">
            <v>1</v>
          </cell>
          <cell r="I5954">
            <v>19831001</v>
          </cell>
          <cell r="J5954">
            <v>0</v>
          </cell>
          <cell r="K5954">
            <v>0</v>
          </cell>
        </row>
        <row r="5955">
          <cell r="A5955">
            <v>142756</v>
          </cell>
          <cell r="B5955">
            <v>63010</v>
          </cell>
          <cell r="C5955" t="str">
            <v xml:space="preserve">ﾑﾛｲ ﾀﾂｵ             </v>
          </cell>
          <cell r="D5955">
            <v>1</v>
          </cell>
          <cell r="E5955">
            <v>19620115</v>
          </cell>
          <cell r="F5955">
            <v>20140401</v>
          </cell>
          <cell r="G5955">
            <v>63</v>
          </cell>
          <cell r="H5955">
            <v>1</v>
          </cell>
          <cell r="I5955">
            <v>19840401</v>
          </cell>
          <cell r="J5955">
            <v>0</v>
          </cell>
          <cell r="K5955">
            <v>0</v>
          </cell>
        </row>
        <row r="5956">
          <cell r="A5956">
            <v>143226</v>
          </cell>
          <cell r="B5956">
            <v>63010</v>
          </cell>
          <cell r="C5956" t="str">
            <v xml:space="preserve">ｳｽﾊﾞ ﾄﾓﾕｷ           </v>
          </cell>
          <cell r="D5956">
            <v>1</v>
          </cell>
          <cell r="E5956">
            <v>19620309</v>
          </cell>
          <cell r="F5956">
            <v>20130401</v>
          </cell>
          <cell r="G5956">
            <v>63</v>
          </cell>
          <cell r="H5956">
            <v>1</v>
          </cell>
          <cell r="I5956">
            <v>19840401</v>
          </cell>
          <cell r="J5956">
            <v>0</v>
          </cell>
          <cell r="K5956">
            <v>0</v>
          </cell>
        </row>
        <row r="5957">
          <cell r="A5957">
            <v>149887</v>
          </cell>
          <cell r="B5957">
            <v>63010</v>
          </cell>
          <cell r="C5957" t="str">
            <v xml:space="preserve">ﾀｶｷ ﾏｻﾉﾘ            </v>
          </cell>
          <cell r="D5957">
            <v>1</v>
          </cell>
          <cell r="E5957">
            <v>19620506</v>
          </cell>
          <cell r="F5957">
            <v>20140401</v>
          </cell>
          <cell r="G5957">
            <v>63</v>
          </cell>
          <cell r="H5957">
            <v>1</v>
          </cell>
          <cell r="I5957">
            <v>19870401</v>
          </cell>
          <cell r="J5957">
            <v>0</v>
          </cell>
          <cell r="K5957">
            <v>0</v>
          </cell>
        </row>
        <row r="5958">
          <cell r="A5958">
            <v>151955</v>
          </cell>
          <cell r="B5958">
            <v>63010</v>
          </cell>
          <cell r="C5958" t="str">
            <v xml:space="preserve">ｻｲﾄｳ ﾀｹｼ            </v>
          </cell>
          <cell r="D5958">
            <v>1</v>
          </cell>
          <cell r="E5958">
            <v>19590217</v>
          </cell>
          <cell r="F5958">
            <v>20150401</v>
          </cell>
          <cell r="G5958">
            <v>63</v>
          </cell>
          <cell r="H5958">
            <v>6</v>
          </cell>
          <cell r="I5958">
            <v>19870401</v>
          </cell>
          <cell r="J5958">
            <v>0</v>
          </cell>
          <cell r="K5958">
            <v>0</v>
          </cell>
        </row>
        <row r="5959">
          <cell r="A5959">
            <v>158572</v>
          </cell>
          <cell r="B5959">
            <v>63010</v>
          </cell>
          <cell r="C5959" t="str">
            <v xml:space="preserve">ｻｶｲﾉ ﾋﾛﾖｼ           </v>
          </cell>
          <cell r="D5959">
            <v>1</v>
          </cell>
          <cell r="E5959">
            <v>19660823</v>
          </cell>
          <cell r="F5959">
            <v>20150401</v>
          </cell>
          <cell r="G5959">
            <v>63</v>
          </cell>
          <cell r="H5959">
            <v>1</v>
          </cell>
          <cell r="I5959">
            <v>19890401</v>
          </cell>
          <cell r="J5959">
            <v>0</v>
          </cell>
          <cell r="K5959">
            <v>0</v>
          </cell>
        </row>
        <row r="5960">
          <cell r="A5960">
            <v>159633</v>
          </cell>
          <cell r="B5960">
            <v>63010</v>
          </cell>
          <cell r="C5960" t="str">
            <v xml:space="preserve">ｻﾄｳ ｲｻﾑ             </v>
          </cell>
          <cell r="D5960">
            <v>1</v>
          </cell>
          <cell r="E5960">
            <v>19610715</v>
          </cell>
          <cell r="F5960">
            <v>20150401</v>
          </cell>
          <cell r="G5960">
            <v>63</v>
          </cell>
          <cell r="H5960">
            <v>1</v>
          </cell>
          <cell r="I5960">
            <v>19890401</v>
          </cell>
          <cell r="J5960">
            <v>0</v>
          </cell>
          <cell r="K5960">
            <v>0</v>
          </cell>
        </row>
        <row r="5961">
          <cell r="A5961">
            <v>163499</v>
          </cell>
          <cell r="B5961">
            <v>63010</v>
          </cell>
          <cell r="C5961" t="str">
            <v xml:space="preserve">ﾁﾊﾞ ﾀﾀﾞｼ            </v>
          </cell>
          <cell r="D5961">
            <v>1</v>
          </cell>
          <cell r="E5961">
            <v>19670103</v>
          </cell>
          <cell r="F5961">
            <v>20150401</v>
          </cell>
          <cell r="G5961">
            <v>63</v>
          </cell>
          <cell r="H5961">
            <v>1</v>
          </cell>
          <cell r="I5961">
            <v>19900401</v>
          </cell>
          <cell r="J5961">
            <v>0</v>
          </cell>
          <cell r="K5961">
            <v>0</v>
          </cell>
        </row>
        <row r="5962">
          <cell r="A5962">
            <v>188579</v>
          </cell>
          <cell r="B5962">
            <v>63010</v>
          </cell>
          <cell r="C5962" t="str">
            <v xml:space="preserve">ｻﾀｹ ﾀﾀﾞｼ            </v>
          </cell>
          <cell r="D5962">
            <v>1</v>
          </cell>
          <cell r="E5962">
            <v>19730404</v>
          </cell>
          <cell r="F5962">
            <v>20150401</v>
          </cell>
          <cell r="G5962">
            <v>63</v>
          </cell>
          <cell r="H5962">
            <v>1</v>
          </cell>
          <cell r="I5962">
            <v>19970401</v>
          </cell>
          <cell r="J5962">
            <v>0</v>
          </cell>
          <cell r="K5962">
            <v>0</v>
          </cell>
        </row>
        <row r="5963">
          <cell r="A5963">
            <v>363849</v>
          </cell>
          <cell r="B5963">
            <v>63010</v>
          </cell>
          <cell r="C5963" t="str">
            <v xml:space="preserve">ﾔﾏﾅｶ ｹｲｼ            </v>
          </cell>
          <cell r="D5963">
            <v>1</v>
          </cell>
          <cell r="E5963">
            <v>19580106</v>
          </cell>
          <cell r="F5963">
            <v>20150401</v>
          </cell>
          <cell r="G5963">
            <v>63</v>
          </cell>
          <cell r="H5963">
            <v>1</v>
          </cell>
          <cell r="I5963">
            <v>19810401</v>
          </cell>
          <cell r="J5963">
            <v>0</v>
          </cell>
          <cell r="K5963">
            <v>0</v>
          </cell>
        </row>
        <row r="5964">
          <cell r="A5964">
            <v>364128</v>
          </cell>
          <cell r="B5964">
            <v>63010</v>
          </cell>
          <cell r="C5964" t="str">
            <v xml:space="preserve">ｺｾｷ ｶｽﾞﾉﾘ           </v>
          </cell>
          <cell r="D5964">
            <v>1</v>
          </cell>
          <cell r="E5964">
            <v>19590818</v>
          </cell>
          <cell r="F5964">
            <v>20130401</v>
          </cell>
          <cell r="G5964">
            <v>63</v>
          </cell>
          <cell r="H5964">
            <v>1</v>
          </cell>
          <cell r="I5964">
            <v>19820401</v>
          </cell>
          <cell r="J5964">
            <v>0</v>
          </cell>
          <cell r="K5964">
            <v>0</v>
          </cell>
        </row>
        <row r="5965">
          <cell r="A5965">
            <v>364152</v>
          </cell>
          <cell r="B5965">
            <v>63010</v>
          </cell>
          <cell r="C5965" t="str">
            <v xml:space="preserve">ｲｼﾓﾄ ﾀｹｼ            </v>
          </cell>
          <cell r="D5965">
            <v>1</v>
          </cell>
          <cell r="E5965">
            <v>19590514</v>
          </cell>
          <cell r="F5965">
            <v>20150401</v>
          </cell>
          <cell r="G5965">
            <v>63</v>
          </cell>
          <cell r="H5965">
            <v>1</v>
          </cell>
          <cell r="I5965">
            <v>19820401</v>
          </cell>
          <cell r="J5965">
            <v>0</v>
          </cell>
          <cell r="K5965">
            <v>0</v>
          </cell>
        </row>
        <row r="5966">
          <cell r="A5966">
            <v>364788</v>
          </cell>
          <cell r="B5966">
            <v>63010</v>
          </cell>
          <cell r="C5966" t="str">
            <v xml:space="preserve">ﾅｶﾞｻﾜ ﾏｻﾕｷ          </v>
          </cell>
          <cell r="D5966">
            <v>1</v>
          </cell>
          <cell r="E5966">
            <v>19620818</v>
          </cell>
          <cell r="F5966">
            <v>20130401</v>
          </cell>
          <cell r="G5966">
            <v>63</v>
          </cell>
          <cell r="H5966">
            <v>1</v>
          </cell>
          <cell r="I5966">
            <v>19850401</v>
          </cell>
          <cell r="J5966">
            <v>0</v>
          </cell>
          <cell r="K5966">
            <v>0</v>
          </cell>
        </row>
        <row r="5967">
          <cell r="A5967">
            <v>849668</v>
          </cell>
          <cell r="B5967">
            <v>63010</v>
          </cell>
          <cell r="C5967" t="str">
            <v xml:space="preserve">ｽｽﾞｷ ﾏｻﾋｺ           </v>
          </cell>
          <cell r="D5967">
            <v>1</v>
          </cell>
          <cell r="E5967">
            <v>19601102</v>
          </cell>
          <cell r="F5967">
            <v>20150401</v>
          </cell>
          <cell r="G5967">
            <v>63</v>
          </cell>
          <cell r="H5967">
            <v>1</v>
          </cell>
          <cell r="I5967">
            <v>19830401</v>
          </cell>
          <cell r="J5967">
            <v>0</v>
          </cell>
          <cell r="K5967">
            <v>0</v>
          </cell>
        </row>
        <row r="5968">
          <cell r="A5968">
            <v>851010</v>
          </cell>
          <cell r="B5968">
            <v>63010</v>
          </cell>
          <cell r="C5968" t="str">
            <v xml:space="preserve">ﾖｼﾀﾞ ｹﾝｲﾁ           </v>
          </cell>
          <cell r="D5968">
            <v>1</v>
          </cell>
          <cell r="E5968">
            <v>19610501</v>
          </cell>
          <cell r="F5968">
            <v>20130401</v>
          </cell>
          <cell r="G5968">
            <v>63</v>
          </cell>
          <cell r="H5968">
            <v>1</v>
          </cell>
          <cell r="I5968">
            <v>19840401</v>
          </cell>
          <cell r="J5968">
            <v>0</v>
          </cell>
          <cell r="K5968">
            <v>0</v>
          </cell>
        </row>
        <row r="5969">
          <cell r="A5969">
            <v>142924</v>
          </cell>
          <cell r="B5969">
            <v>64010</v>
          </cell>
          <cell r="C5969" t="str">
            <v xml:space="preserve">ｽｷﾞｳﾗ ﾀｶﾕｷ          </v>
          </cell>
          <cell r="D5969">
            <v>1</v>
          </cell>
          <cell r="E5969">
            <v>19610210</v>
          </cell>
          <cell r="F5969">
            <v>20150401</v>
          </cell>
          <cell r="G5969">
            <v>64</v>
          </cell>
          <cell r="H5969">
            <v>7</v>
          </cell>
          <cell r="I5969">
            <v>19840401</v>
          </cell>
          <cell r="J5969">
            <v>20080401</v>
          </cell>
          <cell r="K5969">
            <v>0</v>
          </cell>
        </row>
        <row r="5970">
          <cell r="A5970">
            <v>180053</v>
          </cell>
          <cell r="B5970">
            <v>64010</v>
          </cell>
          <cell r="C5970" t="str">
            <v xml:space="preserve">ｶﾜﾅ ﾖｼﾉﾘ            </v>
          </cell>
          <cell r="D5970">
            <v>1</v>
          </cell>
          <cell r="E5970">
            <v>19720126</v>
          </cell>
          <cell r="F5970">
            <v>20150401</v>
          </cell>
          <cell r="G5970">
            <v>64</v>
          </cell>
          <cell r="H5970">
            <v>1</v>
          </cell>
          <cell r="I5970">
            <v>19940401</v>
          </cell>
          <cell r="J5970">
            <v>0</v>
          </cell>
          <cell r="K5970">
            <v>0</v>
          </cell>
        </row>
        <row r="5971">
          <cell r="A5971">
            <v>183148</v>
          </cell>
          <cell r="B5971">
            <v>64010</v>
          </cell>
          <cell r="C5971" t="str">
            <v xml:space="preserve">ﾀﾝｼﾞ ﾀｶｺ            </v>
          </cell>
          <cell r="D5971">
            <v>2</v>
          </cell>
          <cell r="E5971">
            <v>19720510</v>
          </cell>
          <cell r="F5971">
            <v>20140401</v>
          </cell>
          <cell r="G5971">
            <v>64</v>
          </cell>
          <cell r="H5971">
            <v>1</v>
          </cell>
          <cell r="I5971">
            <v>19950401</v>
          </cell>
          <cell r="J5971">
            <v>0</v>
          </cell>
          <cell r="K5971">
            <v>0</v>
          </cell>
        </row>
        <row r="5972">
          <cell r="A5972">
            <v>187607</v>
          </cell>
          <cell r="B5972">
            <v>64010</v>
          </cell>
          <cell r="C5972" t="str">
            <v xml:space="preserve">ﾔﾏﾅｶ ｱﾂｼ            </v>
          </cell>
          <cell r="D5972">
            <v>1</v>
          </cell>
          <cell r="E5972">
            <v>19730817</v>
          </cell>
          <cell r="F5972">
            <v>20110601</v>
          </cell>
          <cell r="G5972">
            <v>64</v>
          </cell>
          <cell r="H5972">
            <v>1</v>
          </cell>
          <cell r="I5972">
            <v>19970401</v>
          </cell>
          <cell r="J5972">
            <v>0</v>
          </cell>
          <cell r="K5972">
            <v>0</v>
          </cell>
        </row>
        <row r="5973">
          <cell r="A5973">
            <v>194895</v>
          </cell>
          <cell r="B5973">
            <v>64010</v>
          </cell>
          <cell r="C5973" t="str">
            <v xml:space="preserve">ﾄｼﾏ ﾖｼﾏｻ            </v>
          </cell>
          <cell r="D5973">
            <v>1</v>
          </cell>
          <cell r="E5973">
            <v>19801125</v>
          </cell>
          <cell r="F5973">
            <v>20130401</v>
          </cell>
          <cell r="G5973">
            <v>64</v>
          </cell>
          <cell r="H5973">
            <v>3</v>
          </cell>
          <cell r="I5973">
            <v>19990401</v>
          </cell>
          <cell r="J5973">
            <v>0</v>
          </cell>
          <cell r="K5973">
            <v>0</v>
          </cell>
        </row>
        <row r="5974">
          <cell r="A5974">
            <v>195028</v>
          </cell>
          <cell r="B5974">
            <v>64010</v>
          </cell>
          <cell r="C5974" t="str">
            <v xml:space="preserve">ｻﾄｳ ｶｽﾞﾖ            </v>
          </cell>
          <cell r="D5974">
            <v>2</v>
          </cell>
          <cell r="E5974">
            <v>19780920</v>
          </cell>
          <cell r="F5974">
            <v>20140401</v>
          </cell>
          <cell r="G5974">
            <v>64</v>
          </cell>
          <cell r="H5974">
            <v>3</v>
          </cell>
          <cell r="I5974">
            <v>19990401</v>
          </cell>
          <cell r="J5974">
            <v>0</v>
          </cell>
          <cell r="K5974">
            <v>0</v>
          </cell>
        </row>
        <row r="5975">
          <cell r="A5975">
            <v>198550</v>
          </cell>
          <cell r="B5975">
            <v>64010</v>
          </cell>
          <cell r="C5975" t="str">
            <v xml:space="preserve">ｵｵﾉ ﾑﾂｵ             </v>
          </cell>
          <cell r="D5975">
            <v>1</v>
          </cell>
          <cell r="E5975">
            <v>19770117</v>
          </cell>
          <cell r="F5975">
            <v>20120401</v>
          </cell>
          <cell r="G5975">
            <v>64</v>
          </cell>
          <cell r="H5975">
            <v>1</v>
          </cell>
          <cell r="I5975">
            <v>20000401</v>
          </cell>
          <cell r="J5975">
            <v>0</v>
          </cell>
          <cell r="K5975">
            <v>0</v>
          </cell>
        </row>
        <row r="5976">
          <cell r="A5976">
            <v>200807</v>
          </cell>
          <cell r="B5976">
            <v>64010</v>
          </cell>
          <cell r="C5976" t="str">
            <v xml:space="preserve">ﾊﾝｻﾞﾜ ｻﾄｼ           </v>
          </cell>
          <cell r="D5976">
            <v>1</v>
          </cell>
          <cell r="E5976">
            <v>19780206</v>
          </cell>
          <cell r="F5976">
            <v>20140401</v>
          </cell>
          <cell r="G5976">
            <v>64</v>
          </cell>
          <cell r="H5976">
            <v>1</v>
          </cell>
          <cell r="I5976">
            <v>20010401</v>
          </cell>
          <cell r="J5976">
            <v>0</v>
          </cell>
          <cell r="K5976">
            <v>0</v>
          </cell>
        </row>
        <row r="5977">
          <cell r="A5977">
            <v>207692</v>
          </cell>
          <cell r="B5977">
            <v>64010</v>
          </cell>
          <cell r="C5977" t="str">
            <v xml:space="preserve">ｴﾝﾄﾞｳ ｱﾂｼ           </v>
          </cell>
          <cell r="D5977">
            <v>1</v>
          </cell>
          <cell r="E5977">
            <v>19810828</v>
          </cell>
          <cell r="F5977">
            <v>20130401</v>
          </cell>
          <cell r="G5977">
            <v>64</v>
          </cell>
          <cell r="H5977">
            <v>1</v>
          </cell>
          <cell r="I5977">
            <v>20040401</v>
          </cell>
          <cell r="J5977">
            <v>0</v>
          </cell>
          <cell r="K5977">
            <v>0</v>
          </cell>
        </row>
        <row r="5978">
          <cell r="A5978">
            <v>215124</v>
          </cell>
          <cell r="B5978">
            <v>64010</v>
          </cell>
          <cell r="C5978" t="str">
            <v xml:space="preserve">ﾀｶﾊｼ ｶｽﾞﾔ           </v>
          </cell>
          <cell r="D5978">
            <v>1</v>
          </cell>
          <cell r="E5978">
            <v>19820920</v>
          </cell>
          <cell r="F5978">
            <v>20140401</v>
          </cell>
          <cell r="G5978">
            <v>64</v>
          </cell>
          <cell r="H5978">
            <v>1</v>
          </cell>
          <cell r="I5978">
            <v>20090401</v>
          </cell>
          <cell r="J5978">
            <v>0</v>
          </cell>
          <cell r="K5978">
            <v>0</v>
          </cell>
        </row>
        <row r="5979">
          <cell r="A5979">
            <v>216498</v>
          </cell>
          <cell r="B5979">
            <v>64010</v>
          </cell>
          <cell r="C5979" t="str">
            <v xml:space="preserve">ｻﾝﾍﾟ ﾅｵｷ            </v>
          </cell>
          <cell r="D5979">
            <v>1</v>
          </cell>
          <cell r="E5979">
            <v>19871113</v>
          </cell>
          <cell r="F5979">
            <v>20150401</v>
          </cell>
          <cell r="G5979">
            <v>64</v>
          </cell>
          <cell r="H5979">
            <v>1</v>
          </cell>
          <cell r="I5979">
            <v>20100401</v>
          </cell>
          <cell r="J5979">
            <v>0</v>
          </cell>
          <cell r="K5979">
            <v>0</v>
          </cell>
        </row>
        <row r="5980">
          <cell r="A5980">
            <v>353667</v>
          </cell>
          <cell r="B5980">
            <v>64010</v>
          </cell>
          <cell r="C5980" t="str">
            <v xml:space="preserve">ｽﾄﾞｳ ﾋﾛﾐﾂ           </v>
          </cell>
          <cell r="D5980">
            <v>1</v>
          </cell>
          <cell r="E5980">
            <v>19590715</v>
          </cell>
          <cell r="F5980">
            <v>20150401</v>
          </cell>
          <cell r="G5980">
            <v>64</v>
          </cell>
          <cell r="H5980">
            <v>1</v>
          </cell>
          <cell r="I5980">
            <v>19820401</v>
          </cell>
          <cell r="J5980">
            <v>0</v>
          </cell>
          <cell r="K5980">
            <v>0</v>
          </cell>
        </row>
        <row r="5981">
          <cell r="A5981">
            <v>365548</v>
          </cell>
          <cell r="B5981">
            <v>64010</v>
          </cell>
          <cell r="C5981" t="str">
            <v xml:space="preserve">ﾅｶﾞﾈ ﾕﾘｺ            </v>
          </cell>
          <cell r="D5981">
            <v>2</v>
          </cell>
          <cell r="E5981">
            <v>19671227</v>
          </cell>
          <cell r="F5981">
            <v>20150401</v>
          </cell>
          <cell r="G5981">
            <v>64</v>
          </cell>
          <cell r="H5981">
            <v>1</v>
          </cell>
          <cell r="I5981">
            <v>19910401</v>
          </cell>
          <cell r="J5981">
            <v>0</v>
          </cell>
          <cell r="K5981">
            <v>0</v>
          </cell>
        </row>
        <row r="5982">
          <cell r="A5982">
            <v>368131</v>
          </cell>
          <cell r="B5982">
            <v>64010</v>
          </cell>
          <cell r="C5982" t="str">
            <v xml:space="preserve">ｷｸﾁ ｱﾔ              </v>
          </cell>
          <cell r="D5982">
            <v>2</v>
          </cell>
          <cell r="E5982">
            <v>19861023</v>
          </cell>
          <cell r="F5982">
            <v>20140401</v>
          </cell>
          <cell r="G5982">
            <v>64</v>
          </cell>
          <cell r="H5982">
            <v>1</v>
          </cell>
          <cell r="I5982">
            <v>20090401</v>
          </cell>
          <cell r="J5982">
            <v>0</v>
          </cell>
          <cell r="K5982">
            <v>0</v>
          </cell>
        </row>
        <row r="5983">
          <cell r="A5983">
            <v>850932</v>
          </cell>
          <cell r="B5983">
            <v>64010</v>
          </cell>
          <cell r="C5983" t="str">
            <v xml:space="preserve">ｸﾁｷ ｴｲｻｸ            </v>
          </cell>
          <cell r="D5983">
            <v>1</v>
          </cell>
          <cell r="E5983">
            <v>19610318</v>
          </cell>
          <cell r="F5983">
            <v>20140401</v>
          </cell>
          <cell r="G5983">
            <v>64</v>
          </cell>
          <cell r="H5983">
            <v>1</v>
          </cell>
          <cell r="I5983">
            <v>19840401</v>
          </cell>
          <cell r="J5983">
            <v>0</v>
          </cell>
          <cell r="K5983">
            <v>0</v>
          </cell>
        </row>
        <row r="5984">
          <cell r="A5984">
            <v>126058</v>
          </cell>
          <cell r="B5984">
            <v>65015</v>
          </cell>
          <cell r="C5984" t="str">
            <v xml:space="preserve">ｻｸﾏ ﾋﾛﾕｷ            </v>
          </cell>
          <cell r="D5984">
            <v>1</v>
          </cell>
          <cell r="E5984">
            <v>19560506</v>
          </cell>
          <cell r="F5984">
            <v>20150401</v>
          </cell>
          <cell r="G5984">
            <v>65</v>
          </cell>
          <cell r="H5984">
            <v>7</v>
          </cell>
          <cell r="I5984">
            <v>19790401</v>
          </cell>
          <cell r="J5984">
            <v>20130401</v>
          </cell>
          <cell r="K5984">
            <v>0</v>
          </cell>
        </row>
        <row r="5985">
          <cell r="A5985">
            <v>128495</v>
          </cell>
          <cell r="B5985">
            <v>65015</v>
          </cell>
          <cell r="C5985" t="str">
            <v xml:space="preserve">ｸﾏｶﾜ ｹｲｺ            </v>
          </cell>
          <cell r="D5985">
            <v>2</v>
          </cell>
          <cell r="E5985">
            <v>19570505</v>
          </cell>
          <cell r="F5985">
            <v>20140401</v>
          </cell>
          <cell r="G5985">
            <v>65</v>
          </cell>
          <cell r="H5985">
            <v>1</v>
          </cell>
          <cell r="I5985">
            <v>19800401</v>
          </cell>
          <cell r="J5985">
            <v>0</v>
          </cell>
          <cell r="K5985">
            <v>0</v>
          </cell>
        </row>
        <row r="5986">
          <cell r="A5986">
            <v>130238</v>
          </cell>
          <cell r="B5986">
            <v>65015</v>
          </cell>
          <cell r="C5986" t="str">
            <v xml:space="preserve">ｻｶｲ ﾋﾛｼ             </v>
          </cell>
          <cell r="D5986">
            <v>1</v>
          </cell>
          <cell r="E5986">
            <v>19560724</v>
          </cell>
          <cell r="F5986">
            <v>20150401</v>
          </cell>
          <cell r="G5986">
            <v>65</v>
          </cell>
          <cell r="H5986">
            <v>1</v>
          </cell>
          <cell r="I5986">
            <v>19800401</v>
          </cell>
          <cell r="J5986">
            <v>0</v>
          </cell>
          <cell r="K5986">
            <v>0</v>
          </cell>
        </row>
        <row r="5987">
          <cell r="A5987">
            <v>144969</v>
          </cell>
          <cell r="B5987">
            <v>65015</v>
          </cell>
          <cell r="C5987" t="str">
            <v xml:space="preserve">ﾑﾗﾏﾂ ｹﾝﾔ            </v>
          </cell>
          <cell r="D5987">
            <v>1</v>
          </cell>
          <cell r="E5987">
            <v>19601025</v>
          </cell>
          <cell r="F5987">
            <v>20140401</v>
          </cell>
          <cell r="G5987">
            <v>65</v>
          </cell>
          <cell r="H5987">
            <v>1</v>
          </cell>
          <cell r="I5987">
            <v>19850401</v>
          </cell>
          <cell r="J5987">
            <v>0</v>
          </cell>
          <cell r="K5987">
            <v>0</v>
          </cell>
        </row>
        <row r="5988">
          <cell r="A5988">
            <v>155196</v>
          </cell>
          <cell r="B5988">
            <v>65015</v>
          </cell>
          <cell r="C5988" t="str">
            <v xml:space="preserve">ﾔﾌﾞｷ ｻﾄﾙ            </v>
          </cell>
          <cell r="D5988">
            <v>1</v>
          </cell>
          <cell r="E5988">
            <v>19640328</v>
          </cell>
          <cell r="F5988">
            <v>20140401</v>
          </cell>
          <cell r="G5988">
            <v>65</v>
          </cell>
          <cell r="H5988">
            <v>1</v>
          </cell>
          <cell r="I5988">
            <v>19880401</v>
          </cell>
          <cell r="J5988">
            <v>0</v>
          </cell>
          <cell r="K5988">
            <v>0</v>
          </cell>
        </row>
        <row r="5989">
          <cell r="A5989">
            <v>172586</v>
          </cell>
          <cell r="B5989">
            <v>65015</v>
          </cell>
          <cell r="C5989" t="str">
            <v xml:space="preserve">ｻｸﾏ ﾋﾛﾀｶ            </v>
          </cell>
          <cell r="D5989">
            <v>1</v>
          </cell>
          <cell r="E5989">
            <v>19620907</v>
          </cell>
          <cell r="F5989">
            <v>20130401</v>
          </cell>
          <cell r="G5989">
            <v>65</v>
          </cell>
          <cell r="H5989">
            <v>1</v>
          </cell>
          <cell r="I5989">
            <v>19920401</v>
          </cell>
          <cell r="J5989">
            <v>0</v>
          </cell>
          <cell r="K5989">
            <v>0</v>
          </cell>
        </row>
        <row r="5990">
          <cell r="A5990">
            <v>190760</v>
          </cell>
          <cell r="B5990">
            <v>65015</v>
          </cell>
          <cell r="C5990" t="str">
            <v xml:space="preserve">ｱｷﾔﾏ ﾐﾎ             </v>
          </cell>
          <cell r="D5990">
            <v>2</v>
          </cell>
          <cell r="E5990">
            <v>19750509</v>
          </cell>
          <cell r="F5990">
            <v>20150401</v>
          </cell>
          <cell r="G5990">
            <v>65</v>
          </cell>
          <cell r="H5990">
            <v>1</v>
          </cell>
          <cell r="I5990">
            <v>19980401</v>
          </cell>
          <cell r="J5990">
            <v>0</v>
          </cell>
          <cell r="K5990">
            <v>0</v>
          </cell>
        </row>
        <row r="5991">
          <cell r="A5991">
            <v>198616</v>
          </cell>
          <cell r="B5991">
            <v>65015</v>
          </cell>
          <cell r="C5991" t="str">
            <v xml:space="preserve">ｺｼﾞﾏ ﾏﾅﾌﾞ           </v>
          </cell>
          <cell r="D5991">
            <v>1</v>
          </cell>
          <cell r="E5991">
            <v>19720918</v>
          </cell>
          <cell r="F5991">
            <v>20130401</v>
          </cell>
          <cell r="G5991">
            <v>65</v>
          </cell>
          <cell r="H5991">
            <v>1</v>
          </cell>
          <cell r="I5991">
            <v>20000401</v>
          </cell>
          <cell r="J5991">
            <v>0</v>
          </cell>
          <cell r="K5991">
            <v>0</v>
          </cell>
        </row>
        <row r="5992">
          <cell r="A5992">
            <v>227385</v>
          </cell>
          <cell r="B5992">
            <v>65015</v>
          </cell>
          <cell r="C5992" t="str">
            <v xml:space="preserve">ｽｽﾞｷ ｻﾁ             </v>
          </cell>
          <cell r="D5992">
            <v>2</v>
          </cell>
          <cell r="E5992">
            <v>19910509</v>
          </cell>
          <cell r="F5992">
            <v>20140401</v>
          </cell>
          <cell r="G5992">
            <v>65</v>
          </cell>
          <cell r="H5992">
            <v>1</v>
          </cell>
          <cell r="I5992">
            <v>20140401</v>
          </cell>
          <cell r="J5992">
            <v>0</v>
          </cell>
          <cell r="K5992">
            <v>0</v>
          </cell>
        </row>
        <row r="5993">
          <cell r="A5993">
            <v>230279</v>
          </cell>
          <cell r="B5993">
            <v>65015</v>
          </cell>
          <cell r="C5993" t="str">
            <v xml:space="preserve">ﾒｸﾞﾛ ｼﾝﾔ            </v>
          </cell>
          <cell r="D5993">
            <v>1</v>
          </cell>
          <cell r="E5993">
            <v>19910729</v>
          </cell>
          <cell r="F5993">
            <v>20150401</v>
          </cell>
          <cell r="G5993">
            <v>65</v>
          </cell>
          <cell r="H5993">
            <v>1</v>
          </cell>
          <cell r="I5993">
            <v>20150401</v>
          </cell>
          <cell r="J5993">
            <v>0</v>
          </cell>
          <cell r="K5993">
            <v>0</v>
          </cell>
        </row>
        <row r="5994">
          <cell r="A5994">
            <v>364218</v>
          </cell>
          <cell r="B5994">
            <v>65015</v>
          </cell>
          <cell r="C5994" t="str">
            <v xml:space="preserve">ｵｵｳﾁ ﾌﾐｱｷ           </v>
          </cell>
          <cell r="D5994">
            <v>1</v>
          </cell>
          <cell r="E5994">
            <v>19631125</v>
          </cell>
          <cell r="F5994">
            <v>20120401</v>
          </cell>
          <cell r="G5994">
            <v>65</v>
          </cell>
          <cell r="H5994">
            <v>3</v>
          </cell>
          <cell r="I5994">
            <v>19820401</v>
          </cell>
          <cell r="J5994">
            <v>0</v>
          </cell>
          <cell r="K5994">
            <v>0</v>
          </cell>
        </row>
        <row r="5995">
          <cell r="A5995">
            <v>125936</v>
          </cell>
          <cell r="B5995">
            <v>67010</v>
          </cell>
          <cell r="C5995" t="str">
            <v xml:space="preserve">ｽｽﾞｷ ﾋﾛｼ            </v>
          </cell>
          <cell r="D5995">
            <v>1</v>
          </cell>
          <cell r="E5995">
            <v>19551218</v>
          </cell>
          <cell r="F5995">
            <v>20130401</v>
          </cell>
          <cell r="G5995">
            <v>36</v>
          </cell>
          <cell r="H5995">
            <v>6</v>
          </cell>
          <cell r="I5995">
            <v>19790401</v>
          </cell>
          <cell r="J5995">
            <v>0</v>
          </cell>
          <cell r="K5995">
            <v>0</v>
          </cell>
        </row>
        <row r="5996">
          <cell r="A5996">
            <v>210084</v>
          </cell>
          <cell r="B5996">
            <v>67010</v>
          </cell>
          <cell r="C5996" t="str">
            <v xml:space="preserve">ｼｲﾉ ｹﾝｲﾁﾛｳ          </v>
          </cell>
          <cell r="D5996">
            <v>1</v>
          </cell>
          <cell r="E5996">
            <v>19840721</v>
          </cell>
          <cell r="F5996">
            <v>20150401</v>
          </cell>
          <cell r="G5996">
            <v>36</v>
          </cell>
          <cell r="H5996">
            <v>3</v>
          </cell>
          <cell r="I5996">
            <v>20050401</v>
          </cell>
          <cell r="J5996">
            <v>0</v>
          </cell>
          <cell r="K5996">
            <v>0</v>
          </cell>
        </row>
        <row r="5997">
          <cell r="A5997">
            <v>230280</v>
          </cell>
          <cell r="B5997">
            <v>67010</v>
          </cell>
          <cell r="C5997" t="str">
            <v xml:space="preserve">ｶﾜｼﾏ ｿｳｲﾁﾛｳ         </v>
          </cell>
          <cell r="D5997">
            <v>1</v>
          </cell>
          <cell r="E5997">
            <v>19900531</v>
          </cell>
          <cell r="F5997">
            <v>20150401</v>
          </cell>
          <cell r="G5997">
            <v>36</v>
          </cell>
          <cell r="H5997">
            <v>1</v>
          </cell>
          <cell r="I5997">
            <v>20150401</v>
          </cell>
          <cell r="J5997">
            <v>0</v>
          </cell>
          <cell r="K5997">
            <v>0</v>
          </cell>
        </row>
        <row r="5998">
          <cell r="A5998">
            <v>368275</v>
          </cell>
          <cell r="B5998">
            <v>67010</v>
          </cell>
          <cell r="C5998" t="str">
            <v xml:space="preserve">ﾜﾀﾅﾍﾞ ｶｽﾞｷ          </v>
          </cell>
          <cell r="D5998">
            <v>1</v>
          </cell>
          <cell r="E5998">
            <v>19880530</v>
          </cell>
          <cell r="F5998">
            <v>20130401</v>
          </cell>
          <cell r="G5998">
            <v>36</v>
          </cell>
          <cell r="H5998">
            <v>1</v>
          </cell>
          <cell r="I5998">
            <v>20110401</v>
          </cell>
          <cell r="J5998">
            <v>0</v>
          </cell>
          <cell r="K5998">
            <v>0</v>
          </cell>
        </row>
        <row r="5999">
          <cell r="A5999">
            <v>195107</v>
          </cell>
          <cell r="B5999">
            <v>67011</v>
          </cell>
          <cell r="C5999" t="str">
            <v xml:space="preserve">ｼﾞﾝｺﾞ ｱﾂﾋｺ          </v>
          </cell>
          <cell r="D5999">
            <v>1</v>
          </cell>
          <cell r="E5999">
            <v>19760927</v>
          </cell>
          <cell r="F5999">
            <v>20130401</v>
          </cell>
          <cell r="G5999">
            <v>36</v>
          </cell>
          <cell r="H5999">
            <v>1</v>
          </cell>
          <cell r="I5999">
            <v>19990401</v>
          </cell>
          <cell r="J5999">
            <v>0</v>
          </cell>
          <cell r="K5999">
            <v>0</v>
          </cell>
        </row>
        <row r="6000">
          <cell r="A6000">
            <v>200796</v>
          </cell>
          <cell r="B6000">
            <v>67011</v>
          </cell>
          <cell r="C6000" t="str">
            <v xml:space="preserve">ﾀﾅｶ ﾕｽﾞﾙ            </v>
          </cell>
          <cell r="D6000">
            <v>1</v>
          </cell>
          <cell r="E6000">
            <v>19740821</v>
          </cell>
          <cell r="F6000">
            <v>20140401</v>
          </cell>
          <cell r="G6000">
            <v>36</v>
          </cell>
          <cell r="H6000">
            <v>1</v>
          </cell>
          <cell r="I6000">
            <v>20010401</v>
          </cell>
          <cell r="J6000">
            <v>0</v>
          </cell>
          <cell r="K6000">
            <v>0</v>
          </cell>
        </row>
        <row r="6001">
          <cell r="A6001">
            <v>107416</v>
          </cell>
          <cell r="B6001">
            <v>25010</v>
          </cell>
          <cell r="C6001" t="str">
            <v xml:space="preserve">ｲﾉﾏﾀ ﾀｲﾁﾛｳ          </v>
          </cell>
          <cell r="D6001">
            <v>1</v>
          </cell>
          <cell r="E6001">
            <v>19550904</v>
          </cell>
          <cell r="F6001">
            <v>20140401</v>
          </cell>
          <cell r="G6001">
            <v>25</v>
          </cell>
          <cell r="H6001">
            <v>3</v>
          </cell>
          <cell r="I6001">
            <v>19740401</v>
          </cell>
          <cell r="J6001">
            <v>0</v>
          </cell>
          <cell r="K6001">
            <v>0</v>
          </cell>
        </row>
        <row r="6002">
          <cell r="A6002">
            <v>129200</v>
          </cell>
          <cell r="B6002">
            <v>25010</v>
          </cell>
          <cell r="C6002" t="str">
            <v xml:space="preserve">ﾀｶﾊｼ ｷﾖﾊﾙ           </v>
          </cell>
          <cell r="D6002">
            <v>1</v>
          </cell>
          <cell r="E6002">
            <v>19570508</v>
          </cell>
          <cell r="F6002">
            <v>20150401</v>
          </cell>
          <cell r="G6002">
            <v>25</v>
          </cell>
          <cell r="H6002">
            <v>1</v>
          </cell>
          <cell r="I6002">
            <v>19800401</v>
          </cell>
          <cell r="J6002">
            <v>0</v>
          </cell>
          <cell r="K6002">
            <v>0</v>
          </cell>
        </row>
        <row r="6003">
          <cell r="A6003">
            <v>133044</v>
          </cell>
          <cell r="B6003">
            <v>25010</v>
          </cell>
          <cell r="C6003" t="str">
            <v xml:space="preserve">ｻｲﾄｳ ﾋﾄｼ            </v>
          </cell>
          <cell r="D6003">
            <v>1</v>
          </cell>
          <cell r="E6003">
            <v>19610813</v>
          </cell>
          <cell r="F6003">
            <v>20150401</v>
          </cell>
          <cell r="G6003">
            <v>25</v>
          </cell>
          <cell r="H6003">
            <v>3</v>
          </cell>
          <cell r="I6003">
            <v>19810401</v>
          </cell>
          <cell r="J6003">
            <v>0</v>
          </cell>
          <cell r="K6003">
            <v>0</v>
          </cell>
        </row>
        <row r="6004">
          <cell r="A6004">
            <v>139303</v>
          </cell>
          <cell r="B6004">
            <v>25010</v>
          </cell>
          <cell r="C6004" t="str">
            <v xml:space="preserve">ﾌﾙﾀ ｸﾆﾋｺ            </v>
          </cell>
          <cell r="D6004">
            <v>1</v>
          </cell>
          <cell r="E6004">
            <v>19590324</v>
          </cell>
          <cell r="F6004">
            <v>20160118</v>
          </cell>
          <cell r="G6004">
            <v>25</v>
          </cell>
          <cell r="H6004">
            <v>8</v>
          </cell>
          <cell r="I6004">
            <v>19830401</v>
          </cell>
          <cell r="J6004">
            <v>0</v>
          </cell>
          <cell r="K6004">
            <v>0</v>
          </cell>
        </row>
        <row r="6005">
          <cell r="A6005">
            <v>139448</v>
          </cell>
          <cell r="B6005">
            <v>25010</v>
          </cell>
          <cell r="C6005" t="str">
            <v xml:space="preserve">ｲｶﾞﾘ ｸﾐｺ            </v>
          </cell>
          <cell r="D6005">
            <v>2</v>
          </cell>
          <cell r="E6005">
            <v>19571101</v>
          </cell>
          <cell r="F6005">
            <v>20160118</v>
          </cell>
          <cell r="G6005">
            <v>25</v>
          </cell>
          <cell r="H6005">
            <v>8</v>
          </cell>
          <cell r="I6005">
            <v>19830401</v>
          </cell>
          <cell r="J6005">
            <v>0</v>
          </cell>
          <cell r="K6005">
            <v>0</v>
          </cell>
        </row>
        <row r="6006">
          <cell r="A6006">
            <v>139884</v>
          </cell>
          <cell r="B6006">
            <v>25010</v>
          </cell>
          <cell r="C6006" t="str">
            <v xml:space="preserve">ｻﾀｹ ﾋﾛｼ             </v>
          </cell>
          <cell r="D6006">
            <v>1</v>
          </cell>
          <cell r="E6006">
            <v>19600709</v>
          </cell>
          <cell r="F6006">
            <v>20150401</v>
          </cell>
          <cell r="G6006">
            <v>25</v>
          </cell>
          <cell r="H6006">
            <v>1</v>
          </cell>
          <cell r="I6006">
            <v>19830401</v>
          </cell>
          <cell r="J6006">
            <v>0</v>
          </cell>
          <cell r="K6006">
            <v>0</v>
          </cell>
        </row>
        <row r="6007">
          <cell r="A6007">
            <v>148792</v>
          </cell>
          <cell r="B6007">
            <v>25010</v>
          </cell>
          <cell r="C6007" t="str">
            <v xml:space="preserve">ｻﾄｳ ｼﾕｳｲﾁ           </v>
          </cell>
          <cell r="D6007">
            <v>1</v>
          </cell>
          <cell r="E6007">
            <v>19630205</v>
          </cell>
          <cell r="F6007">
            <v>20130401</v>
          </cell>
          <cell r="G6007">
            <v>25</v>
          </cell>
          <cell r="H6007">
            <v>1</v>
          </cell>
          <cell r="I6007">
            <v>19860401</v>
          </cell>
          <cell r="J6007">
            <v>0</v>
          </cell>
          <cell r="K6007">
            <v>0</v>
          </cell>
        </row>
        <row r="6008">
          <cell r="A6008">
            <v>154357</v>
          </cell>
          <cell r="B6008">
            <v>25010</v>
          </cell>
          <cell r="C6008" t="str">
            <v xml:space="preserve">ｽｽﾞｷ ﾂﾖｼ            </v>
          </cell>
          <cell r="D6008">
            <v>1</v>
          </cell>
          <cell r="E6008">
            <v>19650816</v>
          </cell>
          <cell r="F6008">
            <v>20150401</v>
          </cell>
          <cell r="G6008">
            <v>25</v>
          </cell>
          <cell r="H6008">
            <v>1</v>
          </cell>
          <cell r="I6008">
            <v>19880401</v>
          </cell>
          <cell r="J6008">
            <v>0</v>
          </cell>
          <cell r="K6008">
            <v>0</v>
          </cell>
        </row>
        <row r="6009">
          <cell r="A6009">
            <v>154492</v>
          </cell>
          <cell r="B6009">
            <v>25010</v>
          </cell>
          <cell r="C6009" t="str">
            <v xml:space="preserve">ｺﾊﾞﾔｼ ﾚｲｺ           </v>
          </cell>
          <cell r="D6009">
            <v>2</v>
          </cell>
          <cell r="E6009">
            <v>19650528</v>
          </cell>
          <cell r="F6009">
            <v>20160118</v>
          </cell>
          <cell r="G6009">
            <v>25</v>
          </cell>
          <cell r="H6009">
            <v>6</v>
          </cell>
          <cell r="I6009">
            <v>19880401</v>
          </cell>
          <cell r="J6009">
            <v>0</v>
          </cell>
          <cell r="K6009">
            <v>0</v>
          </cell>
        </row>
        <row r="6010">
          <cell r="A6010">
            <v>156303</v>
          </cell>
          <cell r="B6010">
            <v>25010</v>
          </cell>
          <cell r="C6010" t="str">
            <v xml:space="preserve">ｵｵﾀｹ ｹﾝｼﾞ           </v>
          </cell>
          <cell r="D6010">
            <v>1</v>
          </cell>
          <cell r="E6010">
            <v>19660423</v>
          </cell>
          <cell r="F6010">
            <v>20160118</v>
          </cell>
          <cell r="G6010">
            <v>25</v>
          </cell>
          <cell r="H6010">
            <v>6</v>
          </cell>
          <cell r="I6010">
            <v>19880601</v>
          </cell>
          <cell r="J6010">
            <v>0</v>
          </cell>
          <cell r="K6010">
            <v>0</v>
          </cell>
        </row>
        <row r="6011">
          <cell r="A6011">
            <v>163634</v>
          </cell>
          <cell r="B6011">
            <v>25010</v>
          </cell>
          <cell r="C6011" t="str">
            <v xml:space="preserve">ﾓﾝﾏ ﾋﾃﾞﾕｷ           </v>
          </cell>
          <cell r="D6011">
            <v>1</v>
          </cell>
          <cell r="E6011">
            <v>19671208</v>
          </cell>
          <cell r="F6011">
            <v>20140401</v>
          </cell>
          <cell r="G6011">
            <v>25</v>
          </cell>
          <cell r="H6011">
            <v>7</v>
          </cell>
          <cell r="I6011">
            <v>19900401</v>
          </cell>
          <cell r="J6011">
            <v>20140401</v>
          </cell>
          <cell r="K6011">
            <v>0</v>
          </cell>
        </row>
        <row r="6012">
          <cell r="A6012">
            <v>167579</v>
          </cell>
          <cell r="B6012">
            <v>25010</v>
          </cell>
          <cell r="C6012" t="str">
            <v xml:space="preserve">ｴﾝﾄﾞｳ ﾌﾐﾀｶ          </v>
          </cell>
          <cell r="D6012">
            <v>1</v>
          </cell>
          <cell r="E6012">
            <v>19671110</v>
          </cell>
          <cell r="F6012">
            <v>20150401</v>
          </cell>
          <cell r="G6012">
            <v>25</v>
          </cell>
          <cell r="H6012">
            <v>1</v>
          </cell>
          <cell r="I6012">
            <v>19910401</v>
          </cell>
          <cell r="J6012">
            <v>0</v>
          </cell>
          <cell r="K6012">
            <v>0</v>
          </cell>
        </row>
        <row r="6013">
          <cell r="A6013">
            <v>184870</v>
          </cell>
          <cell r="B6013">
            <v>25010</v>
          </cell>
          <cell r="C6013" t="str">
            <v xml:space="preserve">ﾖｺｽｶ ﾏﾕﾐ            </v>
          </cell>
          <cell r="D6013">
            <v>2</v>
          </cell>
          <cell r="E6013">
            <v>19670514</v>
          </cell>
          <cell r="F6013">
            <v>20160118</v>
          </cell>
          <cell r="G6013">
            <v>25</v>
          </cell>
          <cell r="H6013">
            <v>2</v>
          </cell>
          <cell r="I6013">
            <v>19960401</v>
          </cell>
          <cell r="J6013">
            <v>0</v>
          </cell>
          <cell r="K6013">
            <v>0</v>
          </cell>
        </row>
        <row r="6014">
          <cell r="A6014">
            <v>187965</v>
          </cell>
          <cell r="B6014">
            <v>25010</v>
          </cell>
          <cell r="C6014" t="str">
            <v xml:space="preserve">ｶﾝﾉ ﾓﾓｴ             </v>
          </cell>
          <cell r="D6014">
            <v>2</v>
          </cell>
          <cell r="E6014">
            <v>19740317</v>
          </cell>
          <cell r="F6014">
            <v>20070401</v>
          </cell>
          <cell r="G6014">
            <v>25</v>
          </cell>
          <cell r="H6014">
            <v>2</v>
          </cell>
          <cell r="I6014">
            <v>19970401</v>
          </cell>
          <cell r="J6014">
            <v>0</v>
          </cell>
          <cell r="K6014">
            <v>0</v>
          </cell>
        </row>
        <row r="6015">
          <cell r="A6015">
            <v>197131</v>
          </cell>
          <cell r="B6015">
            <v>25010</v>
          </cell>
          <cell r="C6015" t="str">
            <v xml:space="preserve">ﾓﾁﾂﾞｷ ﾖｳﾍｲ          </v>
          </cell>
          <cell r="D6015">
            <v>1</v>
          </cell>
          <cell r="E6015">
            <v>19770127</v>
          </cell>
          <cell r="F6015">
            <v>20120401</v>
          </cell>
          <cell r="G6015">
            <v>25</v>
          </cell>
          <cell r="H6015">
            <v>1</v>
          </cell>
          <cell r="I6015">
            <v>20000401</v>
          </cell>
          <cell r="J6015">
            <v>0</v>
          </cell>
          <cell r="K6015">
            <v>0</v>
          </cell>
        </row>
        <row r="6016">
          <cell r="A6016">
            <v>200058</v>
          </cell>
          <cell r="B6016">
            <v>25010</v>
          </cell>
          <cell r="C6016" t="str">
            <v xml:space="preserve">ﾊｼﾓﾄ ｼﾝﾔ            </v>
          </cell>
          <cell r="D6016">
            <v>1</v>
          </cell>
          <cell r="E6016">
            <v>19801224</v>
          </cell>
          <cell r="F6016">
            <v>20110601</v>
          </cell>
          <cell r="G6016">
            <v>25</v>
          </cell>
          <cell r="H6016">
            <v>3</v>
          </cell>
          <cell r="I6016">
            <v>20010401</v>
          </cell>
          <cell r="J6016">
            <v>0</v>
          </cell>
          <cell r="K6016">
            <v>0</v>
          </cell>
        </row>
        <row r="6017">
          <cell r="A6017">
            <v>204484</v>
          </cell>
          <cell r="B6017">
            <v>25010</v>
          </cell>
          <cell r="C6017" t="str">
            <v xml:space="preserve">ｲｼｵｶ ﾏｻﾄﾓ           </v>
          </cell>
          <cell r="D6017">
            <v>1</v>
          </cell>
          <cell r="E6017">
            <v>19780412</v>
          </cell>
          <cell r="F6017">
            <v>20120401</v>
          </cell>
          <cell r="G6017">
            <v>25</v>
          </cell>
          <cell r="H6017">
            <v>1</v>
          </cell>
          <cell r="I6017">
            <v>20030401</v>
          </cell>
          <cell r="J6017">
            <v>0</v>
          </cell>
          <cell r="K6017">
            <v>0</v>
          </cell>
        </row>
        <row r="6018">
          <cell r="A6018">
            <v>205188</v>
          </cell>
          <cell r="B6018">
            <v>25010</v>
          </cell>
          <cell r="C6018" t="str">
            <v xml:space="preserve">ｺﾋﾞﾔﾏ ｶﾂﾔ           </v>
          </cell>
          <cell r="D6018">
            <v>1</v>
          </cell>
          <cell r="E6018">
            <v>19730930</v>
          </cell>
          <cell r="F6018">
            <v>20150401</v>
          </cell>
          <cell r="G6018">
            <v>25</v>
          </cell>
          <cell r="H6018">
            <v>1</v>
          </cell>
          <cell r="I6018">
            <v>20030401</v>
          </cell>
          <cell r="J6018">
            <v>0</v>
          </cell>
          <cell r="K6018">
            <v>0</v>
          </cell>
        </row>
        <row r="6019">
          <cell r="A6019">
            <v>209581</v>
          </cell>
          <cell r="B6019">
            <v>25010</v>
          </cell>
          <cell r="C6019" t="str">
            <v xml:space="preserve">ﾊｼﾓﾄ ﾏｻﾔ            </v>
          </cell>
          <cell r="D6019">
            <v>1</v>
          </cell>
          <cell r="E6019">
            <v>19800506</v>
          </cell>
          <cell r="F6019">
            <v>20140401</v>
          </cell>
          <cell r="G6019">
            <v>25</v>
          </cell>
          <cell r="H6019">
            <v>1</v>
          </cell>
          <cell r="I6019">
            <v>20050401</v>
          </cell>
          <cell r="J6019">
            <v>0</v>
          </cell>
          <cell r="K6019">
            <v>0</v>
          </cell>
        </row>
        <row r="6020">
          <cell r="A6020">
            <v>282898</v>
          </cell>
          <cell r="B6020">
            <v>25010</v>
          </cell>
          <cell r="C6020" t="str">
            <v xml:space="preserve">ﾒｸﾞﾛ ﾘｴｺ            </v>
          </cell>
          <cell r="D6020">
            <v>2</v>
          </cell>
          <cell r="E6020">
            <v>19900106</v>
          </cell>
          <cell r="F6020">
            <v>20150401</v>
          </cell>
          <cell r="G6020">
            <v>25</v>
          </cell>
          <cell r="H6020">
            <v>1</v>
          </cell>
          <cell r="I6020">
            <v>20150401</v>
          </cell>
          <cell r="J6020">
            <v>0</v>
          </cell>
          <cell r="K6020">
            <v>0</v>
          </cell>
        </row>
        <row r="6021">
          <cell r="A6021">
            <v>282909</v>
          </cell>
          <cell r="B6021">
            <v>25010</v>
          </cell>
          <cell r="C6021" t="str">
            <v xml:space="preserve">ｻﾄｳ ｹﾝﾀ             </v>
          </cell>
          <cell r="D6021">
            <v>1</v>
          </cell>
          <cell r="E6021">
            <v>19860617</v>
          </cell>
          <cell r="F6021">
            <v>20150401</v>
          </cell>
          <cell r="G6021">
            <v>25</v>
          </cell>
          <cell r="H6021">
            <v>1</v>
          </cell>
          <cell r="I6021">
            <v>20150401</v>
          </cell>
          <cell r="J6021">
            <v>0</v>
          </cell>
          <cell r="K6021">
            <v>0</v>
          </cell>
        </row>
        <row r="6022">
          <cell r="A6022">
            <v>366587</v>
          </cell>
          <cell r="B6022">
            <v>25010</v>
          </cell>
          <cell r="C6022" t="str">
            <v xml:space="preserve">ｺｸﾌﾞﾝ ｶﾂﾋﾛ          </v>
          </cell>
          <cell r="D6022">
            <v>1</v>
          </cell>
          <cell r="E6022">
            <v>19760605</v>
          </cell>
          <cell r="F6022">
            <v>20110601</v>
          </cell>
          <cell r="G6022">
            <v>25</v>
          </cell>
          <cell r="H6022">
            <v>3</v>
          </cell>
          <cell r="I6022">
            <v>19970401</v>
          </cell>
          <cell r="J6022">
            <v>0</v>
          </cell>
          <cell r="K6022">
            <v>0</v>
          </cell>
        </row>
        <row r="6023">
          <cell r="A6023">
            <v>114671</v>
          </cell>
          <cell r="B6023">
            <v>25140</v>
          </cell>
          <cell r="C6023" t="str">
            <v xml:space="preserve">ｺﾊﾞﾘ ﾀｶｺ            </v>
          </cell>
          <cell r="D6023">
            <v>2</v>
          </cell>
          <cell r="E6023">
            <v>19550708</v>
          </cell>
          <cell r="F6023">
            <v>19750901</v>
          </cell>
          <cell r="G6023">
            <v>25</v>
          </cell>
          <cell r="H6023">
            <v>6</v>
          </cell>
          <cell r="I6023">
            <v>19750901</v>
          </cell>
          <cell r="J6023">
            <v>0</v>
          </cell>
          <cell r="K6023">
            <v>0</v>
          </cell>
        </row>
        <row r="6024">
          <cell r="A6024">
            <v>121588</v>
          </cell>
          <cell r="B6024">
            <v>25140</v>
          </cell>
          <cell r="C6024" t="str">
            <v xml:space="preserve">ﾎｼﾉ ｶｽﾞﾋﾛ           </v>
          </cell>
          <cell r="D6024">
            <v>1</v>
          </cell>
          <cell r="E6024">
            <v>19600205</v>
          </cell>
          <cell r="F6024">
            <v>19810401</v>
          </cell>
          <cell r="G6024">
            <v>25</v>
          </cell>
          <cell r="H6024">
            <v>6</v>
          </cell>
          <cell r="I6024">
            <v>19780401</v>
          </cell>
          <cell r="J6024">
            <v>0</v>
          </cell>
          <cell r="K6024">
            <v>0</v>
          </cell>
        </row>
        <row r="6025">
          <cell r="A6025">
            <v>124774</v>
          </cell>
          <cell r="B6025">
            <v>25140</v>
          </cell>
          <cell r="C6025" t="str">
            <v xml:space="preserve">ﾖｺﾁ ｹｲｺ             </v>
          </cell>
          <cell r="D6025">
            <v>2</v>
          </cell>
          <cell r="E6025">
            <v>19550806</v>
          </cell>
          <cell r="F6025">
            <v>19830401</v>
          </cell>
          <cell r="G6025">
            <v>25</v>
          </cell>
          <cell r="H6025">
            <v>6</v>
          </cell>
          <cell r="I6025">
            <v>19790401</v>
          </cell>
          <cell r="J6025">
            <v>0</v>
          </cell>
          <cell r="K6025">
            <v>0</v>
          </cell>
        </row>
        <row r="6026">
          <cell r="A6026">
            <v>124986</v>
          </cell>
          <cell r="B6026">
            <v>25140</v>
          </cell>
          <cell r="C6026" t="str">
            <v xml:space="preserve">ﾜｶﾊﾞﾔｼ ﾔｽｺ          </v>
          </cell>
          <cell r="D6026">
            <v>2</v>
          </cell>
          <cell r="E6026">
            <v>19570106</v>
          </cell>
          <cell r="F6026">
            <v>20130401</v>
          </cell>
          <cell r="G6026">
            <v>25</v>
          </cell>
          <cell r="H6026">
            <v>2</v>
          </cell>
          <cell r="I6026">
            <v>19790401</v>
          </cell>
          <cell r="J6026">
            <v>0</v>
          </cell>
          <cell r="K6026">
            <v>0</v>
          </cell>
        </row>
        <row r="6027">
          <cell r="A6027">
            <v>125143</v>
          </cell>
          <cell r="B6027">
            <v>25140</v>
          </cell>
          <cell r="C6027" t="str">
            <v xml:space="preserve">ｾｷﾈ ﾖｳｺ             </v>
          </cell>
          <cell r="D6027">
            <v>2</v>
          </cell>
          <cell r="E6027">
            <v>19570618</v>
          </cell>
          <cell r="F6027">
            <v>19790401</v>
          </cell>
          <cell r="G6027">
            <v>25</v>
          </cell>
          <cell r="H6027">
            <v>6</v>
          </cell>
          <cell r="I6027">
            <v>19790401</v>
          </cell>
          <cell r="J6027">
            <v>0</v>
          </cell>
          <cell r="K6027">
            <v>0</v>
          </cell>
        </row>
        <row r="6028">
          <cell r="A6028">
            <v>125344</v>
          </cell>
          <cell r="B6028">
            <v>25140</v>
          </cell>
          <cell r="C6028" t="str">
            <v xml:space="preserve">ｸﾏﾀﾞ ﾄﾓｺ            </v>
          </cell>
          <cell r="D6028">
            <v>2</v>
          </cell>
          <cell r="E6028">
            <v>19570709</v>
          </cell>
          <cell r="F6028">
            <v>20070401</v>
          </cell>
          <cell r="G6028">
            <v>25</v>
          </cell>
          <cell r="H6028">
            <v>6</v>
          </cell>
          <cell r="I6028">
            <v>19790401</v>
          </cell>
          <cell r="J6028">
            <v>0</v>
          </cell>
          <cell r="K6028">
            <v>0</v>
          </cell>
        </row>
        <row r="6029">
          <cell r="A6029">
            <v>127065</v>
          </cell>
          <cell r="B6029">
            <v>25140</v>
          </cell>
          <cell r="C6029" t="str">
            <v xml:space="preserve">ｵｵﾉ ﾀｹｼ             </v>
          </cell>
          <cell r="D6029">
            <v>1</v>
          </cell>
          <cell r="E6029">
            <v>19590831</v>
          </cell>
          <cell r="F6029">
            <v>19790501</v>
          </cell>
          <cell r="G6029">
            <v>25</v>
          </cell>
          <cell r="H6029">
            <v>6</v>
          </cell>
          <cell r="I6029">
            <v>19790501</v>
          </cell>
          <cell r="J6029">
            <v>0</v>
          </cell>
          <cell r="K6029">
            <v>0</v>
          </cell>
        </row>
        <row r="6030">
          <cell r="A6030">
            <v>131926</v>
          </cell>
          <cell r="B6030">
            <v>25140</v>
          </cell>
          <cell r="C6030" t="str">
            <v xml:space="preserve">ｿｴﾀ ｻﾁｺ             </v>
          </cell>
          <cell r="D6030">
            <v>2</v>
          </cell>
          <cell r="E6030">
            <v>19570825</v>
          </cell>
          <cell r="F6030">
            <v>20100401</v>
          </cell>
          <cell r="G6030">
            <v>25</v>
          </cell>
          <cell r="H6030">
            <v>2</v>
          </cell>
          <cell r="I6030">
            <v>19810401</v>
          </cell>
          <cell r="J6030">
            <v>0</v>
          </cell>
          <cell r="K6030">
            <v>0</v>
          </cell>
        </row>
        <row r="6031">
          <cell r="A6031">
            <v>132262</v>
          </cell>
          <cell r="B6031">
            <v>25140</v>
          </cell>
          <cell r="C6031" t="str">
            <v xml:space="preserve">ﾊｼﾓﾄ ｱﾂｺ            </v>
          </cell>
          <cell r="D6031">
            <v>2</v>
          </cell>
          <cell r="E6031">
            <v>19590525</v>
          </cell>
          <cell r="F6031">
            <v>20040401</v>
          </cell>
          <cell r="G6031">
            <v>25</v>
          </cell>
          <cell r="H6031">
            <v>6</v>
          </cell>
          <cell r="I6031">
            <v>19810401</v>
          </cell>
          <cell r="J6031">
            <v>0</v>
          </cell>
          <cell r="K6031">
            <v>0</v>
          </cell>
        </row>
        <row r="6032">
          <cell r="A6032">
            <v>132306</v>
          </cell>
          <cell r="B6032">
            <v>25140</v>
          </cell>
          <cell r="C6032" t="str">
            <v xml:space="preserve">ｳﾂｼｶﾜ ｷﾖｳｺ          </v>
          </cell>
          <cell r="D6032">
            <v>2</v>
          </cell>
          <cell r="E6032">
            <v>19561008</v>
          </cell>
          <cell r="F6032">
            <v>20050401</v>
          </cell>
          <cell r="G6032">
            <v>25</v>
          </cell>
          <cell r="H6032">
            <v>6</v>
          </cell>
          <cell r="I6032">
            <v>19810401</v>
          </cell>
          <cell r="J6032">
            <v>0</v>
          </cell>
          <cell r="K6032">
            <v>0</v>
          </cell>
        </row>
        <row r="6033">
          <cell r="A6033">
            <v>135659</v>
          </cell>
          <cell r="B6033">
            <v>25140</v>
          </cell>
          <cell r="C6033" t="str">
            <v xml:space="preserve">ｾｷﾈ ﾐﾖｺ             </v>
          </cell>
          <cell r="D6033">
            <v>2</v>
          </cell>
          <cell r="E6033">
            <v>19560814</v>
          </cell>
          <cell r="F6033">
            <v>19820401</v>
          </cell>
          <cell r="G6033">
            <v>25</v>
          </cell>
          <cell r="H6033">
            <v>6</v>
          </cell>
          <cell r="I6033">
            <v>19820401</v>
          </cell>
          <cell r="J6033">
            <v>0</v>
          </cell>
          <cell r="K6033">
            <v>0</v>
          </cell>
        </row>
        <row r="6034">
          <cell r="A6034">
            <v>135660</v>
          </cell>
          <cell r="B6034">
            <v>25140</v>
          </cell>
          <cell r="C6034" t="str">
            <v xml:space="preserve">ﾜﾀﾅﾍﾞ ﾏｻﾋﾛ          </v>
          </cell>
          <cell r="D6034">
            <v>1</v>
          </cell>
          <cell r="E6034">
            <v>19570519</v>
          </cell>
          <cell r="F6034">
            <v>19820401</v>
          </cell>
          <cell r="G6034">
            <v>25</v>
          </cell>
          <cell r="H6034">
            <v>6</v>
          </cell>
          <cell r="I6034">
            <v>19820401</v>
          </cell>
          <cell r="J6034">
            <v>0</v>
          </cell>
          <cell r="K6034">
            <v>0</v>
          </cell>
        </row>
        <row r="6035">
          <cell r="A6035">
            <v>135671</v>
          </cell>
          <cell r="B6035">
            <v>25140</v>
          </cell>
          <cell r="C6035" t="str">
            <v xml:space="preserve">ﾄｸﾅｶﾞ ﾏﾕﾐ           </v>
          </cell>
          <cell r="D6035">
            <v>2</v>
          </cell>
          <cell r="E6035">
            <v>19600502</v>
          </cell>
          <cell r="F6035">
            <v>19820401</v>
          </cell>
          <cell r="G6035">
            <v>25</v>
          </cell>
          <cell r="H6035">
            <v>6</v>
          </cell>
          <cell r="I6035">
            <v>19820401</v>
          </cell>
          <cell r="J6035">
            <v>0</v>
          </cell>
          <cell r="K6035">
            <v>0</v>
          </cell>
        </row>
        <row r="6036">
          <cell r="A6036">
            <v>135682</v>
          </cell>
          <cell r="B6036">
            <v>25140</v>
          </cell>
          <cell r="C6036" t="str">
            <v xml:space="preserve">ｻｸﾏ ﾕｳｺ             </v>
          </cell>
          <cell r="D6036">
            <v>2</v>
          </cell>
          <cell r="E6036">
            <v>19600504</v>
          </cell>
          <cell r="F6036">
            <v>19820401</v>
          </cell>
          <cell r="G6036">
            <v>25</v>
          </cell>
          <cell r="H6036">
            <v>6</v>
          </cell>
          <cell r="I6036">
            <v>19820401</v>
          </cell>
          <cell r="J6036">
            <v>0</v>
          </cell>
          <cell r="K6036">
            <v>0</v>
          </cell>
        </row>
        <row r="6037">
          <cell r="A6037">
            <v>137749</v>
          </cell>
          <cell r="B6037">
            <v>25140</v>
          </cell>
          <cell r="C6037" t="str">
            <v xml:space="preserve">ｶｼﾑﾗ ｲｸﾖ            </v>
          </cell>
          <cell r="D6037">
            <v>2</v>
          </cell>
          <cell r="E6037">
            <v>19570305</v>
          </cell>
          <cell r="F6037">
            <v>19820601</v>
          </cell>
          <cell r="G6037">
            <v>25</v>
          </cell>
          <cell r="H6037">
            <v>6</v>
          </cell>
          <cell r="I6037">
            <v>19820601</v>
          </cell>
          <cell r="J6037">
            <v>0</v>
          </cell>
          <cell r="K6037">
            <v>0</v>
          </cell>
        </row>
        <row r="6038">
          <cell r="A6038">
            <v>138912</v>
          </cell>
          <cell r="B6038">
            <v>25140</v>
          </cell>
          <cell r="C6038" t="str">
            <v xml:space="preserve">ｷﾀｻﾞﾜ ﾄｼｴ           </v>
          </cell>
          <cell r="D6038">
            <v>2</v>
          </cell>
          <cell r="E6038">
            <v>19610312</v>
          </cell>
          <cell r="F6038">
            <v>19960401</v>
          </cell>
          <cell r="G6038">
            <v>25</v>
          </cell>
          <cell r="H6038">
            <v>8</v>
          </cell>
          <cell r="I6038">
            <v>19830401</v>
          </cell>
          <cell r="J6038">
            <v>0</v>
          </cell>
          <cell r="K6038">
            <v>0</v>
          </cell>
        </row>
        <row r="6039">
          <cell r="A6039">
            <v>139292</v>
          </cell>
          <cell r="B6039">
            <v>25140</v>
          </cell>
          <cell r="C6039" t="str">
            <v xml:space="preserve">ﾀﾆｸﾞﾁ ﾄﾓｺ           </v>
          </cell>
          <cell r="D6039">
            <v>2</v>
          </cell>
          <cell r="E6039">
            <v>19580728</v>
          </cell>
          <cell r="F6039">
            <v>19830401</v>
          </cell>
          <cell r="G6039">
            <v>25</v>
          </cell>
          <cell r="H6039">
            <v>8</v>
          </cell>
          <cell r="I6039">
            <v>19830401</v>
          </cell>
          <cell r="J6039">
            <v>0</v>
          </cell>
          <cell r="K6039">
            <v>0</v>
          </cell>
        </row>
        <row r="6040">
          <cell r="A6040">
            <v>139325</v>
          </cell>
          <cell r="B6040">
            <v>25140</v>
          </cell>
          <cell r="C6040" t="str">
            <v xml:space="preserve">ﾖｼﾀﾞ ｽﾐｺ            </v>
          </cell>
          <cell r="D6040">
            <v>2</v>
          </cell>
          <cell r="E6040">
            <v>19611004</v>
          </cell>
          <cell r="F6040">
            <v>19830401</v>
          </cell>
          <cell r="G6040">
            <v>25</v>
          </cell>
          <cell r="H6040">
            <v>8</v>
          </cell>
          <cell r="I6040">
            <v>19830401</v>
          </cell>
          <cell r="J6040">
            <v>0</v>
          </cell>
          <cell r="K6040">
            <v>0</v>
          </cell>
        </row>
        <row r="6041">
          <cell r="A6041">
            <v>139537</v>
          </cell>
          <cell r="B6041">
            <v>25140</v>
          </cell>
          <cell r="C6041" t="str">
            <v xml:space="preserve">ﾔｷﾞﾇﾏ ﾏｻｲﾁ          </v>
          </cell>
          <cell r="D6041">
            <v>1</v>
          </cell>
          <cell r="E6041">
            <v>19610326</v>
          </cell>
          <cell r="F6041">
            <v>20150401</v>
          </cell>
          <cell r="G6041">
            <v>25</v>
          </cell>
          <cell r="H6041">
            <v>1</v>
          </cell>
          <cell r="I6041">
            <v>19830401</v>
          </cell>
          <cell r="J6041">
            <v>0</v>
          </cell>
          <cell r="K6041">
            <v>0</v>
          </cell>
        </row>
        <row r="6042">
          <cell r="A6042">
            <v>141929</v>
          </cell>
          <cell r="B6042">
            <v>25140</v>
          </cell>
          <cell r="C6042" t="str">
            <v xml:space="preserve">ﾜﾁ ﾄﾓｺ              </v>
          </cell>
          <cell r="D6042">
            <v>2</v>
          </cell>
          <cell r="E6042">
            <v>19630128</v>
          </cell>
          <cell r="F6042">
            <v>19940401</v>
          </cell>
          <cell r="G6042">
            <v>25</v>
          </cell>
          <cell r="H6042">
            <v>6</v>
          </cell>
          <cell r="I6042">
            <v>19840401</v>
          </cell>
          <cell r="J6042">
            <v>0</v>
          </cell>
          <cell r="K6042">
            <v>0</v>
          </cell>
        </row>
        <row r="6043">
          <cell r="A6043">
            <v>142387</v>
          </cell>
          <cell r="B6043">
            <v>25140</v>
          </cell>
          <cell r="C6043" t="str">
            <v xml:space="preserve">ﾀｶﾊｼ ｷﾖｼ            </v>
          </cell>
          <cell r="D6043">
            <v>1</v>
          </cell>
          <cell r="E6043">
            <v>19550819</v>
          </cell>
          <cell r="F6043">
            <v>19840401</v>
          </cell>
          <cell r="G6043">
            <v>25</v>
          </cell>
          <cell r="H6043">
            <v>6</v>
          </cell>
          <cell r="I6043">
            <v>19840401</v>
          </cell>
          <cell r="J6043">
            <v>0</v>
          </cell>
          <cell r="K6043">
            <v>0</v>
          </cell>
        </row>
        <row r="6044">
          <cell r="A6044">
            <v>142398</v>
          </cell>
          <cell r="B6044">
            <v>25140</v>
          </cell>
          <cell r="C6044" t="str">
            <v xml:space="preserve">ﾖｼﾅﾘ ﾐｴｺ            </v>
          </cell>
          <cell r="D6044">
            <v>2</v>
          </cell>
          <cell r="E6044">
            <v>19550616</v>
          </cell>
          <cell r="F6044">
            <v>19840401</v>
          </cell>
          <cell r="G6044">
            <v>25</v>
          </cell>
          <cell r="H6044">
            <v>6</v>
          </cell>
          <cell r="I6044">
            <v>19840401</v>
          </cell>
          <cell r="J6044">
            <v>0</v>
          </cell>
          <cell r="K6044">
            <v>0</v>
          </cell>
        </row>
        <row r="6045">
          <cell r="A6045">
            <v>143829</v>
          </cell>
          <cell r="B6045">
            <v>25140</v>
          </cell>
          <cell r="C6045" t="str">
            <v xml:space="preserve">ｷﾑﾗ ｼﾞﾝｲﾁ           </v>
          </cell>
          <cell r="D6045">
            <v>1</v>
          </cell>
          <cell r="E6045">
            <v>19600910</v>
          </cell>
          <cell r="F6045">
            <v>20130401</v>
          </cell>
          <cell r="G6045">
            <v>25</v>
          </cell>
          <cell r="H6045">
            <v>1</v>
          </cell>
          <cell r="I6045">
            <v>19840601</v>
          </cell>
          <cell r="J6045">
            <v>0</v>
          </cell>
          <cell r="K6045">
            <v>0</v>
          </cell>
        </row>
        <row r="6046">
          <cell r="A6046">
            <v>145115</v>
          </cell>
          <cell r="B6046">
            <v>25140</v>
          </cell>
          <cell r="C6046" t="str">
            <v xml:space="preserve">ｻﾄｳ ﾀﾀﾞｼ            </v>
          </cell>
          <cell r="D6046">
            <v>1</v>
          </cell>
          <cell r="E6046">
            <v>19600101</v>
          </cell>
          <cell r="F6046">
            <v>19850401</v>
          </cell>
          <cell r="G6046">
            <v>25</v>
          </cell>
          <cell r="H6046">
            <v>6</v>
          </cell>
          <cell r="I6046">
            <v>19850401</v>
          </cell>
          <cell r="J6046">
            <v>0</v>
          </cell>
          <cell r="K6046">
            <v>0</v>
          </cell>
        </row>
        <row r="6047">
          <cell r="A6047">
            <v>145126</v>
          </cell>
          <cell r="B6047">
            <v>25140</v>
          </cell>
          <cell r="C6047" t="str">
            <v xml:space="preserve">ﾜﾁ ｻﾄｼ              </v>
          </cell>
          <cell r="D6047">
            <v>1</v>
          </cell>
          <cell r="E6047">
            <v>19630402</v>
          </cell>
          <cell r="F6047">
            <v>19850401</v>
          </cell>
          <cell r="G6047">
            <v>25</v>
          </cell>
          <cell r="H6047">
            <v>6</v>
          </cell>
          <cell r="I6047">
            <v>19850401</v>
          </cell>
          <cell r="J6047">
            <v>0</v>
          </cell>
          <cell r="K6047">
            <v>0</v>
          </cell>
        </row>
        <row r="6048">
          <cell r="A6048">
            <v>150669</v>
          </cell>
          <cell r="B6048">
            <v>25140</v>
          </cell>
          <cell r="C6048" t="str">
            <v xml:space="preserve">ｵﾉﾃﾞﾗ ﾋﾛｼ           </v>
          </cell>
          <cell r="D6048">
            <v>1</v>
          </cell>
          <cell r="E6048">
            <v>19620715</v>
          </cell>
          <cell r="F6048">
            <v>19900401</v>
          </cell>
          <cell r="G6048">
            <v>25</v>
          </cell>
          <cell r="H6048">
            <v>6</v>
          </cell>
          <cell r="I6048">
            <v>19870401</v>
          </cell>
          <cell r="J6048">
            <v>0</v>
          </cell>
          <cell r="K6048">
            <v>0</v>
          </cell>
        </row>
        <row r="6049">
          <cell r="A6049">
            <v>150815</v>
          </cell>
          <cell r="B6049">
            <v>25140</v>
          </cell>
          <cell r="C6049" t="str">
            <v xml:space="preserve">ｵｶﾞｻﾜﾗ ｻﾀﾞｵ         </v>
          </cell>
          <cell r="D6049">
            <v>1</v>
          </cell>
          <cell r="E6049">
            <v>19640526</v>
          </cell>
          <cell r="F6049">
            <v>20130401</v>
          </cell>
          <cell r="G6049">
            <v>25</v>
          </cell>
          <cell r="H6049">
            <v>6</v>
          </cell>
          <cell r="I6049">
            <v>19870401</v>
          </cell>
          <cell r="J6049">
            <v>0</v>
          </cell>
          <cell r="K6049">
            <v>0</v>
          </cell>
        </row>
        <row r="6050">
          <cell r="A6050">
            <v>152569</v>
          </cell>
          <cell r="B6050">
            <v>25140</v>
          </cell>
          <cell r="C6050" t="str">
            <v xml:space="preserve">ﾂﾑﾗﾔ ﾖｼﾀｶ           </v>
          </cell>
          <cell r="D6050">
            <v>1</v>
          </cell>
          <cell r="E6050">
            <v>19650311</v>
          </cell>
          <cell r="F6050">
            <v>19870601</v>
          </cell>
          <cell r="G6050">
            <v>25</v>
          </cell>
          <cell r="H6050">
            <v>6</v>
          </cell>
          <cell r="I6050">
            <v>19870601</v>
          </cell>
          <cell r="J6050">
            <v>0</v>
          </cell>
          <cell r="K6050">
            <v>0</v>
          </cell>
        </row>
        <row r="6051">
          <cell r="A6051">
            <v>152570</v>
          </cell>
          <cell r="B6051">
            <v>25140</v>
          </cell>
          <cell r="C6051" t="str">
            <v xml:space="preserve">ｺｸﾌﾞﾝ ﾚｲｺ           </v>
          </cell>
          <cell r="D6051">
            <v>2</v>
          </cell>
          <cell r="E6051">
            <v>19600908</v>
          </cell>
          <cell r="F6051">
            <v>20070401</v>
          </cell>
          <cell r="G6051">
            <v>25</v>
          </cell>
          <cell r="H6051">
            <v>6</v>
          </cell>
          <cell r="I6051">
            <v>19870601</v>
          </cell>
          <cell r="J6051">
            <v>0</v>
          </cell>
          <cell r="K6051">
            <v>0</v>
          </cell>
        </row>
        <row r="6052">
          <cell r="A6052">
            <v>153520</v>
          </cell>
          <cell r="B6052">
            <v>25140</v>
          </cell>
          <cell r="C6052" t="str">
            <v xml:space="preserve">ｶﾄｵﾉ ﾉﾘｺ            </v>
          </cell>
          <cell r="D6052">
            <v>2</v>
          </cell>
          <cell r="E6052">
            <v>19631010</v>
          </cell>
          <cell r="F6052">
            <v>20030401</v>
          </cell>
          <cell r="G6052">
            <v>25</v>
          </cell>
          <cell r="H6052">
            <v>6</v>
          </cell>
          <cell r="I6052">
            <v>19880401</v>
          </cell>
          <cell r="J6052">
            <v>0</v>
          </cell>
          <cell r="K6052">
            <v>0</v>
          </cell>
        </row>
        <row r="6053">
          <cell r="A6053">
            <v>154280</v>
          </cell>
          <cell r="B6053">
            <v>25140</v>
          </cell>
          <cell r="C6053" t="str">
            <v xml:space="preserve">ﾜﾀﾅﾍﾞ ﾕｷｴ           </v>
          </cell>
          <cell r="D6053">
            <v>2</v>
          </cell>
          <cell r="E6053">
            <v>19621022</v>
          </cell>
          <cell r="F6053">
            <v>20070401</v>
          </cell>
          <cell r="G6053">
            <v>25</v>
          </cell>
          <cell r="H6053">
            <v>6</v>
          </cell>
          <cell r="I6053">
            <v>19880401</v>
          </cell>
          <cell r="J6053">
            <v>0</v>
          </cell>
          <cell r="K6053">
            <v>0</v>
          </cell>
        </row>
        <row r="6054">
          <cell r="A6054">
            <v>154682</v>
          </cell>
          <cell r="B6054">
            <v>25140</v>
          </cell>
          <cell r="C6054" t="str">
            <v xml:space="preserve">ｻﾄｳ ﾋﾃﾞﾉﾘ           </v>
          </cell>
          <cell r="D6054">
            <v>1</v>
          </cell>
          <cell r="E6054">
            <v>19600221</v>
          </cell>
          <cell r="F6054">
            <v>20150401</v>
          </cell>
          <cell r="G6054">
            <v>25</v>
          </cell>
          <cell r="H6054">
            <v>6</v>
          </cell>
          <cell r="I6054">
            <v>19880401</v>
          </cell>
          <cell r="J6054">
            <v>0</v>
          </cell>
          <cell r="K6054">
            <v>0</v>
          </cell>
        </row>
        <row r="6055">
          <cell r="A6055">
            <v>156794</v>
          </cell>
          <cell r="B6055">
            <v>25140</v>
          </cell>
          <cell r="C6055" t="str">
            <v xml:space="preserve">ｵｵﾇﾏ ｷﾖｶﾂ           </v>
          </cell>
          <cell r="D6055">
            <v>1</v>
          </cell>
          <cell r="E6055">
            <v>19610404</v>
          </cell>
          <cell r="F6055">
            <v>19881001</v>
          </cell>
          <cell r="G6055">
            <v>25</v>
          </cell>
          <cell r="H6055">
            <v>2</v>
          </cell>
          <cell r="I6055">
            <v>19881001</v>
          </cell>
          <cell r="J6055">
            <v>0</v>
          </cell>
          <cell r="K6055">
            <v>0</v>
          </cell>
        </row>
        <row r="6056">
          <cell r="A6056">
            <v>158270</v>
          </cell>
          <cell r="B6056">
            <v>25140</v>
          </cell>
          <cell r="C6056" t="str">
            <v xml:space="preserve">ｻﾞﾏ ﾔｽｺ             </v>
          </cell>
          <cell r="D6056">
            <v>2</v>
          </cell>
          <cell r="E6056">
            <v>19670321</v>
          </cell>
          <cell r="F6056">
            <v>20070401</v>
          </cell>
          <cell r="G6056">
            <v>25</v>
          </cell>
          <cell r="H6056">
            <v>2</v>
          </cell>
          <cell r="I6056">
            <v>19890401</v>
          </cell>
          <cell r="J6056">
            <v>0</v>
          </cell>
          <cell r="K6056">
            <v>0</v>
          </cell>
        </row>
        <row r="6057">
          <cell r="A6057">
            <v>160158</v>
          </cell>
          <cell r="B6057">
            <v>25140</v>
          </cell>
          <cell r="C6057" t="str">
            <v xml:space="preserve">ﾖｺﾔﾏ ﾉﾎﾞﾙ           </v>
          </cell>
          <cell r="D6057">
            <v>1</v>
          </cell>
          <cell r="E6057">
            <v>19531028</v>
          </cell>
          <cell r="F6057">
            <v>19890601</v>
          </cell>
          <cell r="G6057">
            <v>25</v>
          </cell>
          <cell r="H6057">
            <v>6</v>
          </cell>
          <cell r="I6057">
            <v>19890401</v>
          </cell>
          <cell r="J6057">
            <v>0</v>
          </cell>
          <cell r="K6057">
            <v>0</v>
          </cell>
        </row>
        <row r="6058">
          <cell r="A6058">
            <v>161031</v>
          </cell>
          <cell r="B6058">
            <v>25140</v>
          </cell>
          <cell r="C6058" t="str">
            <v xml:space="preserve">ﾀｶﾊｼ ﾁｶﾗ            </v>
          </cell>
          <cell r="D6058">
            <v>1</v>
          </cell>
          <cell r="E6058">
            <v>19620720</v>
          </cell>
          <cell r="F6058">
            <v>20090401</v>
          </cell>
          <cell r="G6058">
            <v>25</v>
          </cell>
          <cell r="H6058">
            <v>6</v>
          </cell>
          <cell r="I6058">
            <v>19890901</v>
          </cell>
          <cell r="J6058">
            <v>0</v>
          </cell>
          <cell r="K6058">
            <v>0</v>
          </cell>
        </row>
        <row r="6059">
          <cell r="A6059">
            <v>162259</v>
          </cell>
          <cell r="B6059">
            <v>25140</v>
          </cell>
          <cell r="C6059" t="str">
            <v xml:space="preserve">ｵｵﾂｶ ﾕﾐｺ            </v>
          </cell>
          <cell r="D6059">
            <v>2</v>
          </cell>
          <cell r="E6059">
            <v>19670426</v>
          </cell>
          <cell r="F6059">
            <v>20130401</v>
          </cell>
          <cell r="G6059">
            <v>25</v>
          </cell>
          <cell r="H6059">
            <v>1</v>
          </cell>
          <cell r="I6059">
            <v>19900401</v>
          </cell>
          <cell r="J6059">
            <v>0</v>
          </cell>
          <cell r="K6059">
            <v>0</v>
          </cell>
        </row>
        <row r="6060">
          <cell r="A6060">
            <v>162741</v>
          </cell>
          <cell r="B6060">
            <v>25140</v>
          </cell>
          <cell r="C6060" t="str">
            <v xml:space="preserve">ﾖｼﾀﾞ ｻﾕﾐ            </v>
          </cell>
          <cell r="D6060">
            <v>2</v>
          </cell>
          <cell r="E6060">
            <v>19670517</v>
          </cell>
          <cell r="F6060">
            <v>20070401</v>
          </cell>
          <cell r="G6060">
            <v>25</v>
          </cell>
          <cell r="H6060">
            <v>2</v>
          </cell>
          <cell r="I6060">
            <v>19900401</v>
          </cell>
          <cell r="J6060">
            <v>0</v>
          </cell>
          <cell r="K6060">
            <v>0</v>
          </cell>
        </row>
        <row r="6061">
          <cell r="A6061">
            <v>166048</v>
          </cell>
          <cell r="B6061">
            <v>25140</v>
          </cell>
          <cell r="C6061" t="str">
            <v xml:space="preserve">ｷﾑﾗ ｼﾞﾕﾝｺ           </v>
          </cell>
          <cell r="D6061">
            <v>2</v>
          </cell>
          <cell r="E6061">
            <v>19630708</v>
          </cell>
          <cell r="F6061">
            <v>20070401</v>
          </cell>
          <cell r="G6061">
            <v>25</v>
          </cell>
          <cell r="H6061">
            <v>2</v>
          </cell>
          <cell r="I6061">
            <v>19910401</v>
          </cell>
          <cell r="J6061">
            <v>0</v>
          </cell>
          <cell r="K6061">
            <v>0</v>
          </cell>
        </row>
        <row r="6062">
          <cell r="A6062">
            <v>166059</v>
          </cell>
          <cell r="B6062">
            <v>25140</v>
          </cell>
          <cell r="C6062" t="str">
            <v xml:space="preserve">ｵｵｶﾜﾗ ﾏｻｺ           </v>
          </cell>
          <cell r="D6062">
            <v>2</v>
          </cell>
          <cell r="E6062">
            <v>19640322</v>
          </cell>
          <cell r="F6062">
            <v>20070401</v>
          </cell>
          <cell r="G6062">
            <v>25</v>
          </cell>
          <cell r="H6062">
            <v>2</v>
          </cell>
          <cell r="I6062">
            <v>19910401</v>
          </cell>
          <cell r="J6062">
            <v>0</v>
          </cell>
          <cell r="K6062">
            <v>0</v>
          </cell>
        </row>
        <row r="6063">
          <cell r="A6063">
            <v>170083</v>
          </cell>
          <cell r="B6063">
            <v>25140</v>
          </cell>
          <cell r="C6063" t="str">
            <v xml:space="preserve">ｽｽﾞｷ ｼﾉﾌﾞ           </v>
          </cell>
          <cell r="D6063">
            <v>2</v>
          </cell>
          <cell r="E6063">
            <v>19700711</v>
          </cell>
          <cell r="F6063">
            <v>20090401</v>
          </cell>
          <cell r="G6063">
            <v>25</v>
          </cell>
          <cell r="H6063">
            <v>2</v>
          </cell>
          <cell r="I6063">
            <v>19920401</v>
          </cell>
          <cell r="J6063">
            <v>0</v>
          </cell>
          <cell r="K6063">
            <v>0</v>
          </cell>
        </row>
        <row r="6064">
          <cell r="A6064">
            <v>170105</v>
          </cell>
          <cell r="B6064">
            <v>25140</v>
          </cell>
          <cell r="C6064" t="str">
            <v xml:space="preserve">ｸﾏﾀﾞ ﾄﾓｺ            </v>
          </cell>
          <cell r="D6064">
            <v>2</v>
          </cell>
          <cell r="E6064">
            <v>19650218</v>
          </cell>
          <cell r="F6064">
            <v>19920401</v>
          </cell>
          <cell r="G6064">
            <v>25</v>
          </cell>
          <cell r="H6064">
            <v>2</v>
          </cell>
          <cell r="I6064">
            <v>19920401</v>
          </cell>
          <cell r="J6064">
            <v>0</v>
          </cell>
          <cell r="K6064">
            <v>0</v>
          </cell>
        </row>
        <row r="6065">
          <cell r="A6065">
            <v>170127</v>
          </cell>
          <cell r="B6065">
            <v>25140</v>
          </cell>
          <cell r="C6065" t="str">
            <v xml:space="preserve">ｽｹﾞﾉ ｼﾝｲﾁ           </v>
          </cell>
          <cell r="D6065">
            <v>1</v>
          </cell>
          <cell r="E6065">
            <v>19651004</v>
          </cell>
          <cell r="F6065">
            <v>19920401</v>
          </cell>
          <cell r="G6065">
            <v>25</v>
          </cell>
          <cell r="H6065">
            <v>2</v>
          </cell>
          <cell r="I6065">
            <v>19920401</v>
          </cell>
          <cell r="J6065">
            <v>0</v>
          </cell>
          <cell r="K6065">
            <v>0</v>
          </cell>
        </row>
        <row r="6066">
          <cell r="A6066">
            <v>170138</v>
          </cell>
          <cell r="B6066">
            <v>25140</v>
          </cell>
          <cell r="C6066" t="str">
            <v xml:space="preserve">ﾊｾｶﾞﾜ ﾚｲｺ           </v>
          </cell>
          <cell r="D6066">
            <v>2</v>
          </cell>
          <cell r="E6066">
            <v>19681004</v>
          </cell>
          <cell r="F6066">
            <v>19920401</v>
          </cell>
          <cell r="G6066">
            <v>25</v>
          </cell>
          <cell r="H6066">
            <v>2</v>
          </cell>
          <cell r="I6066">
            <v>19920401</v>
          </cell>
          <cell r="J6066">
            <v>0</v>
          </cell>
          <cell r="K6066">
            <v>0</v>
          </cell>
        </row>
        <row r="6067">
          <cell r="A6067">
            <v>170149</v>
          </cell>
          <cell r="B6067">
            <v>25140</v>
          </cell>
          <cell r="C6067" t="str">
            <v xml:space="preserve">ｻｲﾄｳ ﾐﾁｺ            </v>
          </cell>
          <cell r="D6067">
            <v>2</v>
          </cell>
          <cell r="E6067">
            <v>19690518</v>
          </cell>
          <cell r="F6067">
            <v>20070401</v>
          </cell>
          <cell r="G6067">
            <v>25</v>
          </cell>
          <cell r="H6067">
            <v>2</v>
          </cell>
          <cell r="I6067">
            <v>19920401</v>
          </cell>
          <cell r="J6067">
            <v>0</v>
          </cell>
          <cell r="K6067">
            <v>0</v>
          </cell>
        </row>
        <row r="6068">
          <cell r="A6068">
            <v>170184</v>
          </cell>
          <cell r="B6068">
            <v>25140</v>
          </cell>
          <cell r="C6068" t="str">
            <v xml:space="preserve">ｶﾄｳ ﾄﾓｺ             </v>
          </cell>
          <cell r="D6068">
            <v>2</v>
          </cell>
          <cell r="E6068">
            <v>19680418</v>
          </cell>
          <cell r="F6068">
            <v>20070401</v>
          </cell>
          <cell r="G6068">
            <v>25</v>
          </cell>
          <cell r="H6068">
            <v>2</v>
          </cell>
          <cell r="I6068">
            <v>19920401</v>
          </cell>
          <cell r="J6068">
            <v>0</v>
          </cell>
          <cell r="K6068">
            <v>0</v>
          </cell>
        </row>
        <row r="6069">
          <cell r="A6069">
            <v>175246</v>
          </cell>
          <cell r="B6069">
            <v>25140</v>
          </cell>
          <cell r="C6069" t="str">
            <v xml:space="preserve">ｻｸﾏ ｾｲｺ             </v>
          </cell>
          <cell r="D6069">
            <v>2</v>
          </cell>
          <cell r="E6069">
            <v>19680708</v>
          </cell>
          <cell r="F6069">
            <v>19930401</v>
          </cell>
          <cell r="G6069">
            <v>25</v>
          </cell>
          <cell r="H6069">
            <v>2</v>
          </cell>
          <cell r="I6069">
            <v>19930401</v>
          </cell>
          <cell r="J6069">
            <v>0</v>
          </cell>
          <cell r="K6069">
            <v>0</v>
          </cell>
        </row>
        <row r="6070">
          <cell r="A6070">
            <v>177124</v>
          </cell>
          <cell r="B6070">
            <v>25140</v>
          </cell>
          <cell r="C6070" t="str">
            <v xml:space="preserve">ﾜﾀﾅﾍﾞ ｷﾖﾋﾄ          </v>
          </cell>
          <cell r="D6070">
            <v>1</v>
          </cell>
          <cell r="E6070">
            <v>19711126</v>
          </cell>
          <cell r="F6070">
            <v>20130401</v>
          </cell>
          <cell r="G6070">
            <v>25</v>
          </cell>
          <cell r="H6070">
            <v>7</v>
          </cell>
          <cell r="I6070">
            <v>19930501</v>
          </cell>
          <cell r="J6070">
            <v>20110601</v>
          </cell>
          <cell r="K6070">
            <v>0</v>
          </cell>
        </row>
        <row r="6071">
          <cell r="A6071">
            <v>178633</v>
          </cell>
          <cell r="B6071">
            <v>25140</v>
          </cell>
          <cell r="C6071" t="str">
            <v xml:space="preserve">ｺｼﾞﾏ ｻﾕﾘ            </v>
          </cell>
          <cell r="D6071">
            <v>2</v>
          </cell>
          <cell r="E6071">
            <v>19680719</v>
          </cell>
          <cell r="F6071">
            <v>20010401</v>
          </cell>
          <cell r="G6071">
            <v>25</v>
          </cell>
          <cell r="H6071">
            <v>2</v>
          </cell>
          <cell r="I6071">
            <v>19940401</v>
          </cell>
          <cell r="J6071">
            <v>0</v>
          </cell>
          <cell r="K6071">
            <v>0</v>
          </cell>
        </row>
        <row r="6072">
          <cell r="A6072">
            <v>180935</v>
          </cell>
          <cell r="B6072">
            <v>25140</v>
          </cell>
          <cell r="C6072" t="str">
            <v xml:space="preserve">ｲｼﾊﾞｼ ﾀｶｺ           </v>
          </cell>
          <cell r="D6072">
            <v>2</v>
          </cell>
          <cell r="E6072">
            <v>19700412</v>
          </cell>
          <cell r="F6072">
            <v>20020401</v>
          </cell>
          <cell r="G6072">
            <v>25</v>
          </cell>
          <cell r="H6072">
            <v>1</v>
          </cell>
          <cell r="I6072">
            <v>19940501</v>
          </cell>
          <cell r="J6072">
            <v>0</v>
          </cell>
          <cell r="K6072">
            <v>0</v>
          </cell>
        </row>
        <row r="6073">
          <cell r="A6073">
            <v>182019</v>
          </cell>
          <cell r="B6073">
            <v>25140</v>
          </cell>
          <cell r="C6073" t="str">
            <v xml:space="preserve">ﾀｶﾊｼ ﾏｷｺ            </v>
          </cell>
          <cell r="D6073">
            <v>2</v>
          </cell>
          <cell r="E6073">
            <v>19730518</v>
          </cell>
          <cell r="F6073">
            <v>20070401</v>
          </cell>
          <cell r="G6073">
            <v>25</v>
          </cell>
          <cell r="H6073">
            <v>2</v>
          </cell>
          <cell r="I6073">
            <v>19950401</v>
          </cell>
          <cell r="J6073">
            <v>0</v>
          </cell>
          <cell r="K6073">
            <v>0</v>
          </cell>
        </row>
        <row r="6074">
          <cell r="A6074">
            <v>182086</v>
          </cell>
          <cell r="B6074">
            <v>25140</v>
          </cell>
          <cell r="C6074" t="str">
            <v xml:space="preserve">ﾀｷﾀ ﾋﾃﾞﾄｼ           </v>
          </cell>
          <cell r="D6074">
            <v>1</v>
          </cell>
          <cell r="E6074">
            <v>19691208</v>
          </cell>
          <cell r="F6074">
            <v>19980401</v>
          </cell>
          <cell r="G6074">
            <v>25</v>
          </cell>
          <cell r="H6074">
            <v>2</v>
          </cell>
          <cell r="I6074">
            <v>19950401</v>
          </cell>
          <cell r="J6074">
            <v>0</v>
          </cell>
          <cell r="K6074">
            <v>0</v>
          </cell>
        </row>
        <row r="6075">
          <cell r="A6075">
            <v>182143</v>
          </cell>
          <cell r="B6075">
            <v>25140</v>
          </cell>
          <cell r="C6075" t="str">
            <v xml:space="preserve">ﾉｻﾞｷ ｶｵﾙ            </v>
          </cell>
          <cell r="D6075">
            <v>2</v>
          </cell>
          <cell r="E6075">
            <v>19661219</v>
          </cell>
          <cell r="F6075">
            <v>19970401</v>
          </cell>
          <cell r="G6075">
            <v>25</v>
          </cell>
          <cell r="H6075">
            <v>2</v>
          </cell>
          <cell r="I6075">
            <v>19950401</v>
          </cell>
          <cell r="J6075">
            <v>0</v>
          </cell>
          <cell r="K6075">
            <v>0</v>
          </cell>
        </row>
        <row r="6076">
          <cell r="A6076">
            <v>184534</v>
          </cell>
          <cell r="B6076">
            <v>25140</v>
          </cell>
          <cell r="C6076" t="str">
            <v xml:space="preserve">ｵｵﾂ ｸﾐ              </v>
          </cell>
          <cell r="D6076">
            <v>2</v>
          </cell>
          <cell r="E6076">
            <v>19730622</v>
          </cell>
          <cell r="F6076">
            <v>20040401</v>
          </cell>
          <cell r="G6076">
            <v>25</v>
          </cell>
          <cell r="H6076">
            <v>2</v>
          </cell>
          <cell r="I6076">
            <v>19960401</v>
          </cell>
          <cell r="J6076">
            <v>0</v>
          </cell>
          <cell r="K6076">
            <v>0</v>
          </cell>
        </row>
        <row r="6077">
          <cell r="A6077">
            <v>184781</v>
          </cell>
          <cell r="B6077">
            <v>25140</v>
          </cell>
          <cell r="C6077" t="str">
            <v xml:space="preserve">ﾂﾉﾀﾞ ｾｲｺ            </v>
          </cell>
          <cell r="D6077">
            <v>2</v>
          </cell>
          <cell r="E6077">
            <v>19671025</v>
          </cell>
          <cell r="F6077">
            <v>19960401</v>
          </cell>
          <cell r="G6077">
            <v>25</v>
          </cell>
          <cell r="H6077">
            <v>2</v>
          </cell>
          <cell r="I6077">
            <v>19960401</v>
          </cell>
          <cell r="J6077">
            <v>0</v>
          </cell>
          <cell r="K6077">
            <v>0</v>
          </cell>
        </row>
        <row r="6078">
          <cell r="A6078">
            <v>184792</v>
          </cell>
          <cell r="B6078">
            <v>25140</v>
          </cell>
          <cell r="C6078" t="str">
            <v xml:space="preserve">ｻｶﾞﾗ ﾏｻﾄｼ           </v>
          </cell>
          <cell r="D6078">
            <v>1</v>
          </cell>
          <cell r="E6078">
            <v>19690530</v>
          </cell>
          <cell r="F6078">
            <v>19960401</v>
          </cell>
          <cell r="G6078">
            <v>25</v>
          </cell>
          <cell r="H6078">
            <v>2</v>
          </cell>
          <cell r="I6078">
            <v>19960401</v>
          </cell>
          <cell r="J6078">
            <v>0</v>
          </cell>
          <cell r="K6078">
            <v>0</v>
          </cell>
        </row>
        <row r="6079">
          <cell r="A6079">
            <v>184803</v>
          </cell>
          <cell r="B6079">
            <v>25140</v>
          </cell>
          <cell r="C6079" t="str">
            <v xml:space="preserve">ﾔｽﾀﾞ ﾖｼﾐﾂ           </v>
          </cell>
          <cell r="D6079">
            <v>1</v>
          </cell>
          <cell r="E6079">
            <v>19680710</v>
          </cell>
          <cell r="F6079">
            <v>19960401</v>
          </cell>
          <cell r="G6079">
            <v>25</v>
          </cell>
          <cell r="H6079">
            <v>2</v>
          </cell>
          <cell r="I6079">
            <v>19960401</v>
          </cell>
          <cell r="J6079">
            <v>0</v>
          </cell>
          <cell r="K6079">
            <v>0</v>
          </cell>
        </row>
        <row r="6080">
          <cell r="A6080">
            <v>184814</v>
          </cell>
          <cell r="B6080">
            <v>25140</v>
          </cell>
          <cell r="C6080" t="str">
            <v xml:space="preserve">ﾅｶﾞｸﾎﾞ ﾏｽｴｲ         </v>
          </cell>
          <cell r="D6080">
            <v>1</v>
          </cell>
          <cell r="E6080">
            <v>19750220</v>
          </cell>
          <cell r="F6080">
            <v>19960401</v>
          </cell>
          <cell r="G6080">
            <v>25</v>
          </cell>
          <cell r="H6080">
            <v>2</v>
          </cell>
          <cell r="I6080">
            <v>19960401</v>
          </cell>
          <cell r="J6080">
            <v>0</v>
          </cell>
          <cell r="K6080">
            <v>0</v>
          </cell>
        </row>
        <row r="6081">
          <cell r="A6081">
            <v>184858</v>
          </cell>
          <cell r="B6081">
            <v>25140</v>
          </cell>
          <cell r="C6081" t="str">
            <v xml:space="preserve">ｽｽﾞｷ ﾔｽｺ            </v>
          </cell>
          <cell r="D6081">
            <v>2</v>
          </cell>
          <cell r="E6081">
            <v>19691002</v>
          </cell>
          <cell r="F6081">
            <v>20030401</v>
          </cell>
          <cell r="G6081">
            <v>25</v>
          </cell>
          <cell r="H6081">
            <v>2</v>
          </cell>
          <cell r="I6081">
            <v>19960401</v>
          </cell>
          <cell r="J6081">
            <v>0</v>
          </cell>
          <cell r="K6081">
            <v>0</v>
          </cell>
        </row>
        <row r="6082">
          <cell r="A6082">
            <v>185059</v>
          </cell>
          <cell r="B6082">
            <v>25140</v>
          </cell>
          <cell r="C6082" t="str">
            <v xml:space="preserve">ﾌｼﾞｲ ﾐｻｴ            </v>
          </cell>
          <cell r="D6082">
            <v>2</v>
          </cell>
          <cell r="E6082">
            <v>19691221</v>
          </cell>
          <cell r="F6082">
            <v>19990401</v>
          </cell>
          <cell r="G6082">
            <v>25</v>
          </cell>
          <cell r="H6082">
            <v>2</v>
          </cell>
          <cell r="I6082">
            <v>19960401</v>
          </cell>
          <cell r="J6082">
            <v>0</v>
          </cell>
          <cell r="K6082">
            <v>0</v>
          </cell>
        </row>
        <row r="6083">
          <cell r="A6083">
            <v>185060</v>
          </cell>
          <cell r="B6083">
            <v>25140</v>
          </cell>
          <cell r="C6083" t="str">
            <v xml:space="preserve">ｲﾄｳ ｴﾐｺ             </v>
          </cell>
          <cell r="D6083">
            <v>2</v>
          </cell>
          <cell r="E6083">
            <v>19700106</v>
          </cell>
          <cell r="F6083">
            <v>20070401</v>
          </cell>
          <cell r="G6083">
            <v>25</v>
          </cell>
          <cell r="H6083">
            <v>2</v>
          </cell>
          <cell r="I6083">
            <v>19960401</v>
          </cell>
          <cell r="J6083">
            <v>0</v>
          </cell>
          <cell r="K6083">
            <v>0</v>
          </cell>
        </row>
        <row r="6084">
          <cell r="A6084">
            <v>186445</v>
          </cell>
          <cell r="B6084">
            <v>25140</v>
          </cell>
          <cell r="C6084" t="str">
            <v xml:space="preserve">ﾔﾏﾀﾞ ﾔｽﾋﾄ           </v>
          </cell>
          <cell r="D6084">
            <v>1</v>
          </cell>
          <cell r="E6084">
            <v>19671023</v>
          </cell>
          <cell r="F6084">
            <v>19990401</v>
          </cell>
          <cell r="G6084">
            <v>25</v>
          </cell>
          <cell r="H6084">
            <v>6</v>
          </cell>
          <cell r="I6084">
            <v>19990401</v>
          </cell>
          <cell r="J6084">
            <v>0</v>
          </cell>
          <cell r="K6084">
            <v>0</v>
          </cell>
        </row>
        <row r="6085">
          <cell r="A6085">
            <v>186580</v>
          </cell>
          <cell r="B6085">
            <v>25140</v>
          </cell>
          <cell r="C6085" t="str">
            <v xml:space="preserve">ﾖﾈﾊﾀ ｻﾄｼ            </v>
          </cell>
          <cell r="D6085">
            <v>1</v>
          </cell>
          <cell r="E6085">
            <v>19730601</v>
          </cell>
          <cell r="F6085">
            <v>19960501</v>
          </cell>
          <cell r="G6085">
            <v>25</v>
          </cell>
          <cell r="H6085">
            <v>6</v>
          </cell>
          <cell r="I6085">
            <v>19960501</v>
          </cell>
          <cell r="J6085">
            <v>0</v>
          </cell>
          <cell r="K6085">
            <v>0</v>
          </cell>
        </row>
        <row r="6086">
          <cell r="A6086">
            <v>187786</v>
          </cell>
          <cell r="B6086">
            <v>25140</v>
          </cell>
          <cell r="C6086" t="str">
            <v xml:space="preserve">ﾑﾗｶﾐ ｲｸｺ            </v>
          </cell>
          <cell r="D6086">
            <v>2</v>
          </cell>
          <cell r="E6086">
            <v>19770303</v>
          </cell>
          <cell r="F6086">
            <v>20070401</v>
          </cell>
          <cell r="G6086">
            <v>25</v>
          </cell>
          <cell r="H6086">
            <v>2</v>
          </cell>
          <cell r="I6086">
            <v>19970401</v>
          </cell>
          <cell r="J6086">
            <v>0</v>
          </cell>
          <cell r="K6086">
            <v>0</v>
          </cell>
        </row>
        <row r="6087">
          <cell r="A6087">
            <v>191005</v>
          </cell>
          <cell r="B6087">
            <v>25140</v>
          </cell>
          <cell r="C6087" t="str">
            <v xml:space="preserve">ﾉﾅｶ ｼｹﾞﾉﾘ           </v>
          </cell>
          <cell r="D6087">
            <v>1</v>
          </cell>
          <cell r="E6087">
            <v>19761102</v>
          </cell>
          <cell r="F6087">
            <v>19980401</v>
          </cell>
          <cell r="G6087">
            <v>25</v>
          </cell>
          <cell r="H6087">
            <v>2</v>
          </cell>
          <cell r="I6087">
            <v>19980401</v>
          </cell>
          <cell r="J6087">
            <v>0</v>
          </cell>
          <cell r="K6087">
            <v>0</v>
          </cell>
        </row>
        <row r="6088">
          <cell r="A6088">
            <v>191016</v>
          </cell>
          <cell r="B6088">
            <v>25140</v>
          </cell>
          <cell r="C6088" t="str">
            <v xml:space="preserve">ｺﾊﾞﾔｼ ﾕﾐｺ           </v>
          </cell>
          <cell r="D6088">
            <v>2</v>
          </cell>
          <cell r="E6088">
            <v>19700323</v>
          </cell>
          <cell r="F6088">
            <v>19980401</v>
          </cell>
          <cell r="G6088">
            <v>25</v>
          </cell>
          <cell r="H6088">
            <v>2</v>
          </cell>
          <cell r="I6088">
            <v>19980401</v>
          </cell>
          <cell r="J6088">
            <v>0</v>
          </cell>
          <cell r="K6088">
            <v>0</v>
          </cell>
        </row>
        <row r="6089">
          <cell r="A6089">
            <v>191027</v>
          </cell>
          <cell r="B6089">
            <v>25140</v>
          </cell>
          <cell r="C6089" t="str">
            <v xml:space="preserve">ﾖｼﾀﾞ ｼﾞﾕﾝｺ          </v>
          </cell>
          <cell r="D6089">
            <v>2</v>
          </cell>
          <cell r="E6089">
            <v>19740601</v>
          </cell>
          <cell r="F6089">
            <v>19980401</v>
          </cell>
          <cell r="G6089">
            <v>25</v>
          </cell>
          <cell r="H6089">
            <v>6</v>
          </cell>
          <cell r="I6089">
            <v>19980401</v>
          </cell>
          <cell r="J6089">
            <v>0</v>
          </cell>
          <cell r="K6089">
            <v>0</v>
          </cell>
        </row>
        <row r="6090">
          <cell r="A6090">
            <v>191051</v>
          </cell>
          <cell r="B6090">
            <v>25140</v>
          </cell>
          <cell r="C6090" t="str">
            <v xml:space="preserve">ｶﾜﾊﾗ ｴﾘｺ            </v>
          </cell>
          <cell r="D6090">
            <v>2</v>
          </cell>
          <cell r="E6090">
            <v>19711027</v>
          </cell>
          <cell r="F6090">
            <v>20070401</v>
          </cell>
          <cell r="G6090">
            <v>25</v>
          </cell>
          <cell r="H6090">
            <v>2</v>
          </cell>
          <cell r="I6090">
            <v>19980401</v>
          </cell>
          <cell r="J6090">
            <v>0</v>
          </cell>
          <cell r="K6090">
            <v>0</v>
          </cell>
        </row>
        <row r="6091">
          <cell r="A6091">
            <v>191162</v>
          </cell>
          <cell r="B6091">
            <v>25140</v>
          </cell>
          <cell r="C6091" t="str">
            <v xml:space="preserve">ﾄﾐﾅｶﾞ ﾏｻｺ           </v>
          </cell>
          <cell r="D6091">
            <v>2</v>
          </cell>
          <cell r="E6091">
            <v>19720528</v>
          </cell>
          <cell r="F6091">
            <v>20020401</v>
          </cell>
          <cell r="G6091">
            <v>25</v>
          </cell>
          <cell r="H6091">
            <v>2</v>
          </cell>
          <cell r="I6091">
            <v>19980401</v>
          </cell>
          <cell r="J6091">
            <v>0</v>
          </cell>
          <cell r="K6091">
            <v>0</v>
          </cell>
        </row>
        <row r="6092">
          <cell r="A6092">
            <v>193486</v>
          </cell>
          <cell r="B6092">
            <v>25140</v>
          </cell>
          <cell r="C6092" t="str">
            <v xml:space="preserve">ｱｵｷ ｶｽﾞｺ            </v>
          </cell>
          <cell r="D6092">
            <v>2</v>
          </cell>
          <cell r="E6092">
            <v>19700626</v>
          </cell>
          <cell r="F6092">
            <v>20060401</v>
          </cell>
          <cell r="G6092">
            <v>25</v>
          </cell>
          <cell r="H6092">
            <v>2</v>
          </cell>
          <cell r="I6092">
            <v>19990401</v>
          </cell>
          <cell r="J6092">
            <v>0</v>
          </cell>
          <cell r="K6092">
            <v>0</v>
          </cell>
        </row>
        <row r="6093">
          <cell r="A6093">
            <v>199981</v>
          </cell>
          <cell r="B6093">
            <v>25140</v>
          </cell>
          <cell r="C6093" t="str">
            <v xml:space="preserve">ﾋﾗﾔﾏ ﾏﾕﾐ            </v>
          </cell>
          <cell r="D6093">
            <v>2</v>
          </cell>
          <cell r="E6093">
            <v>19770125</v>
          </cell>
          <cell r="F6093">
            <v>20010401</v>
          </cell>
          <cell r="G6093">
            <v>25</v>
          </cell>
          <cell r="H6093">
            <v>2</v>
          </cell>
          <cell r="I6093">
            <v>20010401</v>
          </cell>
          <cell r="J6093">
            <v>0</v>
          </cell>
          <cell r="K6093">
            <v>35</v>
          </cell>
        </row>
        <row r="6094">
          <cell r="A6094">
            <v>200014</v>
          </cell>
          <cell r="B6094">
            <v>25140</v>
          </cell>
          <cell r="C6094" t="str">
            <v xml:space="preserve">ﾅｶﾞｸﾎﾞ ﾐﾕｷ          </v>
          </cell>
          <cell r="D6094">
            <v>2</v>
          </cell>
          <cell r="E6094">
            <v>19791214</v>
          </cell>
          <cell r="F6094">
            <v>20010401</v>
          </cell>
          <cell r="G6094">
            <v>25</v>
          </cell>
          <cell r="H6094">
            <v>2</v>
          </cell>
          <cell r="I6094">
            <v>20010401</v>
          </cell>
          <cell r="J6094">
            <v>0</v>
          </cell>
          <cell r="K6094">
            <v>35</v>
          </cell>
        </row>
        <row r="6095">
          <cell r="A6095">
            <v>201097</v>
          </cell>
          <cell r="B6095">
            <v>25140</v>
          </cell>
          <cell r="C6095" t="str">
            <v xml:space="preserve">ｶﾅｻﾞﾜ ｿｳｲﾁ          </v>
          </cell>
          <cell r="D6095">
            <v>1</v>
          </cell>
          <cell r="E6095">
            <v>19650719</v>
          </cell>
          <cell r="F6095">
            <v>20110801</v>
          </cell>
          <cell r="G6095">
            <v>25</v>
          </cell>
          <cell r="H6095">
            <v>6</v>
          </cell>
          <cell r="I6095">
            <v>20010401</v>
          </cell>
          <cell r="J6095">
            <v>0</v>
          </cell>
          <cell r="K6095">
            <v>0</v>
          </cell>
        </row>
        <row r="6096">
          <cell r="A6096">
            <v>202237</v>
          </cell>
          <cell r="B6096">
            <v>25140</v>
          </cell>
          <cell r="C6096" t="str">
            <v xml:space="preserve">ｵｵｺｼ ﾂﾈﾖｼ           </v>
          </cell>
          <cell r="D6096">
            <v>1</v>
          </cell>
          <cell r="E6096">
            <v>19740501</v>
          </cell>
          <cell r="F6096">
            <v>20020401</v>
          </cell>
          <cell r="G6096">
            <v>25</v>
          </cell>
          <cell r="H6096">
            <v>2</v>
          </cell>
          <cell r="I6096">
            <v>20020401</v>
          </cell>
          <cell r="J6096">
            <v>0</v>
          </cell>
          <cell r="K6096">
            <v>0</v>
          </cell>
        </row>
        <row r="6097">
          <cell r="A6097">
            <v>202259</v>
          </cell>
          <cell r="B6097">
            <v>25140</v>
          </cell>
          <cell r="C6097" t="str">
            <v xml:space="preserve">ｽｽﾞｷ ｸﾐｺ            </v>
          </cell>
          <cell r="D6097">
            <v>2</v>
          </cell>
          <cell r="E6097">
            <v>19790119</v>
          </cell>
          <cell r="F6097">
            <v>20020401</v>
          </cell>
          <cell r="G6097">
            <v>25</v>
          </cell>
          <cell r="H6097">
            <v>2</v>
          </cell>
          <cell r="I6097">
            <v>20020401</v>
          </cell>
          <cell r="J6097">
            <v>0</v>
          </cell>
          <cell r="K6097">
            <v>35</v>
          </cell>
        </row>
        <row r="6098">
          <cell r="A6098">
            <v>203423</v>
          </cell>
          <cell r="B6098">
            <v>25140</v>
          </cell>
          <cell r="C6098" t="str">
            <v xml:space="preserve">ﾑﾅｶﾀ ｵｻﾑ            </v>
          </cell>
          <cell r="D6098">
            <v>1</v>
          </cell>
          <cell r="E6098">
            <v>19630731</v>
          </cell>
          <cell r="F6098">
            <v>20070401</v>
          </cell>
          <cell r="G6098">
            <v>25</v>
          </cell>
          <cell r="H6098">
            <v>6</v>
          </cell>
          <cell r="I6098">
            <v>20020401</v>
          </cell>
          <cell r="J6098">
            <v>0</v>
          </cell>
          <cell r="K6098">
            <v>0</v>
          </cell>
        </row>
        <row r="6099">
          <cell r="A6099">
            <v>203724</v>
          </cell>
          <cell r="B6099">
            <v>25140</v>
          </cell>
          <cell r="C6099" t="str">
            <v xml:space="preserve">ﾄﾘｺﾞｴ ﾀｶﾋﾛ          </v>
          </cell>
          <cell r="D6099">
            <v>1</v>
          </cell>
          <cell r="E6099">
            <v>19790109</v>
          </cell>
          <cell r="F6099">
            <v>20020501</v>
          </cell>
          <cell r="G6099">
            <v>25</v>
          </cell>
          <cell r="H6099">
            <v>1</v>
          </cell>
          <cell r="I6099">
            <v>20020501</v>
          </cell>
          <cell r="J6099">
            <v>0</v>
          </cell>
          <cell r="K6099">
            <v>0</v>
          </cell>
        </row>
        <row r="6100">
          <cell r="A6100">
            <v>204517</v>
          </cell>
          <cell r="B6100">
            <v>25140</v>
          </cell>
          <cell r="C6100" t="str">
            <v xml:space="preserve">ｽｽﾞｷ ｹｲｺ            </v>
          </cell>
          <cell r="D6100">
            <v>2</v>
          </cell>
          <cell r="E6100">
            <v>19770213</v>
          </cell>
          <cell r="F6100">
            <v>20050401</v>
          </cell>
          <cell r="G6100">
            <v>25</v>
          </cell>
          <cell r="H6100">
            <v>2</v>
          </cell>
          <cell r="I6100">
            <v>20030401</v>
          </cell>
          <cell r="J6100">
            <v>0</v>
          </cell>
          <cell r="K6100">
            <v>0</v>
          </cell>
        </row>
        <row r="6101">
          <cell r="A6101">
            <v>204976</v>
          </cell>
          <cell r="B6101">
            <v>25140</v>
          </cell>
          <cell r="C6101" t="str">
            <v xml:space="preserve">ﾎｼ ﾄﾓｱｷ             </v>
          </cell>
          <cell r="D6101">
            <v>1</v>
          </cell>
          <cell r="E6101">
            <v>19751110</v>
          </cell>
          <cell r="F6101">
            <v>20030401</v>
          </cell>
          <cell r="G6101">
            <v>25</v>
          </cell>
          <cell r="H6101">
            <v>2</v>
          </cell>
          <cell r="I6101">
            <v>20030401</v>
          </cell>
          <cell r="J6101">
            <v>0</v>
          </cell>
          <cell r="K6101">
            <v>0</v>
          </cell>
        </row>
        <row r="6102">
          <cell r="A6102">
            <v>204987</v>
          </cell>
          <cell r="B6102">
            <v>25140</v>
          </cell>
          <cell r="C6102" t="str">
            <v xml:space="preserve">ｺｶﾞﾜﾗ ｹﾝｼﾞ          </v>
          </cell>
          <cell r="D6102">
            <v>1</v>
          </cell>
          <cell r="E6102">
            <v>19760906</v>
          </cell>
          <cell r="F6102">
            <v>20030401</v>
          </cell>
          <cell r="G6102">
            <v>25</v>
          </cell>
          <cell r="H6102">
            <v>2</v>
          </cell>
          <cell r="I6102">
            <v>20030401</v>
          </cell>
          <cell r="J6102">
            <v>0</v>
          </cell>
          <cell r="K6102">
            <v>0</v>
          </cell>
        </row>
        <row r="6103">
          <cell r="A6103">
            <v>204998</v>
          </cell>
          <cell r="B6103">
            <v>25140</v>
          </cell>
          <cell r="C6103" t="str">
            <v xml:space="preserve">ﾜﾀﾅﾍﾞ ﾀｶｷ           </v>
          </cell>
          <cell r="D6103">
            <v>1</v>
          </cell>
          <cell r="E6103">
            <v>19740920</v>
          </cell>
          <cell r="F6103">
            <v>20030401</v>
          </cell>
          <cell r="G6103">
            <v>25</v>
          </cell>
          <cell r="H6103">
            <v>2</v>
          </cell>
          <cell r="I6103">
            <v>20030401</v>
          </cell>
          <cell r="J6103">
            <v>0</v>
          </cell>
          <cell r="K6103">
            <v>0</v>
          </cell>
        </row>
        <row r="6104">
          <cell r="A6104">
            <v>205087</v>
          </cell>
          <cell r="B6104">
            <v>25140</v>
          </cell>
          <cell r="C6104" t="str">
            <v xml:space="preserve">ｺｶﾞﾜﾗ ｼｽﾞｴ          </v>
          </cell>
          <cell r="D6104">
            <v>2</v>
          </cell>
          <cell r="E6104">
            <v>19760626</v>
          </cell>
          <cell r="F6104">
            <v>20080401</v>
          </cell>
          <cell r="G6104">
            <v>25</v>
          </cell>
          <cell r="H6104">
            <v>2</v>
          </cell>
          <cell r="I6104">
            <v>20030401</v>
          </cell>
          <cell r="J6104">
            <v>0</v>
          </cell>
          <cell r="K6104">
            <v>0</v>
          </cell>
        </row>
        <row r="6105">
          <cell r="A6105">
            <v>205098</v>
          </cell>
          <cell r="B6105">
            <v>25140</v>
          </cell>
          <cell r="C6105" t="str">
            <v xml:space="preserve">ｺﾊﾞﾔｼ ﾑﾂﾐ           </v>
          </cell>
          <cell r="D6105">
            <v>2</v>
          </cell>
          <cell r="E6105">
            <v>19740911</v>
          </cell>
          <cell r="F6105">
            <v>20130401</v>
          </cell>
          <cell r="G6105">
            <v>25</v>
          </cell>
          <cell r="H6105">
            <v>2</v>
          </cell>
          <cell r="I6105">
            <v>20030401</v>
          </cell>
          <cell r="J6105">
            <v>0</v>
          </cell>
          <cell r="K6105">
            <v>0</v>
          </cell>
        </row>
        <row r="6106">
          <cell r="A6106">
            <v>207378</v>
          </cell>
          <cell r="B6106">
            <v>25140</v>
          </cell>
          <cell r="C6106" t="str">
            <v xml:space="preserve">ｲｿｶﾞｲ ﾐﾕｷ           </v>
          </cell>
          <cell r="D6106">
            <v>2</v>
          </cell>
          <cell r="E6106">
            <v>19770623</v>
          </cell>
          <cell r="F6106">
            <v>20120401</v>
          </cell>
          <cell r="G6106">
            <v>25</v>
          </cell>
          <cell r="H6106">
            <v>2</v>
          </cell>
          <cell r="I6106">
            <v>20040401</v>
          </cell>
          <cell r="J6106">
            <v>0</v>
          </cell>
          <cell r="K6106">
            <v>0</v>
          </cell>
        </row>
        <row r="6107">
          <cell r="A6107">
            <v>207391</v>
          </cell>
          <cell r="B6107">
            <v>25140</v>
          </cell>
          <cell r="C6107" t="str">
            <v xml:space="preserve">ｲｼｲ ｱｹﾐ             </v>
          </cell>
          <cell r="D6107">
            <v>2</v>
          </cell>
          <cell r="E6107">
            <v>19750426</v>
          </cell>
          <cell r="F6107">
            <v>20040401</v>
          </cell>
          <cell r="G6107">
            <v>25</v>
          </cell>
          <cell r="H6107">
            <v>2</v>
          </cell>
          <cell r="I6107">
            <v>20040401</v>
          </cell>
          <cell r="J6107">
            <v>0</v>
          </cell>
          <cell r="K6107">
            <v>0</v>
          </cell>
        </row>
        <row r="6108">
          <cell r="A6108">
            <v>207446</v>
          </cell>
          <cell r="B6108">
            <v>25140</v>
          </cell>
          <cell r="C6108" t="str">
            <v xml:space="preserve">ﾊｼﾓﾄ ﾋﾛｴ            </v>
          </cell>
          <cell r="D6108">
            <v>2</v>
          </cell>
          <cell r="E6108">
            <v>19811226</v>
          </cell>
          <cell r="F6108">
            <v>20130401</v>
          </cell>
          <cell r="G6108">
            <v>25</v>
          </cell>
          <cell r="H6108">
            <v>2</v>
          </cell>
          <cell r="I6108">
            <v>20040401</v>
          </cell>
          <cell r="J6108">
            <v>0</v>
          </cell>
          <cell r="K6108">
            <v>0</v>
          </cell>
        </row>
        <row r="6109">
          <cell r="A6109">
            <v>209647</v>
          </cell>
          <cell r="B6109">
            <v>25140</v>
          </cell>
          <cell r="C6109" t="str">
            <v xml:space="preserve">ﾖｼﾀﾞ ﾋﾃﾞｷ           </v>
          </cell>
          <cell r="D6109">
            <v>1</v>
          </cell>
          <cell r="E6109">
            <v>19780324</v>
          </cell>
          <cell r="F6109">
            <v>20100401</v>
          </cell>
          <cell r="G6109">
            <v>25</v>
          </cell>
          <cell r="H6109">
            <v>1</v>
          </cell>
          <cell r="I6109">
            <v>20050401</v>
          </cell>
          <cell r="J6109">
            <v>0</v>
          </cell>
          <cell r="K6109">
            <v>0</v>
          </cell>
        </row>
        <row r="6110">
          <cell r="A6110">
            <v>217751</v>
          </cell>
          <cell r="B6110">
            <v>25140</v>
          </cell>
          <cell r="C6110" t="str">
            <v xml:space="preserve">ﾆｼﾑﾗ ｵｻﾑ            </v>
          </cell>
          <cell r="D6110">
            <v>1</v>
          </cell>
          <cell r="E6110">
            <v>19820317</v>
          </cell>
          <cell r="F6110">
            <v>20140401</v>
          </cell>
          <cell r="G6110">
            <v>25</v>
          </cell>
          <cell r="H6110">
            <v>1</v>
          </cell>
          <cell r="I6110">
            <v>20110401</v>
          </cell>
          <cell r="J6110">
            <v>0</v>
          </cell>
          <cell r="K6110">
            <v>0</v>
          </cell>
        </row>
        <row r="6111">
          <cell r="A6111">
            <v>220914</v>
          </cell>
          <cell r="B6111">
            <v>25140</v>
          </cell>
          <cell r="C6111" t="str">
            <v xml:space="preserve">ｵｵﾊｼ ﾕｳﾀ            </v>
          </cell>
          <cell r="D6111">
            <v>1</v>
          </cell>
          <cell r="E6111">
            <v>19870503</v>
          </cell>
          <cell r="F6111">
            <v>20150401</v>
          </cell>
          <cell r="G6111">
            <v>25</v>
          </cell>
          <cell r="H6111">
            <v>1</v>
          </cell>
          <cell r="I6111">
            <v>20130101</v>
          </cell>
          <cell r="J6111">
            <v>0</v>
          </cell>
          <cell r="K6111">
            <v>0</v>
          </cell>
        </row>
        <row r="6112">
          <cell r="A6112">
            <v>280159</v>
          </cell>
          <cell r="B6112">
            <v>25140</v>
          </cell>
          <cell r="C6112" t="str">
            <v xml:space="preserve">ｽｽﾞｷ ｼﾕｳｲﾁ          </v>
          </cell>
          <cell r="D6112">
            <v>1</v>
          </cell>
          <cell r="E6112">
            <v>19780723</v>
          </cell>
          <cell r="F6112">
            <v>20050401</v>
          </cell>
          <cell r="G6112">
            <v>25</v>
          </cell>
          <cell r="H6112">
            <v>2</v>
          </cell>
          <cell r="I6112">
            <v>20050401</v>
          </cell>
          <cell r="J6112">
            <v>0</v>
          </cell>
          <cell r="K6112">
            <v>0</v>
          </cell>
        </row>
        <row r="6113">
          <cell r="A6113">
            <v>280439</v>
          </cell>
          <cell r="B6113">
            <v>25140</v>
          </cell>
          <cell r="C6113" t="str">
            <v xml:space="preserve">ﾔﾉ ﾏｻﾌﾐ             </v>
          </cell>
          <cell r="D6113">
            <v>1</v>
          </cell>
          <cell r="E6113">
            <v>19820705</v>
          </cell>
          <cell r="F6113">
            <v>20100401</v>
          </cell>
          <cell r="G6113">
            <v>25</v>
          </cell>
          <cell r="H6113">
            <v>7</v>
          </cell>
          <cell r="I6113">
            <v>20050501</v>
          </cell>
          <cell r="J6113">
            <v>20100401</v>
          </cell>
          <cell r="K6113">
            <v>0</v>
          </cell>
        </row>
        <row r="6114">
          <cell r="A6114">
            <v>280541</v>
          </cell>
          <cell r="B6114">
            <v>25140</v>
          </cell>
          <cell r="C6114" t="str">
            <v xml:space="preserve">ｶﾜｸﾞﾁ ﾄﾓﾐ           </v>
          </cell>
          <cell r="D6114">
            <v>2</v>
          </cell>
          <cell r="E6114">
            <v>19760317</v>
          </cell>
          <cell r="F6114">
            <v>20060401</v>
          </cell>
          <cell r="G6114">
            <v>25</v>
          </cell>
          <cell r="H6114">
            <v>2</v>
          </cell>
          <cell r="I6114">
            <v>20060401</v>
          </cell>
          <cell r="J6114">
            <v>0</v>
          </cell>
          <cell r="K6114">
            <v>0</v>
          </cell>
        </row>
        <row r="6115">
          <cell r="A6115">
            <v>280552</v>
          </cell>
          <cell r="B6115">
            <v>25140</v>
          </cell>
          <cell r="C6115" t="str">
            <v xml:space="preserve">ﾏｼｺ ﾑﾈﾋﾛ            </v>
          </cell>
          <cell r="D6115">
            <v>1</v>
          </cell>
          <cell r="E6115">
            <v>19790407</v>
          </cell>
          <cell r="F6115">
            <v>20060401</v>
          </cell>
          <cell r="G6115">
            <v>25</v>
          </cell>
          <cell r="H6115">
            <v>2</v>
          </cell>
          <cell r="I6115">
            <v>20060401</v>
          </cell>
          <cell r="J6115">
            <v>0</v>
          </cell>
          <cell r="K6115">
            <v>0</v>
          </cell>
        </row>
        <row r="6116">
          <cell r="A6116">
            <v>280618</v>
          </cell>
          <cell r="B6116">
            <v>25140</v>
          </cell>
          <cell r="C6116" t="str">
            <v xml:space="preserve">ﾊｼﾓﾄ ﾁﾊﾙ            </v>
          </cell>
          <cell r="D6116">
            <v>2</v>
          </cell>
          <cell r="E6116">
            <v>19840307</v>
          </cell>
          <cell r="F6116">
            <v>20090401</v>
          </cell>
          <cell r="G6116">
            <v>25</v>
          </cell>
          <cell r="H6116">
            <v>2</v>
          </cell>
          <cell r="I6116">
            <v>20060401</v>
          </cell>
          <cell r="J6116">
            <v>0</v>
          </cell>
          <cell r="K6116">
            <v>0</v>
          </cell>
        </row>
        <row r="6117">
          <cell r="A6117">
            <v>280718</v>
          </cell>
          <cell r="B6117">
            <v>25140</v>
          </cell>
          <cell r="C6117" t="str">
            <v xml:space="preserve">ﾔｷﾞﾇﾏ ﾕｳｺ           </v>
          </cell>
          <cell r="D6117">
            <v>2</v>
          </cell>
          <cell r="E6117">
            <v>19790710</v>
          </cell>
          <cell r="F6117">
            <v>20080401</v>
          </cell>
          <cell r="G6117">
            <v>25</v>
          </cell>
          <cell r="H6117">
            <v>2</v>
          </cell>
          <cell r="I6117">
            <v>20060401</v>
          </cell>
          <cell r="J6117">
            <v>0</v>
          </cell>
          <cell r="K6117">
            <v>0</v>
          </cell>
        </row>
        <row r="6118">
          <cell r="A6118">
            <v>281032</v>
          </cell>
          <cell r="B6118">
            <v>25140</v>
          </cell>
          <cell r="C6118" t="str">
            <v xml:space="preserve">ｲｼｶﾜ ﾋﾛﾐﾁ           </v>
          </cell>
          <cell r="D6118">
            <v>1</v>
          </cell>
          <cell r="E6118">
            <v>19760215</v>
          </cell>
          <cell r="F6118">
            <v>20070401</v>
          </cell>
          <cell r="G6118">
            <v>25</v>
          </cell>
          <cell r="H6118">
            <v>7</v>
          </cell>
          <cell r="I6118">
            <v>20061101</v>
          </cell>
          <cell r="J6118">
            <v>20070401</v>
          </cell>
          <cell r="K6118">
            <v>0</v>
          </cell>
        </row>
        <row r="6119">
          <cell r="A6119">
            <v>281758</v>
          </cell>
          <cell r="B6119">
            <v>25140</v>
          </cell>
          <cell r="C6119" t="str">
            <v xml:space="preserve">ﾖｺﾔﾏ ｱｲｺ            </v>
          </cell>
          <cell r="D6119">
            <v>2</v>
          </cell>
          <cell r="E6119">
            <v>19850412</v>
          </cell>
          <cell r="F6119">
            <v>20080801</v>
          </cell>
          <cell r="G6119">
            <v>25</v>
          </cell>
          <cell r="H6119">
            <v>6</v>
          </cell>
          <cell r="I6119">
            <v>20080801</v>
          </cell>
          <cell r="J6119">
            <v>0</v>
          </cell>
          <cell r="K6119">
            <v>0</v>
          </cell>
        </row>
        <row r="6120">
          <cell r="A6120">
            <v>281893</v>
          </cell>
          <cell r="B6120">
            <v>25140</v>
          </cell>
          <cell r="C6120" t="str">
            <v xml:space="preserve">ｶﾜｶﾐ ｺｳｲﾁ           </v>
          </cell>
          <cell r="D6120">
            <v>1</v>
          </cell>
          <cell r="E6120">
            <v>19710928</v>
          </cell>
          <cell r="F6120">
            <v>20090401</v>
          </cell>
          <cell r="G6120">
            <v>25</v>
          </cell>
          <cell r="H6120">
            <v>6</v>
          </cell>
          <cell r="I6120">
            <v>20090401</v>
          </cell>
          <cell r="J6120">
            <v>0</v>
          </cell>
          <cell r="K6120">
            <v>0</v>
          </cell>
        </row>
        <row r="6121">
          <cell r="A6121">
            <v>282273</v>
          </cell>
          <cell r="B6121">
            <v>25140</v>
          </cell>
          <cell r="C6121" t="str">
            <v xml:space="preserve">ｺﾊﾞﾔｼ ﾋﾃﾞﾀｶ         </v>
          </cell>
          <cell r="D6121">
            <v>1</v>
          </cell>
          <cell r="E6121">
            <v>19620320</v>
          </cell>
          <cell r="F6121">
            <v>20110401</v>
          </cell>
          <cell r="G6121">
            <v>25</v>
          </cell>
          <cell r="H6121">
            <v>7</v>
          </cell>
          <cell r="I6121">
            <v>20090401</v>
          </cell>
          <cell r="J6121">
            <v>20110401</v>
          </cell>
          <cell r="K6121">
            <v>0</v>
          </cell>
        </row>
        <row r="6122">
          <cell r="A6122">
            <v>282406</v>
          </cell>
          <cell r="B6122">
            <v>25140</v>
          </cell>
          <cell r="C6122" t="str">
            <v xml:space="preserve">ﾈﾓﾄ ﾉﾌﾞﾕｷ           </v>
          </cell>
          <cell r="D6122">
            <v>1</v>
          </cell>
          <cell r="E6122">
            <v>19800531</v>
          </cell>
          <cell r="F6122">
            <v>20120401</v>
          </cell>
          <cell r="G6122">
            <v>25</v>
          </cell>
          <cell r="H6122">
            <v>6</v>
          </cell>
          <cell r="I6122">
            <v>20120401</v>
          </cell>
          <cell r="J6122">
            <v>0</v>
          </cell>
          <cell r="K6122">
            <v>0</v>
          </cell>
        </row>
        <row r="6123">
          <cell r="A6123">
            <v>282552</v>
          </cell>
          <cell r="B6123">
            <v>25140</v>
          </cell>
          <cell r="C6123" t="str">
            <v xml:space="preserve">ﾎｼ ﾀｶﾋﾛ             </v>
          </cell>
          <cell r="D6123">
            <v>1</v>
          </cell>
          <cell r="E6123">
            <v>19890616</v>
          </cell>
          <cell r="F6123">
            <v>20120501</v>
          </cell>
          <cell r="G6123">
            <v>25</v>
          </cell>
          <cell r="H6123">
            <v>6</v>
          </cell>
          <cell r="I6123">
            <v>20120501</v>
          </cell>
          <cell r="J6123">
            <v>0</v>
          </cell>
          <cell r="K6123">
            <v>0</v>
          </cell>
        </row>
        <row r="6124">
          <cell r="A6124">
            <v>282607</v>
          </cell>
          <cell r="B6124">
            <v>25140</v>
          </cell>
          <cell r="C6124" t="str">
            <v xml:space="preserve">ｻﾄｳ ｺｳｼﾞ            </v>
          </cell>
          <cell r="D6124">
            <v>1</v>
          </cell>
          <cell r="E6124">
            <v>19601128</v>
          </cell>
          <cell r="F6124">
            <v>20130401</v>
          </cell>
          <cell r="G6124">
            <v>25</v>
          </cell>
          <cell r="H6124">
            <v>6</v>
          </cell>
          <cell r="I6124">
            <v>20130401</v>
          </cell>
          <cell r="J6124">
            <v>0</v>
          </cell>
          <cell r="K6124">
            <v>0</v>
          </cell>
        </row>
        <row r="6125">
          <cell r="A6125">
            <v>282697</v>
          </cell>
          <cell r="B6125">
            <v>25140</v>
          </cell>
          <cell r="C6125" t="str">
            <v xml:space="preserve">ｶﾜｶﾐ ﾕｷｴ            </v>
          </cell>
          <cell r="D6125">
            <v>2</v>
          </cell>
          <cell r="E6125">
            <v>19730827</v>
          </cell>
          <cell r="F6125">
            <v>20140401</v>
          </cell>
          <cell r="G6125">
            <v>25</v>
          </cell>
          <cell r="H6125">
            <v>6</v>
          </cell>
          <cell r="I6125">
            <v>20130401</v>
          </cell>
          <cell r="J6125">
            <v>0</v>
          </cell>
          <cell r="K6125">
            <v>0</v>
          </cell>
        </row>
        <row r="6126">
          <cell r="A6126">
            <v>282775</v>
          </cell>
          <cell r="B6126">
            <v>25140</v>
          </cell>
          <cell r="C6126" t="str">
            <v xml:space="preserve">ﾊﾏｵ ｻﾅｴ             </v>
          </cell>
          <cell r="D6126">
            <v>2</v>
          </cell>
          <cell r="E6126">
            <v>19680204</v>
          </cell>
          <cell r="F6126">
            <v>20140401</v>
          </cell>
          <cell r="G6126">
            <v>25</v>
          </cell>
          <cell r="H6126">
            <v>7</v>
          </cell>
          <cell r="I6126">
            <v>20140401</v>
          </cell>
          <cell r="J6126">
            <v>0</v>
          </cell>
          <cell r="K6126">
            <v>0</v>
          </cell>
        </row>
        <row r="6127">
          <cell r="A6127">
            <v>282786</v>
          </cell>
          <cell r="B6127">
            <v>25140</v>
          </cell>
          <cell r="C6127" t="str">
            <v xml:space="preserve">ｻｲﾄｳ ｶｽﾞｺ           </v>
          </cell>
          <cell r="D6127">
            <v>2</v>
          </cell>
          <cell r="E6127">
            <v>19801025</v>
          </cell>
          <cell r="F6127">
            <v>20140401</v>
          </cell>
          <cell r="G6127">
            <v>25</v>
          </cell>
          <cell r="H6127">
            <v>6</v>
          </cell>
          <cell r="I6127">
            <v>20140401</v>
          </cell>
          <cell r="J6127">
            <v>0</v>
          </cell>
          <cell r="K6127">
            <v>0</v>
          </cell>
        </row>
        <row r="6128">
          <cell r="A6128">
            <v>282797</v>
          </cell>
          <cell r="B6128">
            <v>25140</v>
          </cell>
          <cell r="C6128" t="str">
            <v xml:space="preserve">ﾊｼﾓﾄ ﾖｳｽｹ           </v>
          </cell>
          <cell r="D6128">
            <v>1</v>
          </cell>
          <cell r="E6128">
            <v>19841210</v>
          </cell>
          <cell r="F6128">
            <v>20140401</v>
          </cell>
          <cell r="G6128">
            <v>25</v>
          </cell>
          <cell r="H6128">
            <v>6</v>
          </cell>
          <cell r="I6128">
            <v>20140401</v>
          </cell>
          <cell r="J6128">
            <v>0</v>
          </cell>
          <cell r="K6128">
            <v>0</v>
          </cell>
        </row>
        <row r="6129">
          <cell r="A6129">
            <v>282910</v>
          </cell>
          <cell r="B6129">
            <v>25140</v>
          </cell>
          <cell r="C6129" t="str">
            <v xml:space="preserve">ｶﾄｵﾉ ｴﾐ             </v>
          </cell>
          <cell r="D6129">
            <v>2</v>
          </cell>
          <cell r="E6129">
            <v>19820115</v>
          </cell>
          <cell r="F6129">
            <v>20150401</v>
          </cell>
          <cell r="G6129">
            <v>25</v>
          </cell>
          <cell r="H6129">
            <v>6</v>
          </cell>
          <cell r="I6129">
            <v>20150401</v>
          </cell>
          <cell r="J6129">
            <v>0</v>
          </cell>
          <cell r="K6129">
            <v>0</v>
          </cell>
        </row>
        <row r="6130">
          <cell r="A6130">
            <v>282921</v>
          </cell>
          <cell r="B6130">
            <v>25140</v>
          </cell>
          <cell r="C6130" t="str">
            <v xml:space="preserve">ｳｽｶﾞﾐ ﾄﾓｺ           </v>
          </cell>
          <cell r="D6130">
            <v>2</v>
          </cell>
          <cell r="E6130">
            <v>19800722</v>
          </cell>
          <cell r="F6130">
            <v>20150401</v>
          </cell>
          <cell r="G6130">
            <v>25</v>
          </cell>
          <cell r="H6130">
            <v>6</v>
          </cell>
          <cell r="I6130">
            <v>20150401</v>
          </cell>
          <cell r="J6130">
            <v>0</v>
          </cell>
          <cell r="K6130">
            <v>0</v>
          </cell>
        </row>
        <row r="6131">
          <cell r="A6131">
            <v>282932</v>
          </cell>
          <cell r="B6131">
            <v>25140</v>
          </cell>
          <cell r="C6131" t="str">
            <v xml:space="preserve">ｻｲﾄｳ ﾐｶ             </v>
          </cell>
          <cell r="D6131">
            <v>2</v>
          </cell>
          <cell r="E6131">
            <v>19810812</v>
          </cell>
          <cell r="F6131">
            <v>20150401</v>
          </cell>
          <cell r="G6131">
            <v>25</v>
          </cell>
          <cell r="H6131">
            <v>6</v>
          </cell>
          <cell r="I6131">
            <v>20150401</v>
          </cell>
          <cell r="J6131">
            <v>0</v>
          </cell>
          <cell r="K6131">
            <v>0</v>
          </cell>
        </row>
        <row r="6132">
          <cell r="A6132">
            <v>282943</v>
          </cell>
          <cell r="B6132">
            <v>25140</v>
          </cell>
          <cell r="C6132" t="str">
            <v xml:space="preserve">ｻｻｷ ﾕｷｺ             </v>
          </cell>
          <cell r="D6132">
            <v>2</v>
          </cell>
          <cell r="E6132">
            <v>19820207</v>
          </cell>
          <cell r="F6132">
            <v>20150401</v>
          </cell>
          <cell r="G6132">
            <v>25</v>
          </cell>
          <cell r="H6132">
            <v>6</v>
          </cell>
          <cell r="I6132">
            <v>20150401</v>
          </cell>
          <cell r="J6132">
            <v>0</v>
          </cell>
          <cell r="K6132">
            <v>0</v>
          </cell>
        </row>
        <row r="6133">
          <cell r="A6133">
            <v>283088</v>
          </cell>
          <cell r="B6133">
            <v>25140</v>
          </cell>
          <cell r="C6133" t="str">
            <v xml:space="preserve">ｲﾄｳ ﾅﾙﾐ             </v>
          </cell>
          <cell r="D6133">
            <v>2</v>
          </cell>
          <cell r="E6133">
            <v>19931112</v>
          </cell>
          <cell r="F6133">
            <v>20150501</v>
          </cell>
          <cell r="G6133">
            <v>25</v>
          </cell>
          <cell r="H6133">
            <v>6</v>
          </cell>
          <cell r="I6133">
            <v>20150501</v>
          </cell>
          <cell r="J6133">
            <v>0</v>
          </cell>
          <cell r="K6133">
            <v>0</v>
          </cell>
        </row>
        <row r="6134">
          <cell r="A6134">
            <v>363973</v>
          </cell>
          <cell r="B6134">
            <v>25140</v>
          </cell>
          <cell r="C6134" t="str">
            <v xml:space="preserve">ｴﾝﾄﾞｳ ﾀｴｺ           </v>
          </cell>
          <cell r="D6134">
            <v>2</v>
          </cell>
          <cell r="E6134">
            <v>19590927</v>
          </cell>
          <cell r="F6134">
            <v>20100401</v>
          </cell>
          <cell r="G6134">
            <v>25</v>
          </cell>
          <cell r="H6134">
            <v>6</v>
          </cell>
          <cell r="I6134">
            <v>19810401</v>
          </cell>
          <cell r="J6134">
            <v>0</v>
          </cell>
          <cell r="K6134">
            <v>0</v>
          </cell>
        </row>
        <row r="6135">
          <cell r="A6135">
            <v>848137</v>
          </cell>
          <cell r="B6135">
            <v>25140</v>
          </cell>
          <cell r="C6135" t="str">
            <v xml:space="preserve">ｻｶｲ ｼﾛｳ             </v>
          </cell>
          <cell r="D6135">
            <v>1</v>
          </cell>
          <cell r="E6135">
            <v>19591013</v>
          </cell>
          <cell r="F6135">
            <v>20130401</v>
          </cell>
          <cell r="G6135">
            <v>25</v>
          </cell>
          <cell r="H6135">
            <v>1</v>
          </cell>
          <cell r="I6135">
            <v>19820401</v>
          </cell>
          <cell r="J6135">
            <v>0</v>
          </cell>
          <cell r="K6135">
            <v>0</v>
          </cell>
        </row>
        <row r="6136">
          <cell r="A6136">
            <v>110869</v>
          </cell>
          <cell r="B6136">
            <v>25180</v>
          </cell>
          <cell r="C6136" t="str">
            <v xml:space="preserve">ｳｽｷ ｷﾖﾃﾙ            </v>
          </cell>
          <cell r="D6136">
            <v>1</v>
          </cell>
          <cell r="E6136">
            <v>19560809</v>
          </cell>
          <cell r="F6136">
            <v>20140401</v>
          </cell>
          <cell r="G6136">
            <v>25</v>
          </cell>
          <cell r="H6136">
            <v>3</v>
          </cell>
          <cell r="I6136">
            <v>19750401</v>
          </cell>
          <cell r="J6136">
            <v>0</v>
          </cell>
          <cell r="K6136">
            <v>0</v>
          </cell>
        </row>
        <row r="6137">
          <cell r="A6137">
            <v>111004</v>
          </cell>
          <cell r="B6137">
            <v>25180</v>
          </cell>
          <cell r="C6137" t="str">
            <v xml:space="preserve">ｻｲﾄｳ ﾐﾂﾋﾛ           </v>
          </cell>
          <cell r="D6137">
            <v>1</v>
          </cell>
          <cell r="E6137">
            <v>19561005</v>
          </cell>
          <cell r="F6137">
            <v>20130401</v>
          </cell>
          <cell r="G6137">
            <v>25</v>
          </cell>
          <cell r="H6137">
            <v>3</v>
          </cell>
          <cell r="I6137">
            <v>19750401</v>
          </cell>
          <cell r="J6137">
            <v>0</v>
          </cell>
          <cell r="K6137">
            <v>0</v>
          </cell>
        </row>
        <row r="6138">
          <cell r="A6138">
            <v>118504</v>
          </cell>
          <cell r="B6138">
            <v>25180</v>
          </cell>
          <cell r="C6138" t="str">
            <v xml:space="preserve">ﾌﾙｶﾜ ｼﾖｳｺ           </v>
          </cell>
          <cell r="D6138">
            <v>2</v>
          </cell>
          <cell r="E6138">
            <v>19551010</v>
          </cell>
          <cell r="F6138">
            <v>20120401</v>
          </cell>
          <cell r="G6138">
            <v>25</v>
          </cell>
          <cell r="H6138">
            <v>6</v>
          </cell>
          <cell r="I6138">
            <v>19770401</v>
          </cell>
          <cell r="J6138">
            <v>0</v>
          </cell>
          <cell r="K6138">
            <v>0</v>
          </cell>
        </row>
        <row r="6139">
          <cell r="A6139">
            <v>121611</v>
          </cell>
          <cell r="B6139">
            <v>25180</v>
          </cell>
          <cell r="C6139" t="str">
            <v xml:space="preserve">ｶﾈｺ ｶﾖｺ             </v>
          </cell>
          <cell r="D6139">
            <v>2</v>
          </cell>
          <cell r="E6139">
            <v>19560711</v>
          </cell>
          <cell r="F6139">
            <v>20000401</v>
          </cell>
          <cell r="G6139">
            <v>25</v>
          </cell>
          <cell r="H6139">
            <v>6</v>
          </cell>
          <cell r="I6139">
            <v>19780401</v>
          </cell>
          <cell r="J6139">
            <v>0</v>
          </cell>
          <cell r="K6139">
            <v>0</v>
          </cell>
        </row>
        <row r="6140">
          <cell r="A6140">
            <v>132396</v>
          </cell>
          <cell r="B6140">
            <v>25180</v>
          </cell>
          <cell r="C6140" t="str">
            <v xml:space="preserve">ｻｲﾄｳ ﾐﾁｺ            </v>
          </cell>
          <cell r="D6140">
            <v>2</v>
          </cell>
          <cell r="E6140">
            <v>19580404</v>
          </cell>
          <cell r="F6140">
            <v>20050401</v>
          </cell>
          <cell r="G6140">
            <v>25</v>
          </cell>
          <cell r="H6140">
            <v>6</v>
          </cell>
          <cell r="I6140">
            <v>19810401</v>
          </cell>
          <cell r="J6140">
            <v>0</v>
          </cell>
          <cell r="K6140">
            <v>0</v>
          </cell>
        </row>
        <row r="6141">
          <cell r="A6141">
            <v>134431</v>
          </cell>
          <cell r="B6141">
            <v>25180</v>
          </cell>
          <cell r="C6141" t="str">
            <v xml:space="preserve">ｷﾑﾗ ｻﾁｺ             </v>
          </cell>
          <cell r="D6141">
            <v>2</v>
          </cell>
          <cell r="E6141">
            <v>19591115</v>
          </cell>
          <cell r="F6141">
            <v>20110601</v>
          </cell>
          <cell r="G6141">
            <v>25</v>
          </cell>
          <cell r="H6141">
            <v>6</v>
          </cell>
          <cell r="I6141">
            <v>19810901</v>
          </cell>
          <cell r="J6141">
            <v>0</v>
          </cell>
          <cell r="K6141">
            <v>0</v>
          </cell>
        </row>
        <row r="6142">
          <cell r="A6142">
            <v>147932</v>
          </cell>
          <cell r="B6142">
            <v>25180</v>
          </cell>
          <cell r="C6142" t="str">
            <v xml:space="preserve">ｱｻﾉ ﾋﾛｼ             </v>
          </cell>
          <cell r="D6142">
            <v>1</v>
          </cell>
          <cell r="E6142">
            <v>19530520</v>
          </cell>
          <cell r="F6142">
            <v>20150401</v>
          </cell>
          <cell r="G6142">
            <v>25</v>
          </cell>
          <cell r="H6142">
            <v>7</v>
          </cell>
          <cell r="I6142">
            <v>19860401</v>
          </cell>
          <cell r="J6142">
            <v>20150401</v>
          </cell>
          <cell r="K6142">
            <v>0</v>
          </cell>
        </row>
        <row r="6143">
          <cell r="A6143">
            <v>150961</v>
          </cell>
          <cell r="B6143">
            <v>25180</v>
          </cell>
          <cell r="C6143" t="str">
            <v xml:space="preserve">ｵﾉ ﾁｴ               </v>
          </cell>
          <cell r="D6143">
            <v>2</v>
          </cell>
          <cell r="E6143">
            <v>19670127</v>
          </cell>
          <cell r="F6143">
            <v>20130201</v>
          </cell>
          <cell r="G6143">
            <v>25</v>
          </cell>
          <cell r="H6143">
            <v>2</v>
          </cell>
          <cell r="I6143">
            <v>19870401</v>
          </cell>
          <cell r="J6143">
            <v>0</v>
          </cell>
          <cell r="K6143">
            <v>0</v>
          </cell>
        </row>
        <row r="6144">
          <cell r="A6144">
            <v>156347</v>
          </cell>
          <cell r="B6144">
            <v>25180</v>
          </cell>
          <cell r="C6144" t="str">
            <v xml:space="preserve">ﾄｶﾞﾜ ｴｲｼﾞ           </v>
          </cell>
          <cell r="D6144">
            <v>1</v>
          </cell>
          <cell r="E6144">
            <v>19630601</v>
          </cell>
          <cell r="F6144">
            <v>20120401</v>
          </cell>
          <cell r="G6144">
            <v>25</v>
          </cell>
          <cell r="H6144">
            <v>2</v>
          </cell>
          <cell r="I6144">
            <v>19880601</v>
          </cell>
          <cell r="J6144">
            <v>0</v>
          </cell>
          <cell r="K6144">
            <v>0</v>
          </cell>
        </row>
        <row r="6145">
          <cell r="A6145">
            <v>161029</v>
          </cell>
          <cell r="B6145">
            <v>25180</v>
          </cell>
          <cell r="C6145" t="str">
            <v xml:space="preserve">ﾆﾍｲ ｴﾂﾐ             </v>
          </cell>
          <cell r="D6145">
            <v>2</v>
          </cell>
          <cell r="E6145">
            <v>19610914</v>
          </cell>
          <cell r="F6145">
            <v>19890801</v>
          </cell>
          <cell r="G6145">
            <v>25</v>
          </cell>
          <cell r="H6145">
            <v>2</v>
          </cell>
          <cell r="I6145">
            <v>19890801</v>
          </cell>
          <cell r="J6145">
            <v>0</v>
          </cell>
          <cell r="K6145">
            <v>0</v>
          </cell>
        </row>
        <row r="6146">
          <cell r="A6146">
            <v>161802</v>
          </cell>
          <cell r="B6146">
            <v>25180</v>
          </cell>
          <cell r="C6146" t="str">
            <v xml:space="preserve">ｵｵﾂｷ ｱｷﾗ            </v>
          </cell>
          <cell r="D6146">
            <v>1</v>
          </cell>
          <cell r="E6146">
            <v>19690114</v>
          </cell>
          <cell r="F6146">
            <v>20140401</v>
          </cell>
          <cell r="G6146">
            <v>25</v>
          </cell>
          <cell r="H6146">
            <v>3</v>
          </cell>
          <cell r="I6146">
            <v>19900401</v>
          </cell>
          <cell r="J6146">
            <v>0</v>
          </cell>
          <cell r="K6146">
            <v>0</v>
          </cell>
        </row>
        <row r="6147">
          <cell r="A6147">
            <v>165702</v>
          </cell>
          <cell r="B6147">
            <v>25180</v>
          </cell>
          <cell r="C6147" t="str">
            <v xml:space="preserve">ﾆｲﾀﾞ ﾏｻﾐ            </v>
          </cell>
          <cell r="D6147">
            <v>2</v>
          </cell>
          <cell r="E6147">
            <v>19700130</v>
          </cell>
          <cell r="F6147">
            <v>20060401</v>
          </cell>
          <cell r="G6147">
            <v>25</v>
          </cell>
          <cell r="H6147">
            <v>2</v>
          </cell>
          <cell r="I6147">
            <v>19910401</v>
          </cell>
          <cell r="J6147">
            <v>0</v>
          </cell>
          <cell r="K6147">
            <v>0</v>
          </cell>
        </row>
        <row r="6148">
          <cell r="A6148">
            <v>166137</v>
          </cell>
          <cell r="B6148">
            <v>25180</v>
          </cell>
          <cell r="C6148" t="str">
            <v xml:space="preserve">ｵｵｼﾏ ﾕｳｺ            </v>
          </cell>
          <cell r="D6148">
            <v>2</v>
          </cell>
          <cell r="E6148">
            <v>19640928</v>
          </cell>
          <cell r="F6148">
            <v>20150401</v>
          </cell>
          <cell r="G6148">
            <v>25</v>
          </cell>
          <cell r="H6148">
            <v>2</v>
          </cell>
          <cell r="I6148">
            <v>19910401</v>
          </cell>
          <cell r="J6148">
            <v>0</v>
          </cell>
          <cell r="K6148">
            <v>0</v>
          </cell>
        </row>
        <row r="6149">
          <cell r="A6149">
            <v>169122</v>
          </cell>
          <cell r="B6149">
            <v>25180</v>
          </cell>
          <cell r="C6149" t="str">
            <v xml:space="preserve">ﾑﾄｳ ﾑﾈﾉﾘ            </v>
          </cell>
          <cell r="D6149">
            <v>1</v>
          </cell>
          <cell r="E6149">
            <v>19640305</v>
          </cell>
          <cell r="F6149">
            <v>20130401</v>
          </cell>
          <cell r="G6149">
            <v>25</v>
          </cell>
          <cell r="H6149">
            <v>6</v>
          </cell>
          <cell r="I6149">
            <v>19910701</v>
          </cell>
          <cell r="J6149">
            <v>0</v>
          </cell>
          <cell r="K6149">
            <v>0</v>
          </cell>
        </row>
        <row r="6150">
          <cell r="A6150">
            <v>169513</v>
          </cell>
          <cell r="B6150">
            <v>25180</v>
          </cell>
          <cell r="C6150" t="str">
            <v xml:space="preserve">ｲﾄｳ ｷﾖｳｺ            </v>
          </cell>
          <cell r="D6150">
            <v>2</v>
          </cell>
          <cell r="E6150">
            <v>19680620</v>
          </cell>
          <cell r="F6150">
            <v>20140401</v>
          </cell>
          <cell r="G6150">
            <v>25</v>
          </cell>
          <cell r="H6150">
            <v>7</v>
          </cell>
          <cell r="I6150">
            <v>19911001</v>
          </cell>
          <cell r="J6150">
            <v>20140401</v>
          </cell>
          <cell r="K6150">
            <v>0</v>
          </cell>
        </row>
        <row r="6151">
          <cell r="A6151">
            <v>172754</v>
          </cell>
          <cell r="B6151">
            <v>25180</v>
          </cell>
          <cell r="C6151" t="str">
            <v xml:space="preserve">ﾀｷﾓﾄ ﾋﾛﾋｺ           </v>
          </cell>
          <cell r="D6151">
            <v>1</v>
          </cell>
          <cell r="E6151">
            <v>19690719</v>
          </cell>
          <cell r="F6151">
            <v>20140401</v>
          </cell>
          <cell r="G6151">
            <v>25</v>
          </cell>
          <cell r="H6151">
            <v>1</v>
          </cell>
          <cell r="I6151">
            <v>19920401</v>
          </cell>
          <cell r="J6151">
            <v>0</v>
          </cell>
          <cell r="K6151">
            <v>0</v>
          </cell>
        </row>
        <row r="6152">
          <cell r="A6152">
            <v>173257</v>
          </cell>
          <cell r="B6152">
            <v>25180</v>
          </cell>
          <cell r="C6152" t="str">
            <v xml:space="preserve">ｺﾝﾄﾞｳ ﾂﾖｼ           </v>
          </cell>
          <cell r="D6152">
            <v>1</v>
          </cell>
          <cell r="E6152">
            <v>19691016</v>
          </cell>
          <cell r="F6152">
            <v>20130401</v>
          </cell>
          <cell r="G6152">
            <v>25</v>
          </cell>
          <cell r="H6152">
            <v>1</v>
          </cell>
          <cell r="I6152">
            <v>19920501</v>
          </cell>
          <cell r="J6152">
            <v>0</v>
          </cell>
          <cell r="K6152">
            <v>0</v>
          </cell>
        </row>
        <row r="6153">
          <cell r="A6153">
            <v>174331</v>
          </cell>
          <cell r="B6153">
            <v>25180</v>
          </cell>
          <cell r="C6153" t="str">
            <v xml:space="preserve">ｲｶﾞﾗｼ ｼﾝｲﾁ          </v>
          </cell>
          <cell r="D6153">
            <v>1</v>
          </cell>
          <cell r="E6153">
            <v>19700614</v>
          </cell>
          <cell r="F6153">
            <v>20130401</v>
          </cell>
          <cell r="G6153">
            <v>25</v>
          </cell>
          <cell r="H6153">
            <v>2</v>
          </cell>
          <cell r="I6153">
            <v>19930401</v>
          </cell>
          <cell r="J6153">
            <v>0</v>
          </cell>
          <cell r="K6153">
            <v>0</v>
          </cell>
        </row>
        <row r="6154">
          <cell r="A6154">
            <v>178723</v>
          </cell>
          <cell r="B6154">
            <v>25180</v>
          </cell>
          <cell r="C6154" t="str">
            <v xml:space="preserve">ｲﾄｳ ｲｸｺ             </v>
          </cell>
          <cell r="D6154">
            <v>2</v>
          </cell>
          <cell r="E6154">
            <v>19690111</v>
          </cell>
          <cell r="F6154">
            <v>19940401</v>
          </cell>
          <cell r="G6154">
            <v>25</v>
          </cell>
          <cell r="H6154">
            <v>2</v>
          </cell>
          <cell r="I6154">
            <v>19940401</v>
          </cell>
          <cell r="J6154">
            <v>0</v>
          </cell>
          <cell r="K6154">
            <v>0</v>
          </cell>
        </row>
        <row r="6155">
          <cell r="A6155">
            <v>182119</v>
          </cell>
          <cell r="B6155">
            <v>25180</v>
          </cell>
          <cell r="C6155" t="str">
            <v xml:space="preserve">ｵｼﾍﾞ ｶｽﾐ            </v>
          </cell>
          <cell r="D6155">
            <v>2</v>
          </cell>
          <cell r="E6155">
            <v>19670421</v>
          </cell>
          <cell r="F6155">
            <v>20140401</v>
          </cell>
          <cell r="G6155">
            <v>25</v>
          </cell>
          <cell r="H6155">
            <v>7</v>
          </cell>
          <cell r="I6155">
            <v>19950401</v>
          </cell>
          <cell r="J6155">
            <v>20140401</v>
          </cell>
          <cell r="K6155">
            <v>0</v>
          </cell>
        </row>
        <row r="6156">
          <cell r="A6156">
            <v>185015</v>
          </cell>
          <cell r="B6156">
            <v>25180</v>
          </cell>
          <cell r="C6156" t="str">
            <v xml:space="preserve">ｻﾄｳ ｱﾕﾐ             </v>
          </cell>
          <cell r="D6156">
            <v>2</v>
          </cell>
          <cell r="E6156">
            <v>19680706</v>
          </cell>
          <cell r="F6156">
            <v>20050401</v>
          </cell>
          <cell r="G6156">
            <v>25</v>
          </cell>
          <cell r="H6156">
            <v>2</v>
          </cell>
          <cell r="I6156">
            <v>19960401</v>
          </cell>
          <cell r="J6156">
            <v>0</v>
          </cell>
          <cell r="K6156">
            <v>0</v>
          </cell>
        </row>
        <row r="6157">
          <cell r="A6157">
            <v>187921</v>
          </cell>
          <cell r="B6157">
            <v>25180</v>
          </cell>
          <cell r="C6157" t="str">
            <v xml:space="preserve">ｽｽﾞｷ ﾉﾘｺ            </v>
          </cell>
          <cell r="D6157">
            <v>2</v>
          </cell>
          <cell r="E6157">
            <v>19720228</v>
          </cell>
          <cell r="F6157">
            <v>20090401</v>
          </cell>
          <cell r="G6157">
            <v>25</v>
          </cell>
          <cell r="H6157">
            <v>2</v>
          </cell>
          <cell r="I6157">
            <v>19970401</v>
          </cell>
          <cell r="J6157">
            <v>0</v>
          </cell>
          <cell r="K6157">
            <v>0</v>
          </cell>
        </row>
        <row r="6158">
          <cell r="A6158">
            <v>191049</v>
          </cell>
          <cell r="B6158">
            <v>25180</v>
          </cell>
          <cell r="C6158" t="str">
            <v xml:space="preserve">ｻﾄｳ ﾕﾐ              </v>
          </cell>
          <cell r="D6158">
            <v>2</v>
          </cell>
          <cell r="E6158">
            <v>19760406</v>
          </cell>
          <cell r="F6158">
            <v>20040401</v>
          </cell>
          <cell r="G6158">
            <v>25</v>
          </cell>
          <cell r="H6158">
            <v>2</v>
          </cell>
          <cell r="I6158">
            <v>19980401</v>
          </cell>
          <cell r="J6158">
            <v>0</v>
          </cell>
          <cell r="K6158">
            <v>35</v>
          </cell>
        </row>
        <row r="6159">
          <cell r="A6159">
            <v>205043</v>
          </cell>
          <cell r="B6159">
            <v>25180</v>
          </cell>
          <cell r="C6159" t="str">
            <v xml:space="preserve">ﾌﾅｷ ﾁｴ              </v>
          </cell>
          <cell r="D6159">
            <v>2</v>
          </cell>
          <cell r="E6159">
            <v>19760118</v>
          </cell>
          <cell r="F6159">
            <v>20120401</v>
          </cell>
          <cell r="G6159">
            <v>25</v>
          </cell>
          <cell r="H6159">
            <v>2</v>
          </cell>
          <cell r="I6159">
            <v>20030401</v>
          </cell>
          <cell r="J6159">
            <v>0</v>
          </cell>
          <cell r="K6159">
            <v>18</v>
          </cell>
        </row>
        <row r="6160">
          <cell r="A6160">
            <v>205233</v>
          </cell>
          <cell r="B6160">
            <v>25180</v>
          </cell>
          <cell r="C6160" t="str">
            <v xml:space="preserve">ｸﾗﾊｼ ﾕｳｼﾞ           </v>
          </cell>
          <cell r="D6160">
            <v>1</v>
          </cell>
          <cell r="E6160">
            <v>19750707</v>
          </cell>
          <cell r="F6160">
            <v>20130401</v>
          </cell>
          <cell r="G6160">
            <v>25</v>
          </cell>
          <cell r="H6160">
            <v>2</v>
          </cell>
          <cell r="I6160">
            <v>20030401</v>
          </cell>
          <cell r="J6160">
            <v>0</v>
          </cell>
          <cell r="K6160">
            <v>0</v>
          </cell>
        </row>
        <row r="6161">
          <cell r="A6161">
            <v>207480</v>
          </cell>
          <cell r="B6161">
            <v>25180</v>
          </cell>
          <cell r="C6161" t="str">
            <v xml:space="preserve">ｲﾜｻ ﾅﾅ              </v>
          </cell>
          <cell r="D6161">
            <v>2</v>
          </cell>
          <cell r="E6161">
            <v>19771115</v>
          </cell>
          <cell r="F6161">
            <v>20040401</v>
          </cell>
          <cell r="G6161">
            <v>25</v>
          </cell>
          <cell r="H6161">
            <v>2</v>
          </cell>
          <cell r="I6161">
            <v>20040401</v>
          </cell>
          <cell r="J6161">
            <v>0</v>
          </cell>
          <cell r="K6161">
            <v>0</v>
          </cell>
        </row>
        <row r="6162">
          <cell r="A6162">
            <v>208597</v>
          </cell>
          <cell r="B6162">
            <v>25180</v>
          </cell>
          <cell r="C6162" t="str">
            <v xml:space="preserve">ｱｲｻﾞﾜ ﾏｻﾄ           </v>
          </cell>
          <cell r="D6162">
            <v>1</v>
          </cell>
          <cell r="E6162">
            <v>19780425</v>
          </cell>
          <cell r="F6162">
            <v>20120401</v>
          </cell>
          <cell r="G6162">
            <v>25</v>
          </cell>
          <cell r="H6162">
            <v>6</v>
          </cell>
          <cell r="I6162">
            <v>20040501</v>
          </cell>
          <cell r="J6162">
            <v>0</v>
          </cell>
          <cell r="K6162">
            <v>0</v>
          </cell>
        </row>
        <row r="6163">
          <cell r="A6163">
            <v>213001</v>
          </cell>
          <cell r="B6163">
            <v>25180</v>
          </cell>
          <cell r="C6163" t="str">
            <v xml:space="preserve">ｺﾔﾏ ﾀﾞｲｽｹ           </v>
          </cell>
          <cell r="D6163">
            <v>1</v>
          </cell>
          <cell r="E6163">
            <v>19820909</v>
          </cell>
          <cell r="F6163">
            <v>20140401</v>
          </cell>
          <cell r="G6163">
            <v>25</v>
          </cell>
          <cell r="H6163">
            <v>6</v>
          </cell>
          <cell r="I6163">
            <v>20070401</v>
          </cell>
          <cell r="J6163">
            <v>0</v>
          </cell>
          <cell r="K6163">
            <v>0</v>
          </cell>
        </row>
        <row r="6164">
          <cell r="A6164">
            <v>216599</v>
          </cell>
          <cell r="B6164">
            <v>25180</v>
          </cell>
          <cell r="C6164" t="str">
            <v xml:space="preserve">ｻｲﾄｳ ﾀｲﾁﾛｳ          </v>
          </cell>
          <cell r="D6164">
            <v>1</v>
          </cell>
          <cell r="E6164">
            <v>19870614</v>
          </cell>
          <cell r="F6164">
            <v>20150401</v>
          </cell>
          <cell r="G6164">
            <v>25</v>
          </cell>
          <cell r="H6164">
            <v>1</v>
          </cell>
          <cell r="I6164">
            <v>20100401</v>
          </cell>
          <cell r="J6164">
            <v>0</v>
          </cell>
          <cell r="K6164">
            <v>0</v>
          </cell>
        </row>
        <row r="6165">
          <cell r="A6165">
            <v>220556</v>
          </cell>
          <cell r="B6165">
            <v>25180</v>
          </cell>
          <cell r="C6165" t="str">
            <v xml:space="preserve">ｻﾄｳ ﾕｳ              </v>
          </cell>
          <cell r="D6165">
            <v>1</v>
          </cell>
          <cell r="E6165">
            <v>19870423</v>
          </cell>
          <cell r="F6165">
            <v>20140401</v>
          </cell>
          <cell r="G6165">
            <v>25</v>
          </cell>
          <cell r="H6165">
            <v>6</v>
          </cell>
          <cell r="I6165">
            <v>20120401</v>
          </cell>
          <cell r="J6165">
            <v>0</v>
          </cell>
          <cell r="K6165">
            <v>0</v>
          </cell>
        </row>
        <row r="6166">
          <cell r="A6166">
            <v>224288</v>
          </cell>
          <cell r="B6166">
            <v>25180</v>
          </cell>
          <cell r="C6166" t="str">
            <v xml:space="preserve">ﾏｷ ﾀｸﾐ              </v>
          </cell>
          <cell r="D6166">
            <v>1</v>
          </cell>
          <cell r="E6166">
            <v>19840923</v>
          </cell>
          <cell r="F6166">
            <v>20150401</v>
          </cell>
          <cell r="G6166">
            <v>25</v>
          </cell>
          <cell r="H6166">
            <v>6</v>
          </cell>
          <cell r="I6166">
            <v>20130401</v>
          </cell>
          <cell r="J6166">
            <v>0</v>
          </cell>
          <cell r="K6166">
            <v>0</v>
          </cell>
        </row>
        <row r="6167">
          <cell r="A6167">
            <v>280205</v>
          </cell>
          <cell r="B6167">
            <v>25180</v>
          </cell>
          <cell r="C6167" t="str">
            <v xml:space="preserve">ｻﾉ ﾄﾓｴ              </v>
          </cell>
          <cell r="D6167">
            <v>2</v>
          </cell>
          <cell r="E6167">
            <v>19780315</v>
          </cell>
          <cell r="F6167">
            <v>20050401</v>
          </cell>
          <cell r="G6167">
            <v>25</v>
          </cell>
          <cell r="H6167">
            <v>2</v>
          </cell>
          <cell r="I6167">
            <v>20050401</v>
          </cell>
          <cell r="J6167">
            <v>0</v>
          </cell>
          <cell r="K6167">
            <v>0</v>
          </cell>
        </row>
        <row r="6168">
          <cell r="A6168">
            <v>281792</v>
          </cell>
          <cell r="B6168">
            <v>25180</v>
          </cell>
          <cell r="C6168" t="str">
            <v xml:space="preserve">ﾌﾅｷ ｱﾂｼ             </v>
          </cell>
          <cell r="D6168">
            <v>1</v>
          </cell>
          <cell r="E6168">
            <v>19780307</v>
          </cell>
          <cell r="F6168">
            <v>20150401</v>
          </cell>
          <cell r="G6168">
            <v>25</v>
          </cell>
          <cell r="H6168">
            <v>7</v>
          </cell>
          <cell r="I6168">
            <v>20090401</v>
          </cell>
          <cell r="J6168">
            <v>20150401</v>
          </cell>
          <cell r="K6168">
            <v>0</v>
          </cell>
        </row>
        <row r="6169">
          <cell r="A6169">
            <v>281959</v>
          </cell>
          <cell r="B6169">
            <v>25180</v>
          </cell>
          <cell r="C6169" t="str">
            <v xml:space="preserve">ｱｶｷﾞ ｶﾖ             </v>
          </cell>
          <cell r="D6169">
            <v>2</v>
          </cell>
          <cell r="E6169">
            <v>19810604</v>
          </cell>
          <cell r="F6169">
            <v>20090401</v>
          </cell>
          <cell r="G6169">
            <v>25</v>
          </cell>
          <cell r="H6169">
            <v>2</v>
          </cell>
          <cell r="I6169">
            <v>20090401</v>
          </cell>
          <cell r="J6169">
            <v>0</v>
          </cell>
          <cell r="K6169">
            <v>0</v>
          </cell>
        </row>
        <row r="6170">
          <cell r="A6170">
            <v>282664</v>
          </cell>
          <cell r="B6170">
            <v>25180</v>
          </cell>
          <cell r="C6170" t="str">
            <v xml:space="preserve">ﾖｼﾀﾞ ﾐﾂﾋﾛ           </v>
          </cell>
          <cell r="D6170">
            <v>1</v>
          </cell>
          <cell r="E6170">
            <v>19810531</v>
          </cell>
          <cell r="F6170">
            <v>20130401</v>
          </cell>
          <cell r="G6170">
            <v>25</v>
          </cell>
          <cell r="H6170">
            <v>6</v>
          </cell>
          <cell r="I6170">
            <v>20130401</v>
          </cell>
          <cell r="J6170">
            <v>0</v>
          </cell>
          <cell r="K6170">
            <v>0</v>
          </cell>
        </row>
        <row r="6171">
          <cell r="A6171">
            <v>282753</v>
          </cell>
          <cell r="B6171">
            <v>25180</v>
          </cell>
          <cell r="C6171" t="str">
            <v xml:space="preserve">ｻｲﾄｳ ｻｵﾘ            </v>
          </cell>
          <cell r="D6171">
            <v>2</v>
          </cell>
          <cell r="E6171">
            <v>19710206</v>
          </cell>
          <cell r="F6171">
            <v>20140101</v>
          </cell>
          <cell r="G6171">
            <v>25</v>
          </cell>
          <cell r="H6171">
            <v>6</v>
          </cell>
          <cell r="I6171">
            <v>20140101</v>
          </cell>
          <cell r="J6171">
            <v>0</v>
          </cell>
          <cell r="K6171">
            <v>0</v>
          </cell>
        </row>
        <row r="6172">
          <cell r="A6172">
            <v>282808</v>
          </cell>
          <cell r="B6172">
            <v>25180</v>
          </cell>
          <cell r="C6172" t="str">
            <v xml:space="preserve">ｺﾊﾞﾘ ﾖｼｷ            </v>
          </cell>
          <cell r="D6172">
            <v>1</v>
          </cell>
          <cell r="E6172">
            <v>19920308</v>
          </cell>
          <cell r="F6172">
            <v>20140401</v>
          </cell>
          <cell r="G6172">
            <v>25</v>
          </cell>
          <cell r="H6172">
            <v>1</v>
          </cell>
          <cell r="I6172">
            <v>20140401</v>
          </cell>
          <cell r="J6172">
            <v>0</v>
          </cell>
          <cell r="K6172">
            <v>0</v>
          </cell>
        </row>
        <row r="6173">
          <cell r="A6173">
            <v>282954</v>
          </cell>
          <cell r="B6173">
            <v>25180</v>
          </cell>
          <cell r="C6173" t="str">
            <v xml:space="preserve">ﾌｼﾞﾀ ﾏｻﾐﾁ           </v>
          </cell>
          <cell r="D6173">
            <v>1</v>
          </cell>
          <cell r="E6173">
            <v>19891217</v>
          </cell>
          <cell r="F6173">
            <v>20150401</v>
          </cell>
          <cell r="G6173">
            <v>25</v>
          </cell>
          <cell r="H6173">
            <v>6</v>
          </cell>
          <cell r="I6173">
            <v>20150401</v>
          </cell>
          <cell r="J6173">
            <v>0</v>
          </cell>
          <cell r="K6173">
            <v>0</v>
          </cell>
        </row>
        <row r="6174">
          <cell r="A6174">
            <v>282965</v>
          </cell>
          <cell r="B6174">
            <v>25180</v>
          </cell>
          <cell r="C6174" t="str">
            <v xml:space="preserve">ｵｵﾀｹ ﾖｼｴ            </v>
          </cell>
          <cell r="D6174">
            <v>2</v>
          </cell>
          <cell r="E6174">
            <v>19900329</v>
          </cell>
          <cell r="F6174">
            <v>20150401</v>
          </cell>
          <cell r="G6174">
            <v>25</v>
          </cell>
          <cell r="H6174">
            <v>6</v>
          </cell>
          <cell r="I6174">
            <v>20150401</v>
          </cell>
          <cell r="J6174">
            <v>0</v>
          </cell>
          <cell r="K6174">
            <v>0</v>
          </cell>
        </row>
        <row r="6175">
          <cell r="A6175">
            <v>118683</v>
          </cell>
          <cell r="B6175">
            <v>25190</v>
          </cell>
          <cell r="C6175" t="str">
            <v xml:space="preserve">ﾎｼ ﾐｻｵ              </v>
          </cell>
          <cell r="D6175">
            <v>2</v>
          </cell>
          <cell r="E6175">
            <v>19550411</v>
          </cell>
          <cell r="F6175">
            <v>20080401</v>
          </cell>
          <cell r="G6175">
            <v>25</v>
          </cell>
          <cell r="H6175">
            <v>6</v>
          </cell>
          <cell r="I6175">
            <v>19770401</v>
          </cell>
          <cell r="J6175">
            <v>0</v>
          </cell>
          <cell r="K6175">
            <v>0</v>
          </cell>
        </row>
        <row r="6176">
          <cell r="A6176">
            <v>120773</v>
          </cell>
          <cell r="B6176">
            <v>25190</v>
          </cell>
          <cell r="C6176" t="str">
            <v xml:space="preserve">ｻｲﾄｳ ｴﾐｺ            </v>
          </cell>
          <cell r="D6176">
            <v>2</v>
          </cell>
          <cell r="E6176">
            <v>19561013</v>
          </cell>
          <cell r="F6176">
            <v>20130401</v>
          </cell>
          <cell r="G6176">
            <v>25</v>
          </cell>
          <cell r="H6176">
            <v>6</v>
          </cell>
          <cell r="I6176">
            <v>19780401</v>
          </cell>
          <cell r="J6176">
            <v>0</v>
          </cell>
          <cell r="K6176">
            <v>0</v>
          </cell>
        </row>
        <row r="6177">
          <cell r="A6177">
            <v>124918</v>
          </cell>
          <cell r="B6177">
            <v>25190</v>
          </cell>
          <cell r="C6177" t="str">
            <v xml:space="preserve">ﾎｼ ﾁﾄｾ              </v>
          </cell>
          <cell r="D6177">
            <v>2</v>
          </cell>
          <cell r="E6177">
            <v>19561210</v>
          </cell>
          <cell r="F6177">
            <v>20000401</v>
          </cell>
          <cell r="G6177">
            <v>25</v>
          </cell>
          <cell r="H6177">
            <v>1</v>
          </cell>
          <cell r="I6177">
            <v>19790401</v>
          </cell>
          <cell r="J6177">
            <v>0</v>
          </cell>
          <cell r="K6177">
            <v>0</v>
          </cell>
        </row>
        <row r="6178">
          <cell r="A6178">
            <v>125298</v>
          </cell>
          <cell r="B6178">
            <v>25190</v>
          </cell>
          <cell r="C6178" t="str">
            <v xml:space="preserve">ｺﾊﾞﾔｼ ﾌﾐﾖ           </v>
          </cell>
          <cell r="D6178">
            <v>2</v>
          </cell>
          <cell r="E6178">
            <v>19550522</v>
          </cell>
          <cell r="F6178">
            <v>20070401</v>
          </cell>
          <cell r="G6178">
            <v>25</v>
          </cell>
          <cell r="H6178">
            <v>6</v>
          </cell>
          <cell r="I6178">
            <v>19790401</v>
          </cell>
          <cell r="J6178">
            <v>0</v>
          </cell>
          <cell r="K6178">
            <v>0</v>
          </cell>
        </row>
        <row r="6179">
          <cell r="A6179">
            <v>129065</v>
          </cell>
          <cell r="B6179">
            <v>25190</v>
          </cell>
          <cell r="C6179" t="str">
            <v xml:space="preserve">ｺｼﾊﾞ ｼｽﾞｺ           </v>
          </cell>
          <cell r="D6179">
            <v>2</v>
          </cell>
          <cell r="E6179">
            <v>19570518</v>
          </cell>
          <cell r="F6179">
            <v>20080401</v>
          </cell>
          <cell r="G6179">
            <v>25</v>
          </cell>
          <cell r="H6179">
            <v>2</v>
          </cell>
          <cell r="I6179">
            <v>19800401</v>
          </cell>
          <cell r="J6179">
            <v>0</v>
          </cell>
          <cell r="K6179">
            <v>0</v>
          </cell>
        </row>
        <row r="6180">
          <cell r="A6180">
            <v>130642</v>
          </cell>
          <cell r="B6180">
            <v>25190</v>
          </cell>
          <cell r="C6180" t="str">
            <v xml:space="preserve">ﾋﾗﾂｶ ﾕｷﾋﾛ           </v>
          </cell>
          <cell r="D6180">
            <v>1</v>
          </cell>
          <cell r="E6180">
            <v>19581113</v>
          </cell>
          <cell r="F6180">
            <v>20120401</v>
          </cell>
          <cell r="G6180">
            <v>25</v>
          </cell>
          <cell r="H6180">
            <v>6</v>
          </cell>
          <cell r="I6180">
            <v>19800601</v>
          </cell>
          <cell r="J6180">
            <v>0</v>
          </cell>
          <cell r="K6180">
            <v>0</v>
          </cell>
        </row>
        <row r="6181">
          <cell r="A6181">
            <v>132407</v>
          </cell>
          <cell r="B6181">
            <v>25190</v>
          </cell>
          <cell r="C6181" t="str">
            <v xml:space="preserve">ｱﾝｻﾞｲ ﾐﾔｺ           </v>
          </cell>
          <cell r="D6181">
            <v>2</v>
          </cell>
          <cell r="E6181">
            <v>19580831</v>
          </cell>
          <cell r="F6181">
            <v>20100401</v>
          </cell>
          <cell r="G6181">
            <v>25</v>
          </cell>
          <cell r="H6181">
            <v>6</v>
          </cell>
          <cell r="I6181">
            <v>19810401</v>
          </cell>
          <cell r="J6181">
            <v>0</v>
          </cell>
          <cell r="K6181">
            <v>0</v>
          </cell>
        </row>
        <row r="6182">
          <cell r="A6182">
            <v>135761</v>
          </cell>
          <cell r="B6182">
            <v>25190</v>
          </cell>
          <cell r="C6182" t="str">
            <v xml:space="preserve">ﾆﾀﾞｲﾗ ﾕﾐ            </v>
          </cell>
          <cell r="D6182">
            <v>2</v>
          </cell>
          <cell r="E6182">
            <v>19591010</v>
          </cell>
          <cell r="F6182">
            <v>20100401</v>
          </cell>
          <cell r="G6182">
            <v>25</v>
          </cell>
          <cell r="H6182">
            <v>6</v>
          </cell>
          <cell r="I6182">
            <v>19820401</v>
          </cell>
          <cell r="J6182">
            <v>0</v>
          </cell>
          <cell r="K6182">
            <v>0</v>
          </cell>
        </row>
        <row r="6183">
          <cell r="A6183">
            <v>137816</v>
          </cell>
          <cell r="B6183">
            <v>25190</v>
          </cell>
          <cell r="C6183" t="str">
            <v xml:space="preserve">ﾊｾｶﾞﾜ ﾕｳｺ           </v>
          </cell>
          <cell r="D6183">
            <v>2</v>
          </cell>
          <cell r="E6183">
            <v>19590521</v>
          </cell>
          <cell r="F6183">
            <v>19860401</v>
          </cell>
          <cell r="G6183">
            <v>25</v>
          </cell>
          <cell r="H6183">
            <v>6</v>
          </cell>
          <cell r="I6183">
            <v>19820601</v>
          </cell>
          <cell r="J6183">
            <v>0</v>
          </cell>
          <cell r="K6183">
            <v>0</v>
          </cell>
        </row>
        <row r="6184">
          <cell r="A6184">
            <v>141461</v>
          </cell>
          <cell r="B6184">
            <v>25190</v>
          </cell>
          <cell r="C6184" t="str">
            <v xml:space="preserve">ﾂﾂﾐ ﾁｴ              </v>
          </cell>
          <cell r="D6184">
            <v>2</v>
          </cell>
          <cell r="E6184">
            <v>19580429</v>
          </cell>
          <cell r="F6184">
            <v>20130401</v>
          </cell>
          <cell r="G6184">
            <v>25</v>
          </cell>
          <cell r="H6184">
            <v>6</v>
          </cell>
          <cell r="I6184">
            <v>19831001</v>
          </cell>
          <cell r="J6184">
            <v>0</v>
          </cell>
          <cell r="K6184">
            <v>0</v>
          </cell>
        </row>
        <row r="6185">
          <cell r="A6185">
            <v>142533</v>
          </cell>
          <cell r="B6185">
            <v>25190</v>
          </cell>
          <cell r="C6185" t="str">
            <v xml:space="preserve">ﾕﾀﾞ ｾﾂｺ             </v>
          </cell>
          <cell r="D6185">
            <v>2</v>
          </cell>
          <cell r="E6185">
            <v>19610505</v>
          </cell>
          <cell r="F6185">
            <v>19840401</v>
          </cell>
          <cell r="G6185">
            <v>25</v>
          </cell>
          <cell r="H6185">
            <v>6</v>
          </cell>
          <cell r="I6185">
            <v>19840401</v>
          </cell>
          <cell r="J6185">
            <v>0</v>
          </cell>
          <cell r="K6185">
            <v>0</v>
          </cell>
        </row>
        <row r="6186">
          <cell r="A6186">
            <v>147976</v>
          </cell>
          <cell r="B6186">
            <v>25190</v>
          </cell>
          <cell r="C6186" t="str">
            <v xml:space="preserve">ｴﾝﾄﾞｳ ｱｹﾐ           </v>
          </cell>
          <cell r="D6186">
            <v>2</v>
          </cell>
          <cell r="E6186">
            <v>19640405</v>
          </cell>
          <cell r="F6186">
            <v>20120401</v>
          </cell>
          <cell r="G6186">
            <v>25</v>
          </cell>
          <cell r="H6186">
            <v>6</v>
          </cell>
          <cell r="I6186">
            <v>19860401</v>
          </cell>
          <cell r="J6186">
            <v>0</v>
          </cell>
          <cell r="K6186">
            <v>0</v>
          </cell>
        </row>
        <row r="6187">
          <cell r="A6187">
            <v>149954</v>
          </cell>
          <cell r="B6187">
            <v>25190</v>
          </cell>
          <cell r="C6187" t="str">
            <v xml:space="preserve">ﾈﾓﾄ ﾕｷｵ             </v>
          </cell>
          <cell r="D6187">
            <v>1</v>
          </cell>
          <cell r="E6187">
            <v>19650108</v>
          </cell>
          <cell r="F6187">
            <v>20130401</v>
          </cell>
          <cell r="G6187">
            <v>25</v>
          </cell>
          <cell r="H6187">
            <v>1</v>
          </cell>
          <cell r="I6187">
            <v>19870401</v>
          </cell>
          <cell r="J6187">
            <v>0</v>
          </cell>
          <cell r="K6187">
            <v>0</v>
          </cell>
        </row>
        <row r="6188">
          <cell r="A6188">
            <v>152335</v>
          </cell>
          <cell r="B6188">
            <v>25190</v>
          </cell>
          <cell r="C6188" t="str">
            <v xml:space="preserve">ｻﾀｹ ﾏｻﾀｶ            </v>
          </cell>
          <cell r="D6188">
            <v>1</v>
          </cell>
          <cell r="E6188">
            <v>19620627</v>
          </cell>
          <cell r="F6188">
            <v>19990601</v>
          </cell>
          <cell r="G6188">
            <v>25</v>
          </cell>
          <cell r="H6188">
            <v>6</v>
          </cell>
          <cell r="I6188">
            <v>19990601</v>
          </cell>
          <cell r="J6188">
            <v>0</v>
          </cell>
          <cell r="K6188">
            <v>0</v>
          </cell>
        </row>
        <row r="6189">
          <cell r="A6189">
            <v>152625</v>
          </cell>
          <cell r="B6189">
            <v>25190</v>
          </cell>
          <cell r="C6189" t="str">
            <v xml:space="preserve">ﾌｸﾁ ﾕｷｺ             </v>
          </cell>
          <cell r="D6189">
            <v>2</v>
          </cell>
          <cell r="E6189">
            <v>19591009</v>
          </cell>
          <cell r="F6189">
            <v>20120401</v>
          </cell>
          <cell r="G6189">
            <v>25</v>
          </cell>
          <cell r="H6189">
            <v>6</v>
          </cell>
          <cell r="I6189">
            <v>19870601</v>
          </cell>
          <cell r="J6189">
            <v>0</v>
          </cell>
          <cell r="K6189">
            <v>0</v>
          </cell>
        </row>
        <row r="6190">
          <cell r="A6190">
            <v>152647</v>
          </cell>
          <cell r="B6190">
            <v>25190</v>
          </cell>
          <cell r="C6190" t="str">
            <v xml:space="preserve">ﾜﾀﾅﾍﾞ ｶｽﾞｵ          </v>
          </cell>
          <cell r="D6190">
            <v>1</v>
          </cell>
          <cell r="E6190">
            <v>19600424</v>
          </cell>
          <cell r="F6190">
            <v>19990401</v>
          </cell>
          <cell r="G6190">
            <v>25</v>
          </cell>
          <cell r="H6190">
            <v>6</v>
          </cell>
          <cell r="I6190">
            <v>19870601</v>
          </cell>
          <cell r="J6190">
            <v>0</v>
          </cell>
          <cell r="K6190">
            <v>0</v>
          </cell>
        </row>
        <row r="6191">
          <cell r="A6191">
            <v>154469</v>
          </cell>
          <cell r="B6191">
            <v>25190</v>
          </cell>
          <cell r="C6191" t="str">
            <v xml:space="preserve">ｷﾉｼﾀ ｻﾄﾐ            </v>
          </cell>
          <cell r="D6191">
            <v>2</v>
          </cell>
          <cell r="E6191">
            <v>19660810</v>
          </cell>
          <cell r="F6191">
            <v>19880401</v>
          </cell>
          <cell r="G6191">
            <v>25</v>
          </cell>
          <cell r="H6191">
            <v>6</v>
          </cell>
          <cell r="I6191">
            <v>19880401</v>
          </cell>
          <cell r="J6191">
            <v>0</v>
          </cell>
          <cell r="K6191">
            <v>0</v>
          </cell>
        </row>
        <row r="6192">
          <cell r="A6192">
            <v>156179</v>
          </cell>
          <cell r="B6192">
            <v>25190</v>
          </cell>
          <cell r="C6192" t="str">
            <v xml:space="preserve">ｶﾝﾉ ﾁﾖﾐ             </v>
          </cell>
          <cell r="D6192">
            <v>2</v>
          </cell>
          <cell r="E6192">
            <v>19640602</v>
          </cell>
          <cell r="F6192">
            <v>20130401</v>
          </cell>
          <cell r="G6192">
            <v>25</v>
          </cell>
          <cell r="H6192">
            <v>1</v>
          </cell>
          <cell r="I6192">
            <v>19880601</v>
          </cell>
          <cell r="J6192">
            <v>0</v>
          </cell>
          <cell r="K6192">
            <v>0</v>
          </cell>
        </row>
        <row r="6193">
          <cell r="A6193">
            <v>156705</v>
          </cell>
          <cell r="B6193">
            <v>25190</v>
          </cell>
          <cell r="C6193" t="str">
            <v xml:space="preserve">ｵｻﾞﾜ ｶﾂｴ            </v>
          </cell>
          <cell r="D6193">
            <v>2</v>
          </cell>
          <cell r="E6193">
            <v>19640320</v>
          </cell>
          <cell r="F6193">
            <v>20100401</v>
          </cell>
          <cell r="G6193">
            <v>25</v>
          </cell>
          <cell r="H6193">
            <v>2</v>
          </cell>
          <cell r="I6193">
            <v>19881001</v>
          </cell>
          <cell r="J6193">
            <v>0</v>
          </cell>
          <cell r="K6193">
            <v>0</v>
          </cell>
        </row>
        <row r="6194">
          <cell r="A6194">
            <v>156838</v>
          </cell>
          <cell r="B6194">
            <v>25190</v>
          </cell>
          <cell r="C6194" t="str">
            <v xml:space="preserve">ﾅﾏｴ ﾁｶｺ             </v>
          </cell>
          <cell r="D6194">
            <v>2</v>
          </cell>
          <cell r="E6194">
            <v>19650914</v>
          </cell>
          <cell r="F6194">
            <v>20130401</v>
          </cell>
          <cell r="G6194">
            <v>25</v>
          </cell>
          <cell r="H6194">
            <v>2</v>
          </cell>
          <cell r="I6194">
            <v>19881001</v>
          </cell>
          <cell r="J6194">
            <v>0</v>
          </cell>
          <cell r="K6194">
            <v>0</v>
          </cell>
        </row>
        <row r="6195">
          <cell r="A6195">
            <v>162796</v>
          </cell>
          <cell r="B6195">
            <v>25190</v>
          </cell>
          <cell r="C6195" t="str">
            <v xml:space="preserve">ﾎｼ ｸﾐｺ              </v>
          </cell>
          <cell r="D6195">
            <v>2</v>
          </cell>
          <cell r="E6195">
            <v>19670210</v>
          </cell>
          <cell r="F6195">
            <v>20130401</v>
          </cell>
          <cell r="G6195">
            <v>25</v>
          </cell>
          <cell r="H6195">
            <v>2</v>
          </cell>
          <cell r="I6195">
            <v>19900401</v>
          </cell>
          <cell r="J6195">
            <v>0</v>
          </cell>
          <cell r="K6195">
            <v>0</v>
          </cell>
        </row>
        <row r="6196">
          <cell r="A6196">
            <v>162907</v>
          </cell>
          <cell r="B6196">
            <v>25190</v>
          </cell>
          <cell r="C6196" t="str">
            <v xml:space="preserve">ｳﾒﾐﾔ ﾃﾙｺ            </v>
          </cell>
          <cell r="D6196">
            <v>2</v>
          </cell>
          <cell r="E6196">
            <v>19650724</v>
          </cell>
          <cell r="F6196">
            <v>20050401</v>
          </cell>
          <cell r="G6196">
            <v>25</v>
          </cell>
          <cell r="H6196">
            <v>2</v>
          </cell>
          <cell r="I6196">
            <v>19900401</v>
          </cell>
          <cell r="J6196">
            <v>0</v>
          </cell>
          <cell r="K6196">
            <v>0</v>
          </cell>
        </row>
        <row r="6197">
          <cell r="A6197">
            <v>164920</v>
          </cell>
          <cell r="B6197">
            <v>25190</v>
          </cell>
          <cell r="C6197" t="str">
            <v xml:space="preserve">ﾄｵﾔﾏ ｶｽﾞﾕｷ          </v>
          </cell>
          <cell r="D6197">
            <v>1</v>
          </cell>
          <cell r="E6197">
            <v>19671122</v>
          </cell>
          <cell r="F6197">
            <v>20130401</v>
          </cell>
          <cell r="G6197">
            <v>25</v>
          </cell>
          <cell r="H6197">
            <v>6</v>
          </cell>
          <cell r="I6197">
            <v>19900601</v>
          </cell>
          <cell r="J6197">
            <v>0</v>
          </cell>
          <cell r="K6197">
            <v>0</v>
          </cell>
        </row>
        <row r="6198">
          <cell r="A6198">
            <v>169480</v>
          </cell>
          <cell r="B6198">
            <v>25190</v>
          </cell>
          <cell r="C6198" t="str">
            <v xml:space="preserve">ﾉﾅｶ ｻﾄﾐ             </v>
          </cell>
          <cell r="D6198">
            <v>2</v>
          </cell>
          <cell r="E6198">
            <v>19630220</v>
          </cell>
          <cell r="F6198">
            <v>19911001</v>
          </cell>
          <cell r="G6198">
            <v>25</v>
          </cell>
          <cell r="H6198">
            <v>2</v>
          </cell>
          <cell r="I6198">
            <v>19911001</v>
          </cell>
          <cell r="J6198">
            <v>0</v>
          </cell>
          <cell r="K6198">
            <v>0</v>
          </cell>
        </row>
        <row r="6199">
          <cell r="A6199">
            <v>170239</v>
          </cell>
          <cell r="B6199">
            <v>25190</v>
          </cell>
          <cell r="C6199" t="str">
            <v xml:space="preserve">ﾅｶｴ ﾁﾊﾙ             </v>
          </cell>
          <cell r="D6199">
            <v>2</v>
          </cell>
          <cell r="E6199">
            <v>19690117</v>
          </cell>
          <cell r="F6199">
            <v>20080401</v>
          </cell>
          <cell r="G6199">
            <v>25</v>
          </cell>
          <cell r="H6199">
            <v>2</v>
          </cell>
          <cell r="I6199">
            <v>19920401</v>
          </cell>
          <cell r="J6199">
            <v>0</v>
          </cell>
          <cell r="K6199">
            <v>0</v>
          </cell>
        </row>
        <row r="6200">
          <cell r="A6200">
            <v>170251</v>
          </cell>
          <cell r="B6200">
            <v>25190</v>
          </cell>
          <cell r="C6200" t="str">
            <v xml:space="preserve">ﾋﾗﾉ ﾌﾐｴ             </v>
          </cell>
          <cell r="D6200">
            <v>2</v>
          </cell>
          <cell r="E6200">
            <v>19650519</v>
          </cell>
          <cell r="F6200">
            <v>19950401</v>
          </cell>
          <cell r="G6200">
            <v>25</v>
          </cell>
          <cell r="H6200">
            <v>2</v>
          </cell>
          <cell r="I6200">
            <v>19920401</v>
          </cell>
          <cell r="J6200">
            <v>0</v>
          </cell>
          <cell r="K6200">
            <v>0</v>
          </cell>
        </row>
        <row r="6201">
          <cell r="A6201">
            <v>170262</v>
          </cell>
          <cell r="B6201">
            <v>25190</v>
          </cell>
          <cell r="C6201" t="str">
            <v xml:space="preserve">ｻﾄｳ ﾕﾘ              </v>
          </cell>
          <cell r="D6201">
            <v>2</v>
          </cell>
          <cell r="E6201">
            <v>19640209</v>
          </cell>
          <cell r="F6201">
            <v>19920401</v>
          </cell>
          <cell r="G6201">
            <v>25</v>
          </cell>
          <cell r="H6201">
            <v>2</v>
          </cell>
          <cell r="I6201">
            <v>19920401</v>
          </cell>
          <cell r="J6201">
            <v>0</v>
          </cell>
          <cell r="K6201">
            <v>0</v>
          </cell>
        </row>
        <row r="6202">
          <cell r="A6202">
            <v>172564</v>
          </cell>
          <cell r="B6202">
            <v>25190</v>
          </cell>
          <cell r="C6202" t="str">
            <v xml:space="preserve">ｶﾝﾉ ﾀﾀﾞｼ            </v>
          </cell>
          <cell r="D6202">
            <v>1</v>
          </cell>
          <cell r="E6202">
            <v>19691106</v>
          </cell>
          <cell r="F6202">
            <v>20140401</v>
          </cell>
          <cell r="G6202">
            <v>25</v>
          </cell>
          <cell r="H6202">
            <v>1</v>
          </cell>
          <cell r="I6202">
            <v>19920401</v>
          </cell>
          <cell r="J6202">
            <v>0</v>
          </cell>
          <cell r="K6202">
            <v>0</v>
          </cell>
        </row>
        <row r="6203">
          <cell r="A6203">
            <v>174364</v>
          </cell>
          <cell r="B6203">
            <v>25190</v>
          </cell>
          <cell r="C6203" t="str">
            <v xml:space="preserve">ｳﾀｶﾞﾜ ｴﾐｺ           </v>
          </cell>
          <cell r="D6203">
            <v>2</v>
          </cell>
          <cell r="E6203">
            <v>19690319</v>
          </cell>
          <cell r="F6203">
            <v>20130401</v>
          </cell>
          <cell r="G6203">
            <v>25</v>
          </cell>
          <cell r="H6203">
            <v>2</v>
          </cell>
          <cell r="I6203">
            <v>19930401</v>
          </cell>
          <cell r="J6203">
            <v>0</v>
          </cell>
          <cell r="K6203">
            <v>0</v>
          </cell>
        </row>
        <row r="6204">
          <cell r="A6204">
            <v>175179</v>
          </cell>
          <cell r="B6204">
            <v>25190</v>
          </cell>
          <cell r="C6204" t="str">
            <v xml:space="preserve">ｲﾜｲ ﾋﾃﾞﾉﾘ           </v>
          </cell>
          <cell r="D6204">
            <v>1</v>
          </cell>
          <cell r="E6204">
            <v>19680406</v>
          </cell>
          <cell r="F6204">
            <v>19980401</v>
          </cell>
          <cell r="G6204">
            <v>25</v>
          </cell>
          <cell r="H6204">
            <v>6</v>
          </cell>
          <cell r="I6204">
            <v>19930401</v>
          </cell>
          <cell r="J6204">
            <v>0</v>
          </cell>
          <cell r="K6204">
            <v>0</v>
          </cell>
        </row>
        <row r="6205">
          <cell r="A6205">
            <v>178778</v>
          </cell>
          <cell r="B6205">
            <v>25190</v>
          </cell>
          <cell r="C6205" t="str">
            <v xml:space="preserve">ﾀﾏｶﾜ ｻﾁｴ            </v>
          </cell>
          <cell r="D6205">
            <v>2</v>
          </cell>
          <cell r="E6205">
            <v>19721004</v>
          </cell>
          <cell r="F6205">
            <v>20110401</v>
          </cell>
          <cell r="G6205">
            <v>25</v>
          </cell>
          <cell r="H6205">
            <v>2</v>
          </cell>
          <cell r="I6205">
            <v>19940401</v>
          </cell>
          <cell r="J6205">
            <v>0</v>
          </cell>
          <cell r="K6205">
            <v>0</v>
          </cell>
        </row>
        <row r="6206">
          <cell r="A6206">
            <v>181997</v>
          </cell>
          <cell r="B6206">
            <v>25190</v>
          </cell>
          <cell r="C6206" t="str">
            <v xml:space="preserve">ｽｽﾞｷ ﾀｴｺ            </v>
          </cell>
          <cell r="D6206">
            <v>2</v>
          </cell>
          <cell r="E6206">
            <v>19700721</v>
          </cell>
          <cell r="F6206">
            <v>20100401</v>
          </cell>
          <cell r="G6206">
            <v>25</v>
          </cell>
          <cell r="H6206">
            <v>2</v>
          </cell>
          <cell r="I6206">
            <v>19950401</v>
          </cell>
          <cell r="J6206">
            <v>0</v>
          </cell>
          <cell r="K6206">
            <v>0</v>
          </cell>
        </row>
        <row r="6207">
          <cell r="A6207">
            <v>182042</v>
          </cell>
          <cell r="B6207">
            <v>25190</v>
          </cell>
          <cell r="C6207" t="str">
            <v xml:space="preserve">ﾜﾀﾅﾍﾞ ﾁｶｺ           </v>
          </cell>
          <cell r="D6207">
            <v>2</v>
          </cell>
          <cell r="E6207">
            <v>19671201</v>
          </cell>
          <cell r="F6207">
            <v>20100401</v>
          </cell>
          <cell r="G6207">
            <v>25</v>
          </cell>
          <cell r="H6207">
            <v>2</v>
          </cell>
          <cell r="I6207">
            <v>19950401</v>
          </cell>
          <cell r="J6207">
            <v>0</v>
          </cell>
          <cell r="K6207">
            <v>0</v>
          </cell>
        </row>
        <row r="6208">
          <cell r="A6208">
            <v>182132</v>
          </cell>
          <cell r="B6208">
            <v>25190</v>
          </cell>
          <cell r="C6208" t="str">
            <v xml:space="preserve">ﾜﾀﾅﾍﾞ ｶｵﾙ           </v>
          </cell>
          <cell r="D6208">
            <v>2</v>
          </cell>
          <cell r="E6208">
            <v>19700125</v>
          </cell>
          <cell r="F6208">
            <v>19950401</v>
          </cell>
          <cell r="G6208">
            <v>25</v>
          </cell>
          <cell r="H6208">
            <v>2</v>
          </cell>
          <cell r="I6208">
            <v>19950401</v>
          </cell>
          <cell r="J6208">
            <v>0</v>
          </cell>
          <cell r="K6208">
            <v>0</v>
          </cell>
        </row>
        <row r="6209">
          <cell r="A6209">
            <v>182209</v>
          </cell>
          <cell r="B6209">
            <v>25190</v>
          </cell>
          <cell r="C6209" t="str">
            <v xml:space="preserve">ﾕﾀﾞ ｻｵﾘ             </v>
          </cell>
          <cell r="D6209">
            <v>2</v>
          </cell>
          <cell r="E6209">
            <v>19681117</v>
          </cell>
          <cell r="F6209">
            <v>20120401</v>
          </cell>
          <cell r="G6209">
            <v>25</v>
          </cell>
          <cell r="H6209">
            <v>2</v>
          </cell>
          <cell r="I6209">
            <v>19950401</v>
          </cell>
          <cell r="J6209">
            <v>0</v>
          </cell>
          <cell r="K6209">
            <v>0</v>
          </cell>
        </row>
        <row r="6210">
          <cell r="A6210">
            <v>183864</v>
          </cell>
          <cell r="B6210">
            <v>25190</v>
          </cell>
          <cell r="C6210" t="str">
            <v xml:space="preserve">ﾀｶﾉ ﾋｶﾘ             </v>
          </cell>
          <cell r="D6210">
            <v>1</v>
          </cell>
          <cell r="E6210">
            <v>19670516</v>
          </cell>
          <cell r="F6210">
            <v>20020401</v>
          </cell>
          <cell r="G6210">
            <v>25</v>
          </cell>
          <cell r="H6210">
            <v>6</v>
          </cell>
          <cell r="I6210">
            <v>19950501</v>
          </cell>
          <cell r="J6210">
            <v>0</v>
          </cell>
          <cell r="K6210">
            <v>0</v>
          </cell>
        </row>
        <row r="6211">
          <cell r="A6211">
            <v>183919</v>
          </cell>
          <cell r="B6211">
            <v>25190</v>
          </cell>
          <cell r="C6211" t="str">
            <v xml:space="preserve">ｶﾜｱｲ ﾕｷｺ            </v>
          </cell>
          <cell r="D6211">
            <v>2</v>
          </cell>
          <cell r="E6211">
            <v>19730507</v>
          </cell>
          <cell r="F6211">
            <v>20120401</v>
          </cell>
          <cell r="G6211">
            <v>25</v>
          </cell>
          <cell r="H6211">
            <v>6</v>
          </cell>
          <cell r="I6211">
            <v>19950501</v>
          </cell>
          <cell r="J6211">
            <v>0</v>
          </cell>
          <cell r="K6211">
            <v>0</v>
          </cell>
        </row>
        <row r="6212">
          <cell r="A6212">
            <v>183931</v>
          </cell>
          <cell r="B6212">
            <v>25190</v>
          </cell>
          <cell r="C6212" t="str">
            <v xml:space="preserve">ﾐﾅｶﾜ ﾄﾓｺ            </v>
          </cell>
          <cell r="D6212">
            <v>2</v>
          </cell>
          <cell r="E6212">
            <v>19730720</v>
          </cell>
          <cell r="F6212">
            <v>20090401</v>
          </cell>
          <cell r="G6212">
            <v>25</v>
          </cell>
          <cell r="H6212">
            <v>7</v>
          </cell>
          <cell r="I6212">
            <v>19950501</v>
          </cell>
          <cell r="J6212">
            <v>20090401</v>
          </cell>
          <cell r="K6212">
            <v>0</v>
          </cell>
        </row>
        <row r="6213">
          <cell r="A6213">
            <v>184982</v>
          </cell>
          <cell r="B6213">
            <v>25190</v>
          </cell>
          <cell r="C6213" t="str">
            <v xml:space="preserve">ﾊﾀ ﾐﾕｷ              </v>
          </cell>
          <cell r="D6213">
            <v>2</v>
          </cell>
          <cell r="E6213">
            <v>19741208</v>
          </cell>
          <cell r="F6213">
            <v>20130401</v>
          </cell>
          <cell r="G6213">
            <v>25</v>
          </cell>
          <cell r="H6213">
            <v>2</v>
          </cell>
          <cell r="I6213">
            <v>19960401</v>
          </cell>
          <cell r="J6213">
            <v>0</v>
          </cell>
          <cell r="K6213">
            <v>0</v>
          </cell>
        </row>
        <row r="6214">
          <cell r="A6214">
            <v>185026</v>
          </cell>
          <cell r="B6214">
            <v>25190</v>
          </cell>
          <cell r="C6214" t="str">
            <v xml:space="preserve">ｶﾝﾉ ｴｲｲﾁ            </v>
          </cell>
          <cell r="D6214">
            <v>1</v>
          </cell>
          <cell r="E6214">
            <v>19690412</v>
          </cell>
          <cell r="F6214">
            <v>20050801</v>
          </cell>
          <cell r="G6214">
            <v>25</v>
          </cell>
          <cell r="H6214">
            <v>6</v>
          </cell>
          <cell r="I6214">
            <v>19960401</v>
          </cell>
          <cell r="J6214">
            <v>0</v>
          </cell>
          <cell r="K6214">
            <v>0</v>
          </cell>
        </row>
        <row r="6215">
          <cell r="A6215">
            <v>185037</v>
          </cell>
          <cell r="B6215">
            <v>25190</v>
          </cell>
          <cell r="C6215" t="str">
            <v xml:space="preserve">ﾀｶﾊｼ ﾖｳｺ            </v>
          </cell>
          <cell r="D6215">
            <v>2</v>
          </cell>
          <cell r="E6215">
            <v>19690123</v>
          </cell>
          <cell r="F6215">
            <v>20120401</v>
          </cell>
          <cell r="G6215">
            <v>25</v>
          </cell>
          <cell r="H6215">
            <v>2</v>
          </cell>
          <cell r="I6215">
            <v>19960401</v>
          </cell>
          <cell r="J6215">
            <v>0</v>
          </cell>
          <cell r="K6215">
            <v>0</v>
          </cell>
        </row>
        <row r="6216">
          <cell r="A6216">
            <v>185048</v>
          </cell>
          <cell r="B6216">
            <v>25190</v>
          </cell>
          <cell r="C6216" t="str">
            <v xml:space="preserve">ｱﾘｶﾞ ｱﾂｺ            </v>
          </cell>
          <cell r="D6216">
            <v>2</v>
          </cell>
          <cell r="E6216">
            <v>19680315</v>
          </cell>
          <cell r="F6216">
            <v>19960401</v>
          </cell>
          <cell r="G6216">
            <v>25</v>
          </cell>
          <cell r="H6216">
            <v>2</v>
          </cell>
          <cell r="I6216">
            <v>19960401</v>
          </cell>
          <cell r="J6216">
            <v>0</v>
          </cell>
          <cell r="K6216">
            <v>0</v>
          </cell>
        </row>
        <row r="6217">
          <cell r="A6217">
            <v>185093</v>
          </cell>
          <cell r="B6217">
            <v>25190</v>
          </cell>
          <cell r="C6217" t="str">
            <v xml:space="preserve">ﾕﾀﾞ ﾏｷ              </v>
          </cell>
          <cell r="D6217">
            <v>2</v>
          </cell>
          <cell r="E6217">
            <v>19730801</v>
          </cell>
          <cell r="F6217">
            <v>20050401</v>
          </cell>
          <cell r="G6217">
            <v>25</v>
          </cell>
          <cell r="H6217">
            <v>2</v>
          </cell>
          <cell r="I6217">
            <v>19960401</v>
          </cell>
          <cell r="J6217">
            <v>0</v>
          </cell>
          <cell r="K6217">
            <v>0</v>
          </cell>
        </row>
        <row r="6218">
          <cell r="A6218">
            <v>185148</v>
          </cell>
          <cell r="B6218">
            <v>25190</v>
          </cell>
          <cell r="C6218" t="str">
            <v xml:space="preserve">ﾊｾｶﾞﾜ ﾏｻｺ           </v>
          </cell>
          <cell r="D6218">
            <v>2</v>
          </cell>
          <cell r="E6218">
            <v>19740314</v>
          </cell>
          <cell r="F6218">
            <v>20130401</v>
          </cell>
          <cell r="G6218">
            <v>25</v>
          </cell>
          <cell r="H6218">
            <v>2</v>
          </cell>
          <cell r="I6218">
            <v>19960401</v>
          </cell>
          <cell r="J6218">
            <v>0</v>
          </cell>
          <cell r="K6218">
            <v>0</v>
          </cell>
        </row>
        <row r="6219">
          <cell r="A6219">
            <v>187909</v>
          </cell>
          <cell r="B6219">
            <v>25190</v>
          </cell>
          <cell r="C6219" t="str">
            <v xml:space="preserve">ﾎｼ ｼｽﾞｴ             </v>
          </cell>
          <cell r="D6219">
            <v>2</v>
          </cell>
          <cell r="E6219">
            <v>19740723</v>
          </cell>
          <cell r="F6219">
            <v>19970401</v>
          </cell>
          <cell r="G6219">
            <v>25</v>
          </cell>
          <cell r="H6219">
            <v>2</v>
          </cell>
          <cell r="I6219">
            <v>19970401</v>
          </cell>
          <cell r="J6219">
            <v>0</v>
          </cell>
          <cell r="K6219">
            <v>0</v>
          </cell>
        </row>
        <row r="6220">
          <cell r="A6220">
            <v>187954</v>
          </cell>
          <cell r="B6220">
            <v>25190</v>
          </cell>
          <cell r="C6220" t="str">
            <v xml:space="preserve">ﾋﾗﾉ ﾏｷ              </v>
          </cell>
          <cell r="D6220">
            <v>2</v>
          </cell>
          <cell r="E6220">
            <v>19750225</v>
          </cell>
          <cell r="F6220">
            <v>19970401</v>
          </cell>
          <cell r="G6220">
            <v>25</v>
          </cell>
          <cell r="H6220">
            <v>2</v>
          </cell>
          <cell r="I6220">
            <v>19970401</v>
          </cell>
          <cell r="J6220">
            <v>0</v>
          </cell>
          <cell r="K6220">
            <v>0</v>
          </cell>
        </row>
        <row r="6221">
          <cell r="A6221">
            <v>188022</v>
          </cell>
          <cell r="B6221">
            <v>25190</v>
          </cell>
          <cell r="C6221" t="str">
            <v xml:space="preserve">ﾊﾞﾊﾞ ｼﾕｳｺ           </v>
          </cell>
          <cell r="D6221">
            <v>2</v>
          </cell>
          <cell r="E6221">
            <v>19750716</v>
          </cell>
          <cell r="F6221">
            <v>19970401</v>
          </cell>
          <cell r="G6221">
            <v>25</v>
          </cell>
          <cell r="H6221">
            <v>2</v>
          </cell>
          <cell r="I6221">
            <v>19970401</v>
          </cell>
          <cell r="J6221">
            <v>0</v>
          </cell>
          <cell r="K6221">
            <v>0</v>
          </cell>
        </row>
        <row r="6222">
          <cell r="A6222">
            <v>188033</v>
          </cell>
          <cell r="B6222">
            <v>25190</v>
          </cell>
          <cell r="C6222" t="str">
            <v xml:space="preserve">ｷﾐｼﾏ ﾋﾛｺ            </v>
          </cell>
          <cell r="D6222">
            <v>2</v>
          </cell>
          <cell r="E6222">
            <v>19751124</v>
          </cell>
          <cell r="F6222">
            <v>19970401</v>
          </cell>
          <cell r="G6222">
            <v>25</v>
          </cell>
          <cell r="H6222">
            <v>2</v>
          </cell>
          <cell r="I6222">
            <v>19970401</v>
          </cell>
          <cell r="J6222">
            <v>0</v>
          </cell>
          <cell r="K6222">
            <v>0</v>
          </cell>
        </row>
        <row r="6223">
          <cell r="A6223">
            <v>190077</v>
          </cell>
          <cell r="B6223">
            <v>25190</v>
          </cell>
          <cell r="C6223" t="str">
            <v xml:space="preserve">ﾅｶﾞｵ ﾄﾓﾉﾘ           </v>
          </cell>
          <cell r="D6223">
            <v>1</v>
          </cell>
          <cell r="E6223">
            <v>19771129</v>
          </cell>
          <cell r="F6223">
            <v>20150401</v>
          </cell>
          <cell r="G6223">
            <v>25</v>
          </cell>
          <cell r="H6223">
            <v>3</v>
          </cell>
          <cell r="I6223">
            <v>19980401</v>
          </cell>
          <cell r="J6223">
            <v>0</v>
          </cell>
          <cell r="K6223">
            <v>0</v>
          </cell>
        </row>
        <row r="6224">
          <cell r="A6224">
            <v>191062</v>
          </cell>
          <cell r="B6224">
            <v>25190</v>
          </cell>
          <cell r="C6224" t="str">
            <v xml:space="preserve">ｲｼｲ ﾐﾕｷ             </v>
          </cell>
          <cell r="D6224">
            <v>2</v>
          </cell>
          <cell r="E6224">
            <v>19730911</v>
          </cell>
          <cell r="F6224">
            <v>20130401</v>
          </cell>
          <cell r="G6224">
            <v>25</v>
          </cell>
          <cell r="H6224">
            <v>1</v>
          </cell>
          <cell r="I6224">
            <v>19980401</v>
          </cell>
          <cell r="J6224">
            <v>0</v>
          </cell>
          <cell r="K6224">
            <v>0</v>
          </cell>
        </row>
        <row r="6225">
          <cell r="A6225">
            <v>191095</v>
          </cell>
          <cell r="B6225">
            <v>25190</v>
          </cell>
          <cell r="C6225" t="str">
            <v xml:space="preserve">ﾎｼ ｻﾄﾐ              </v>
          </cell>
          <cell r="D6225">
            <v>2</v>
          </cell>
          <cell r="E6225">
            <v>19750419</v>
          </cell>
          <cell r="F6225">
            <v>20150401</v>
          </cell>
          <cell r="G6225">
            <v>25</v>
          </cell>
          <cell r="H6225">
            <v>7</v>
          </cell>
          <cell r="I6225">
            <v>19980401</v>
          </cell>
          <cell r="J6225">
            <v>20150401</v>
          </cell>
          <cell r="K6225">
            <v>0</v>
          </cell>
        </row>
        <row r="6226">
          <cell r="A6226">
            <v>191228</v>
          </cell>
          <cell r="B6226">
            <v>25190</v>
          </cell>
          <cell r="C6226" t="str">
            <v xml:space="preserve">ﾔｽﾀ ｴｲｷﾁ            </v>
          </cell>
          <cell r="D6226">
            <v>1</v>
          </cell>
          <cell r="E6226">
            <v>19790309</v>
          </cell>
          <cell r="F6226">
            <v>20140401</v>
          </cell>
          <cell r="G6226">
            <v>25</v>
          </cell>
          <cell r="H6226">
            <v>3</v>
          </cell>
          <cell r="I6226">
            <v>19980401</v>
          </cell>
          <cell r="J6226">
            <v>0</v>
          </cell>
          <cell r="K6226">
            <v>0</v>
          </cell>
        </row>
        <row r="6227">
          <cell r="A6227">
            <v>192447</v>
          </cell>
          <cell r="B6227">
            <v>25190</v>
          </cell>
          <cell r="C6227" t="str">
            <v xml:space="preserve">ｵｵﾓﾓ ｻﾌｻ            </v>
          </cell>
          <cell r="D6227">
            <v>2</v>
          </cell>
          <cell r="E6227">
            <v>19740819</v>
          </cell>
          <cell r="F6227">
            <v>20000401</v>
          </cell>
          <cell r="G6227">
            <v>25</v>
          </cell>
          <cell r="H6227">
            <v>2</v>
          </cell>
          <cell r="I6227">
            <v>19980501</v>
          </cell>
          <cell r="J6227">
            <v>0</v>
          </cell>
          <cell r="K6227">
            <v>0</v>
          </cell>
        </row>
        <row r="6228">
          <cell r="A6228">
            <v>194124</v>
          </cell>
          <cell r="B6228">
            <v>25190</v>
          </cell>
          <cell r="C6228" t="str">
            <v xml:space="preserve">ｻﾄｳ ｼﾞﾝｺ            </v>
          </cell>
          <cell r="D6228">
            <v>2</v>
          </cell>
          <cell r="E6228">
            <v>19730524</v>
          </cell>
          <cell r="F6228">
            <v>19990401</v>
          </cell>
          <cell r="G6228">
            <v>25</v>
          </cell>
          <cell r="H6228">
            <v>2</v>
          </cell>
          <cell r="I6228">
            <v>19990401</v>
          </cell>
          <cell r="J6228">
            <v>0</v>
          </cell>
          <cell r="K6228">
            <v>0</v>
          </cell>
        </row>
        <row r="6229">
          <cell r="A6229">
            <v>195733</v>
          </cell>
          <cell r="B6229">
            <v>25190</v>
          </cell>
          <cell r="C6229" t="str">
            <v xml:space="preserve">ｻﾄｳ ｱｷﾋﾛ            </v>
          </cell>
          <cell r="D6229">
            <v>1</v>
          </cell>
          <cell r="E6229">
            <v>19740926</v>
          </cell>
          <cell r="F6229">
            <v>20070401</v>
          </cell>
          <cell r="G6229">
            <v>25</v>
          </cell>
          <cell r="H6229">
            <v>6</v>
          </cell>
          <cell r="I6229">
            <v>19990501</v>
          </cell>
          <cell r="J6229">
            <v>0</v>
          </cell>
          <cell r="K6229">
            <v>0</v>
          </cell>
        </row>
        <row r="6230">
          <cell r="A6230">
            <v>197164</v>
          </cell>
          <cell r="B6230">
            <v>25190</v>
          </cell>
          <cell r="C6230" t="str">
            <v xml:space="preserve">ﾔｷﾞﾇﾏ ﾄｼﾋｺ          </v>
          </cell>
          <cell r="D6230">
            <v>1</v>
          </cell>
          <cell r="E6230">
            <v>19751208</v>
          </cell>
          <cell r="F6230">
            <v>20040401</v>
          </cell>
          <cell r="G6230">
            <v>25</v>
          </cell>
          <cell r="H6230">
            <v>1</v>
          </cell>
          <cell r="I6230">
            <v>20000401</v>
          </cell>
          <cell r="J6230">
            <v>0</v>
          </cell>
          <cell r="K6230">
            <v>0</v>
          </cell>
        </row>
        <row r="6231">
          <cell r="A6231">
            <v>200036</v>
          </cell>
          <cell r="B6231">
            <v>25190</v>
          </cell>
          <cell r="C6231" t="str">
            <v xml:space="preserve">ﾂﾁﾔ ﾄﾓｺ             </v>
          </cell>
          <cell r="D6231">
            <v>2</v>
          </cell>
          <cell r="E6231">
            <v>19770828</v>
          </cell>
          <cell r="F6231">
            <v>20090401</v>
          </cell>
          <cell r="G6231">
            <v>25</v>
          </cell>
          <cell r="H6231">
            <v>2</v>
          </cell>
          <cell r="I6231">
            <v>20010401</v>
          </cell>
          <cell r="J6231">
            <v>0</v>
          </cell>
          <cell r="K6231">
            <v>0</v>
          </cell>
        </row>
        <row r="6232">
          <cell r="A6232">
            <v>200171</v>
          </cell>
          <cell r="B6232">
            <v>25190</v>
          </cell>
          <cell r="C6232" t="str">
            <v xml:space="preserve">ｵｵﾀｹ ﾋﾛｴ            </v>
          </cell>
          <cell r="D6232">
            <v>2</v>
          </cell>
          <cell r="E6232">
            <v>19770502</v>
          </cell>
          <cell r="F6232">
            <v>20010401</v>
          </cell>
          <cell r="G6232">
            <v>25</v>
          </cell>
          <cell r="H6232">
            <v>2</v>
          </cell>
          <cell r="I6232">
            <v>20010401</v>
          </cell>
          <cell r="J6232">
            <v>0</v>
          </cell>
          <cell r="K6232">
            <v>0</v>
          </cell>
        </row>
        <row r="6233">
          <cell r="A6233">
            <v>200193</v>
          </cell>
          <cell r="B6233">
            <v>25190</v>
          </cell>
          <cell r="C6233" t="str">
            <v xml:space="preserve">ｻｶｷﾊﾞﾗ ﾘｴ           </v>
          </cell>
          <cell r="D6233">
            <v>2</v>
          </cell>
          <cell r="E6233">
            <v>19780324</v>
          </cell>
          <cell r="F6233">
            <v>20010401</v>
          </cell>
          <cell r="G6233">
            <v>25</v>
          </cell>
          <cell r="H6233">
            <v>2</v>
          </cell>
          <cell r="I6233">
            <v>20010401</v>
          </cell>
          <cell r="J6233">
            <v>0</v>
          </cell>
          <cell r="K6233">
            <v>0</v>
          </cell>
        </row>
        <row r="6234">
          <cell r="A6234">
            <v>202283</v>
          </cell>
          <cell r="B6234">
            <v>25190</v>
          </cell>
          <cell r="C6234" t="str">
            <v xml:space="preserve">ｲｶﾞﾗｼ ｼﾞﾕﾝ          </v>
          </cell>
          <cell r="D6234">
            <v>1</v>
          </cell>
          <cell r="E6234">
            <v>19740114</v>
          </cell>
          <cell r="F6234">
            <v>20140401</v>
          </cell>
          <cell r="G6234">
            <v>25</v>
          </cell>
          <cell r="H6234">
            <v>7</v>
          </cell>
          <cell r="I6234">
            <v>20020401</v>
          </cell>
          <cell r="J6234">
            <v>20140401</v>
          </cell>
          <cell r="K6234">
            <v>0</v>
          </cell>
        </row>
        <row r="6235">
          <cell r="A6235">
            <v>202438</v>
          </cell>
          <cell r="B6235">
            <v>25190</v>
          </cell>
          <cell r="C6235" t="str">
            <v xml:space="preserve">ﾜﾀﾅﾍﾞ ﾕｳｺ           </v>
          </cell>
          <cell r="D6235">
            <v>2</v>
          </cell>
          <cell r="E6235">
            <v>19780918</v>
          </cell>
          <cell r="F6235">
            <v>20020401</v>
          </cell>
          <cell r="G6235">
            <v>25</v>
          </cell>
          <cell r="H6235">
            <v>2</v>
          </cell>
          <cell r="I6235">
            <v>20020401</v>
          </cell>
          <cell r="J6235">
            <v>0</v>
          </cell>
          <cell r="K6235">
            <v>0</v>
          </cell>
        </row>
        <row r="6236">
          <cell r="A6236">
            <v>202451</v>
          </cell>
          <cell r="B6236">
            <v>25190</v>
          </cell>
          <cell r="C6236" t="str">
            <v xml:space="preserve">ｶｼﾞﾔﾏ ﾒｸﾞﾐ          </v>
          </cell>
          <cell r="D6236">
            <v>2</v>
          </cell>
          <cell r="E6236">
            <v>19800615</v>
          </cell>
          <cell r="F6236">
            <v>20020401</v>
          </cell>
          <cell r="G6236">
            <v>25</v>
          </cell>
          <cell r="H6236">
            <v>2</v>
          </cell>
          <cell r="I6236">
            <v>20020401</v>
          </cell>
          <cell r="J6236">
            <v>0</v>
          </cell>
          <cell r="K6236">
            <v>0</v>
          </cell>
        </row>
        <row r="6237">
          <cell r="A6237">
            <v>205021</v>
          </cell>
          <cell r="B6237">
            <v>25190</v>
          </cell>
          <cell r="C6237" t="str">
            <v xml:space="preserve">ﾕｱｻ ｸﾐｺ             </v>
          </cell>
          <cell r="D6237">
            <v>2</v>
          </cell>
          <cell r="E6237">
            <v>19810117</v>
          </cell>
          <cell r="F6237">
            <v>20080401</v>
          </cell>
          <cell r="G6237">
            <v>25</v>
          </cell>
          <cell r="H6237">
            <v>2</v>
          </cell>
          <cell r="I6237">
            <v>20030401</v>
          </cell>
          <cell r="J6237">
            <v>0</v>
          </cell>
          <cell r="K6237">
            <v>0</v>
          </cell>
        </row>
        <row r="6238">
          <cell r="A6238">
            <v>205076</v>
          </cell>
          <cell r="B6238">
            <v>25190</v>
          </cell>
          <cell r="C6238" t="str">
            <v xml:space="preserve">ｺﾝﾄﾞｳ ﾄｼｷ           </v>
          </cell>
          <cell r="D6238">
            <v>1</v>
          </cell>
          <cell r="E6238">
            <v>19790619</v>
          </cell>
          <cell r="F6238">
            <v>20130401</v>
          </cell>
          <cell r="G6238">
            <v>25</v>
          </cell>
          <cell r="H6238">
            <v>2</v>
          </cell>
          <cell r="I6238">
            <v>20030401</v>
          </cell>
          <cell r="J6238">
            <v>0</v>
          </cell>
          <cell r="K6238">
            <v>0</v>
          </cell>
        </row>
        <row r="6239">
          <cell r="A6239">
            <v>205109</v>
          </cell>
          <cell r="B6239">
            <v>25190</v>
          </cell>
          <cell r="C6239" t="str">
            <v xml:space="preserve">ｲｲﾇﾏ ﾐﾁﾖ            </v>
          </cell>
          <cell r="D6239">
            <v>2</v>
          </cell>
          <cell r="E6239">
            <v>19780710</v>
          </cell>
          <cell r="F6239">
            <v>20070401</v>
          </cell>
          <cell r="G6239">
            <v>25</v>
          </cell>
          <cell r="H6239">
            <v>2</v>
          </cell>
          <cell r="I6239">
            <v>20030401</v>
          </cell>
          <cell r="J6239">
            <v>0</v>
          </cell>
          <cell r="K6239">
            <v>35</v>
          </cell>
        </row>
        <row r="6240">
          <cell r="A6240">
            <v>205199</v>
          </cell>
          <cell r="B6240">
            <v>25190</v>
          </cell>
          <cell r="C6240" t="str">
            <v xml:space="preserve">ﾔｷﾞﾇﾏ ｷｸﾖ           </v>
          </cell>
          <cell r="D6240">
            <v>2</v>
          </cell>
          <cell r="E6240">
            <v>19800923</v>
          </cell>
          <cell r="F6240">
            <v>20080401</v>
          </cell>
          <cell r="G6240">
            <v>25</v>
          </cell>
          <cell r="H6240">
            <v>2</v>
          </cell>
          <cell r="I6240">
            <v>20030401</v>
          </cell>
          <cell r="J6240">
            <v>0</v>
          </cell>
          <cell r="K6240">
            <v>0</v>
          </cell>
        </row>
        <row r="6241">
          <cell r="A6241">
            <v>205244</v>
          </cell>
          <cell r="B6241">
            <v>25190</v>
          </cell>
          <cell r="C6241" t="str">
            <v xml:space="preserve">ﾋｸﾞﾁ ﾐﾉﾘ            </v>
          </cell>
          <cell r="D6241">
            <v>2</v>
          </cell>
          <cell r="E6241">
            <v>19780120</v>
          </cell>
          <cell r="F6241">
            <v>20030401</v>
          </cell>
          <cell r="G6241">
            <v>25</v>
          </cell>
          <cell r="H6241">
            <v>2</v>
          </cell>
          <cell r="I6241">
            <v>20030401</v>
          </cell>
          <cell r="J6241">
            <v>0</v>
          </cell>
          <cell r="K6241">
            <v>35</v>
          </cell>
        </row>
        <row r="6242">
          <cell r="A6242">
            <v>205277</v>
          </cell>
          <cell r="B6242">
            <v>25190</v>
          </cell>
          <cell r="C6242" t="str">
            <v xml:space="preserve">ｻﾄｳ ｸﾐ              </v>
          </cell>
          <cell r="D6242">
            <v>2</v>
          </cell>
          <cell r="E6242">
            <v>19741212</v>
          </cell>
          <cell r="F6242">
            <v>20030401</v>
          </cell>
          <cell r="G6242">
            <v>25</v>
          </cell>
          <cell r="H6242">
            <v>2</v>
          </cell>
          <cell r="I6242">
            <v>20030401</v>
          </cell>
          <cell r="J6242">
            <v>0</v>
          </cell>
          <cell r="K6242">
            <v>0</v>
          </cell>
        </row>
        <row r="6243">
          <cell r="A6243">
            <v>206428</v>
          </cell>
          <cell r="B6243">
            <v>25190</v>
          </cell>
          <cell r="C6243" t="str">
            <v xml:space="preserve">ﾑﾛｲ ﾕﾘ              </v>
          </cell>
          <cell r="D6243">
            <v>2</v>
          </cell>
          <cell r="E6243">
            <v>19810925</v>
          </cell>
          <cell r="F6243">
            <v>20090401</v>
          </cell>
          <cell r="G6243">
            <v>25</v>
          </cell>
          <cell r="H6243">
            <v>2</v>
          </cell>
          <cell r="I6243">
            <v>20030501</v>
          </cell>
          <cell r="J6243">
            <v>0</v>
          </cell>
          <cell r="K6243">
            <v>0</v>
          </cell>
        </row>
        <row r="6244">
          <cell r="A6244">
            <v>207535</v>
          </cell>
          <cell r="B6244">
            <v>25190</v>
          </cell>
          <cell r="C6244" t="str">
            <v xml:space="preserve">ｲﾅﾓﾄ ﾄﾓｺ            </v>
          </cell>
          <cell r="D6244">
            <v>2</v>
          </cell>
          <cell r="E6244">
            <v>19760307</v>
          </cell>
          <cell r="F6244">
            <v>20040401</v>
          </cell>
          <cell r="G6244">
            <v>25</v>
          </cell>
          <cell r="H6244">
            <v>2</v>
          </cell>
          <cell r="I6244">
            <v>20040401</v>
          </cell>
          <cell r="J6244">
            <v>0</v>
          </cell>
          <cell r="K6244">
            <v>0</v>
          </cell>
        </row>
        <row r="6245">
          <cell r="A6245">
            <v>212039</v>
          </cell>
          <cell r="B6245">
            <v>25190</v>
          </cell>
          <cell r="C6245" t="str">
            <v xml:space="preserve">ﾜﾀﾅﾍﾞ ﾏｻﾋﾛ          </v>
          </cell>
          <cell r="D6245">
            <v>1</v>
          </cell>
          <cell r="E6245">
            <v>19810508</v>
          </cell>
          <cell r="F6245">
            <v>20120401</v>
          </cell>
          <cell r="G6245">
            <v>25</v>
          </cell>
          <cell r="H6245">
            <v>6</v>
          </cell>
          <cell r="I6245">
            <v>20060401</v>
          </cell>
          <cell r="J6245">
            <v>0</v>
          </cell>
          <cell r="K6245">
            <v>0</v>
          </cell>
        </row>
        <row r="6246">
          <cell r="A6246">
            <v>212989</v>
          </cell>
          <cell r="B6246">
            <v>25190</v>
          </cell>
          <cell r="C6246" t="str">
            <v xml:space="preserve">ﾐｽﾞﾉ ﾋﾛﾕｷ           </v>
          </cell>
          <cell r="D6246">
            <v>1</v>
          </cell>
          <cell r="E6246">
            <v>19810428</v>
          </cell>
          <cell r="F6246">
            <v>20140401</v>
          </cell>
          <cell r="G6246">
            <v>25</v>
          </cell>
          <cell r="H6246">
            <v>6</v>
          </cell>
          <cell r="I6246">
            <v>20070401</v>
          </cell>
          <cell r="J6246">
            <v>0</v>
          </cell>
          <cell r="K6246">
            <v>0</v>
          </cell>
        </row>
        <row r="6247">
          <cell r="A6247">
            <v>214297</v>
          </cell>
          <cell r="B6247">
            <v>25190</v>
          </cell>
          <cell r="C6247" t="str">
            <v xml:space="preserve">ﾕﾀﾞ ﾀｶﾕｷ            </v>
          </cell>
          <cell r="D6247">
            <v>1</v>
          </cell>
          <cell r="E6247">
            <v>19830916</v>
          </cell>
          <cell r="F6247">
            <v>20150401</v>
          </cell>
          <cell r="G6247">
            <v>25</v>
          </cell>
          <cell r="H6247">
            <v>6</v>
          </cell>
          <cell r="I6247">
            <v>20080401</v>
          </cell>
          <cell r="J6247">
            <v>0</v>
          </cell>
          <cell r="K6247">
            <v>0</v>
          </cell>
        </row>
        <row r="6248">
          <cell r="A6248">
            <v>214308</v>
          </cell>
          <cell r="B6248">
            <v>25190</v>
          </cell>
          <cell r="C6248" t="str">
            <v xml:space="preserve">ｱﾍﾞ ｽﾅﾎ             </v>
          </cell>
          <cell r="D6248">
            <v>2</v>
          </cell>
          <cell r="E6248">
            <v>19820506</v>
          </cell>
          <cell r="F6248">
            <v>20150401</v>
          </cell>
          <cell r="G6248">
            <v>25</v>
          </cell>
          <cell r="H6248">
            <v>6</v>
          </cell>
          <cell r="I6248">
            <v>20080401</v>
          </cell>
          <cell r="J6248">
            <v>0</v>
          </cell>
          <cell r="K6248">
            <v>72</v>
          </cell>
        </row>
        <row r="6249">
          <cell r="A6249">
            <v>218979</v>
          </cell>
          <cell r="B6249">
            <v>25190</v>
          </cell>
          <cell r="C6249" t="str">
            <v xml:space="preserve">ﾐｽﾞﾉ ｲｸｵ            </v>
          </cell>
          <cell r="D6249">
            <v>1</v>
          </cell>
          <cell r="E6249">
            <v>19830324</v>
          </cell>
          <cell r="F6249">
            <v>20140401</v>
          </cell>
          <cell r="G6249">
            <v>25</v>
          </cell>
          <cell r="H6249">
            <v>1</v>
          </cell>
          <cell r="I6249">
            <v>20120401</v>
          </cell>
          <cell r="J6249">
            <v>0</v>
          </cell>
          <cell r="K6249">
            <v>0</v>
          </cell>
        </row>
        <row r="6250">
          <cell r="A6250">
            <v>219695</v>
          </cell>
          <cell r="B6250">
            <v>25190</v>
          </cell>
          <cell r="C6250" t="str">
            <v xml:space="preserve">ｶﾄｳ ﾑﾈﾕｷ            </v>
          </cell>
          <cell r="D6250">
            <v>1</v>
          </cell>
          <cell r="E6250">
            <v>19890515</v>
          </cell>
          <cell r="F6250">
            <v>20140401</v>
          </cell>
          <cell r="G6250">
            <v>25</v>
          </cell>
          <cell r="H6250">
            <v>1</v>
          </cell>
          <cell r="I6250">
            <v>20120401</v>
          </cell>
          <cell r="J6250">
            <v>0</v>
          </cell>
          <cell r="K6250">
            <v>0</v>
          </cell>
        </row>
        <row r="6251">
          <cell r="A6251">
            <v>220545</v>
          </cell>
          <cell r="B6251">
            <v>25190</v>
          </cell>
          <cell r="C6251" t="str">
            <v xml:space="preserve">ﾏｼｺ ﾘﾖｳｽｹ           </v>
          </cell>
          <cell r="D6251">
            <v>1</v>
          </cell>
          <cell r="E6251">
            <v>19851117</v>
          </cell>
          <cell r="F6251">
            <v>20140401</v>
          </cell>
          <cell r="G6251">
            <v>25</v>
          </cell>
          <cell r="H6251">
            <v>6</v>
          </cell>
          <cell r="I6251">
            <v>20120401</v>
          </cell>
          <cell r="J6251">
            <v>0</v>
          </cell>
          <cell r="K6251">
            <v>0</v>
          </cell>
        </row>
        <row r="6252">
          <cell r="A6252">
            <v>280060</v>
          </cell>
          <cell r="B6252">
            <v>25190</v>
          </cell>
          <cell r="C6252" t="str">
            <v xml:space="preserve">ﾜﾀﾅﾍﾞ ﾐﾕｷ           </v>
          </cell>
          <cell r="D6252">
            <v>2</v>
          </cell>
          <cell r="E6252">
            <v>19820802</v>
          </cell>
          <cell r="F6252">
            <v>20040501</v>
          </cell>
          <cell r="G6252">
            <v>25</v>
          </cell>
          <cell r="H6252">
            <v>2</v>
          </cell>
          <cell r="I6252">
            <v>20040501</v>
          </cell>
          <cell r="J6252">
            <v>0</v>
          </cell>
          <cell r="K6252">
            <v>0</v>
          </cell>
        </row>
        <row r="6253">
          <cell r="A6253">
            <v>280227</v>
          </cell>
          <cell r="B6253">
            <v>25190</v>
          </cell>
          <cell r="C6253" t="str">
            <v xml:space="preserve">ﾔﾏｳﾁ ｱｹﾐ            </v>
          </cell>
          <cell r="D6253">
            <v>2</v>
          </cell>
          <cell r="E6253">
            <v>19831020</v>
          </cell>
          <cell r="F6253">
            <v>20050401</v>
          </cell>
          <cell r="G6253">
            <v>25</v>
          </cell>
          <cell r="H6253">
            <v>2</v>
          </cell>
          <cell r="I6253">
            <v>20050401</v>
          </cell>
          <cell r="J6253">
            <v>0</v>
          </cell>
          <cell r="K6253">
            <v>0</v>
          </cell>
        </row>
        <row r="6254">
          <cell r="A6254">
            <v>280574</v>
          </cell>
          <cell r="B6254">
            <v>25190</v>
          </cell>
          <cell r="C6254" t="str">
            <v xml:space="preserve">ｵｸﾞﾗ ｴﾂﾐ            </v>
          </cell>
          <cell r="D6254">
            <v>2</v>
          </cell>
          <cell r="E6254">
            <v>19840708</v>
          </cell>
          <cell r="F6254">
            <v>20120401</v>
          </cell>
          <cell r="G6254">
            <v>25</v>
          </cell>
          <cell r="H6254">
            <v>2</v>
          </cell>
          <cell r="I6254">
            <v>20060401</v>
          </cell>
          <cell r="J6254">
            <v>0</v>
          </cell>
          <cell r="K6254">
            <v>35</v>
          </cell>
        </row>
        <row r="6255">
          <cell r="A6255">
            <v>280707</v>
          </cell>
          <cell r="B6255">
            <v>25190</v>
          </cell>
          <cell r="C6255" t="str">
            <v xml:space="preserve">ﾕﾀﾞ ﾀｶｺ             </v>
          </cell>
          <cell r="D6255">
            <v>2</v>
          </cell>
          <cell r="E6255">
            <v>19791118</v>
          </cell>
          <cell r="F6255">
            <v>20060401</v>
          </cell>
          <cell r="G6255">
            <v>25</v>
          </cell>
          <cell r="H6255">
            <v>2</v>
          </cell>
          <cell r="I6255">
            <v>20060401</v>
          </cell>
          <cell r="J6255">
            <v>0</v>
          </cell>
          <cell r="K6255">
            <v>0</v>
          </cell>
        </row>
        <row r="6256">
          <cell r="A6256">
            <v>281491</v>
          </cell>
          <cell r="B6256">
            <v>25190</v>
          </cell>
          <cell r="C6256" t="str">
            <v xml:space="preserve">ｾﾉ ﾕｷｺ              </v>
          </cell>
          <cell r="D6256">
            <v>2</v>
          </cell>
          <cell r="E6256">
            <v>19810305</v>
          </cell>
          <cell r="F6256">
            <v>20080401</v>
          </cell>
          <cell r="G6256">
            <v>25</v>
          </cell>
          <cell r="H6256">
            <v>2</v>
          </cell>
          <cell r="I6256">
            <v>20080401</v>
          </cell>
          <cell r="J6256">
            <v>0</v>
          </cell>
          <cell r="K6256">
            <v>0</v>
          </cell>
        </row>
        <row r="6257">
          <cell r="A6257">
            <v>281524</v>
          </cell>
          <cell r="B6257">
            <v>25190</v>
          </cell>
          <cell r="C6257" t="str">
            <v xml:space="preserve">ﾕﾀﾞ ﾁｶ              </v>
          </cell>
          <cell r="D6257">
            <v>2</v>
          </cell>
          <cell r="E6257">
            <v>19830227</v>
          </cell>
          <cell r="F6257">
            <v>20080401</v>
          </cell>
          <cell r="G6257">
            <v>25</v>
          </cell>
          <cell r="H6257">
            <v>2</v>
          </cell>
          <cell r="I6257">
            <v>20080401</v>
          </cell>
          <cell r="J6257">
            <v>0</v>
          </cell>
          <cell r="K6257">
            <v>0</v>
          </cell>
        </row>
        <row r="6258">
          <cell r="A6258">
            <v>281535</v>
          </cell>
          <cell r="B6258">
            <v>25190</v>
          </cell>
          <cell r="C6258" t="str">
            <v xml:space="preserve">ｾｷﾈ ﾒｸﾞﾐ            </v>
          </cell>
          <cell r="D6258">
            <v>2</v>
          </cell>
          <cell r="E6258">
            <v>19850716</v>
          </cell>
          <cell r="F6258">
            <v>20080401</v>
          </cell>
          <cell r="G6258">
            <v>25</v>
          </cell>
          <cell r="H6258">
            <v>2</v>
          </cell>
          <cell r="I6258">
            <v>20080401</v>
          </cell>
          <cell r="J6258">
            <v>0</v>
          </cell>
          <cell r="K6258">
            <v>0</v>
          </cell>
        </row>
        <row r="6259">
          <cell r="A6259">
            <v>281681</v>
          </cell>
          <cell r="B6259">
            <v>25190</v>
          </cell>
          <cell r="C6259" t="str">
            <v xml:space="preserve">ｲﾜﾊｼ ﾘｻ             </v>
          </cell>
          <cell r="D6259">
            <v>2</v>
          </cell>
          <cell r="E6259">
            <v>19860511</v>
          </cell>
          <cell r="F6259">
            <v>20080501</v>
          </cell>
          <cell r="G6259">
            <v>25</v>
          </cell>
          <cell r="H6259">
            <v>2</v>
          </cell>
          <cell r="I6259">
            <v>20080501</v>
          </cell>
          <cell r="J6259">
            <v>0</v>
          </cell>
          <cell r="K6259">
            <v>0</v>
          </cell>
        </row>
        <row r="6260">
          <cell r="A6260">
            <v>281692</v>
          </cell>
          <cell r="B6260">
            <v>25190</v>
          </cell>
          <cell r="C6260" t="str">
            <v xml:space="preserve">ｵｵﾀｹ ﾐｷ             </v>
          </cell>
          <cell r="D6260">
            <v>2</v>
          </cell>
          <cell r="E6260">
            <v>19861226</v>
          </cell>
          <cell r="F6260">
            <v>20080501</v>
          </cell>
          <cell r="G6260">
            <v>25</v>
          </cell>
          <cell r="H6260">
            <v>2</v>
          </cell>
          <cell r="I6260">
            <v>20080501</v>
          </cell>
          <cell r="J6260">
            <v>0</v>
          </cell>
          <cell r="K6260">
            <v>0</v>
          </cell>
        </row>
        <row r="6261">
          <cell r="A6261">
            <v>281703</v>
          </cell>
          <cell r="B6261">
            <v>25190</v>
          </cell>
          <cell r="C6261" t="str">
            <v xml:space="preserve">ﾏﾂﾀﾞ ｴﾘ             </v>
          </cell>
          <cell r="D6261">
            <v>2</v>
          </cell>
          <cell r="E6261">
            <v>19870209</v>
          </cell>
          <cell r="F6261">
            <v>20080501</v>
          </cell>
          <cell r="G6261">
            <v>25</v>
          </cell>
          <cell r="H6261">
            <v>2</v>
          </cell>
          <cell r="I6261">
            <v>20080501</v>
          </cell>
          <cell r="J6261">
            <v>0</v>
          </cell>
          <cell r="K6261">
            <v>0</v>
          </cell>
        </row>
        <row r="6262">
          <cell r="A6262">
            <v>281814</v>
          </cell>
          <cell r="B6262">
            <v>25190</v>
          </cell>
          <cell r="C6262" t="str">
            <v xml:space="preserve">ｲﾀﾊﾞｼ ﾘﾅ            </v>
          </cell>
          <cell r="D6262">
            <v>2</v>
          </cell>
          <cell r="E6262">
            <v>19820824</v>
          </cell>
          <cell r="F6262">
            <v>20110201</v>
          </cell>
          <cell r="G6262">
            <v>25</v>
          </cell>
          <cell r="H6262">
            <v>6</v>
          </cell>
          <cell r="I6262">
            <v>20110201</v>
          </cell>
          <cell r="J6262">
            <v>0</v>
          </cell>
          <cell r="K6262">
            <v>0</v>
          </cell>
        </row>
        <row r="6263">
          <cell r="A6263">
            <v>281960</v>
          </cell>
          <cell r="B6263">
            <v>25190</v>
          </cell>
          <cell r="C6263" t="str">
            <v xml:space="preserve">ﾈﾂ ﾖｼﾌﾐ             </v>
          </cell>
          <cell r="D6263">
            <v>1</v>
          </cell>
          <cell r="E6263">
            <v>19840601</v>
          </cell>
          <cell r="F6263">
            <v>20090401</v>
          </cell>
          <cell r="G6263">
            <v>25</v>
          </cell>
          <cell r="H6263">
            <v>6</v>
          </cell>
          <cell r="I6263">
            <v>20090401</v>
          </cell>
          <cell r="J6263">
            <v>0</v>
          </cell>
          <cell r="K6263">
            <v>0</v>
          </cell>
        </row>
        <row r="6264">
          <cell r="A6264">
            <v>282048</v>
          </cell>
          <cell r="B6264">
            <v>25190</v>
          </cell>
          <cell r="C6264" t="str">
            <v xml:space="preserve">ﾌﾅｷ ﾐｻﾄ             </v>
          </cell>
          <cell r="D6264">
            <v>2</v>
          </cell>
          <cell r="E6264">
            <v>19880110</v>
          </cell>
          <cell r="F6264">
            <v>20090501</v>
          </cell>
          <cell r="G6264">
            <v>25</v>
          </cell>
          <cell r="H6264">
            <v>2</v>
          </cell>
          <cell r="I6264">
            <v>20090501</v>
          </cell>
          <cell r="J6264">
            <v>0</v>
          </cell>
          <cell r="K6264">
            <v>0</v>
          </cell>
        </row>
        <row r="6265">
          <cell r="A6265">
            <v>282205</v>
          </cell>
          <cell r="B6265">
            <v>25190</v>
          </cell>
          <cell r="C6265" t="str">
            <v xml:space="preserve">ｻｲﾄｳ ﾐﾎ             </v>
          </cell>
          <cell r="D6265">
            <v>2</v>
          </cell>
          <cell r="E6265">
            <v>19860924</v>
          </cell>
          <cell r="F6265">
            <v>20100513</v>
          </cell>
          <cell r="G6265">
            <v>25</v>
          </cell>
          <cell r="H6265">
            <v>6</v>
          </cell>
          <cell r="I6265">
            <v>20100513</v>
          </cell>
          <cell r="J6265">
            <v>0</v>
          </cell>
          <cell r="K6265">
            <v>0</v>
          </cell>
        </row>
        <row r="6266">
          <cell r="A6266">
            <v>282227</v>
          </cell>
          <cell r="B6266">
            <v>25190</v>
          </cell>
          <cell r="C6266" t="str">
            <v xml:space="preserve">ｻﾄｳ ｾｲｺ             </v>
          </cell>
          <cell r="D6266">
            <v>2</v>
          </cell>
          <cell r="E6266">
            <v>19570301</v>
          </cell>
          <cell r="F6266">
            <v>20100714</v>
          </cell>
          <cell r="G6266">
            <v>25</v>
          </cell>
          <cell r="H6266">
            <v>6</v>
          </cell>
          <cell r="I6266">
            <v>20100714</v>
          </cell>
          <cell r="J6266">
            <v>0</v>
          </cell>
          <cell r="K6266">
            <v>0</v>
          </cell>
        </row>
        <row r="6267">
          <cell r="A6267">
            <v>282262</v>
          </cell>
          <cell r="B6267">
            <v>25190</v>
          </cell>
          <cell r="C6267" t="str">
            <v xml:space="preserve">ｼﾏ ﾋﾛｷ              </v>
          </cell>
          <cell r="D6267">
            <v>1</v>
          </cell>
          <cell r="E6267">
            <v>19850121</v>
          </cell>
          <cell r="F6267">
            <v>20101201</v>
          </cell>
          <cell r="G6267">
            <v>25</v>
          </cell>
          <cell r="H6267">
            <v>6</v>
          </cell>
          <cell r="I6267">
            <v>20101201</v>
          </cell>
          <cell r="J6267">
            <v>0</v>
          </cell>
          <cell r="K6267">
            <v>0</v>
          </cell>
        </row>
        <row r="6268">
          <cell r="A6268">
            <v>282328</v>
          </cell>
          <cell r="B6268">
            <v>25190</v>
          </cell>
          <cell r="C6268" t="str">
            <v xml:space="preserve">ｲｲﾂﾞｶ ﾄﾓﾉﾘ          </v>
          </cell>
          <cell r="D6268">
            <v>1</v>
          </cell>
          <cell r="E6268">
            <v>19780516</v>
          </cell>
          <cell r="F6268">
            <v>20110421</v>
          </cell>
          <cell r="G6268">
            <v>25</v>
          </cell>
          <cell r="H6268">
            <v>6</v>
          </cell>
          <cell r="I6268">
            <v>20110421</v>
          </cell>
          <cell r="J6268">
            <v>0</v>
          </cell>
          <cell r="K6268">
            <v>0</v>
          </cell>
        </row>
        <row r="6269">
          <cell r="A6269">
            <v>282339</v>
          </cell>
          <cell r="B6269">
            <v>25190</v>
          </cell>
          <cell r="C6269" t="str">
            <v xml:space="preserve">ﾌﾙｶﾜ ﾋｻｺ            </v>
          </cell>
          <cell r="D6269">
            <v>2</v>
          </cell>
          <cell r="E6269">
            <v>19800913</v>
          </cell>
          <cell r="F6269">
            <v>20110401</v>
          </cell>
          <cell r="G6269">
            <v>25</v>
          </cell>
          <cell r="H6269">
            <v>6</v>
          </cell>
          <cell r="I6269">
            <v>20110401</v>
          </cell>
          <cell r="J6269">
            <v>0</v>
          </cell>
          <cell r="K6269">
            <v>0</v>
          </cell>
        </row>
        <row r="6270">
          <cell r="A6270">
            <v>282362</v>
          </cell>
          <cell r="B6270">
            <v>25190</v>
          </cell>
          <cell r="C6270" t="str">
            <v xml:space="preserve">ﾜﾀﾅﾍﾞ ｴﾘ            </v>
          </cell>
          <cell r="D6270">
            <v>2</v>
          </cell>
          <cell r="E6270">
            <v>19830629</v>
          </cell>
          <cell r="F6270">
            <v>20110601</v>
          </cell>
          <cell r="G6270">
            <v>25</v>
          </cell>
          <cell r="H6270">
            <v>6</v>
          </cell>
          <cell r="I6270">
            <v>20110601</v>
          </cell>
          <cell r="J6270">
            <v>0</v>
          </cell>
          <cell r="K6270">
            <v>0</v>
          </cell>
        </row>
        <row r="6271">
          <cell r="A6271">
            <v>282507</v>
          </cell>
          <cell r="B6271">
            <v>25190</v>
          </cell>
          <cell r="C6271" t="str">
            <v xml:space="preserve">ﾔﾏｺｼ ﾀｸﾛｳ           </v>
          </cell>
          <cell r="D6271">
            <v>1</v>
          </cell>
          <cell r="E6271">
            <v>19861230</v>
          </cell>
          <cell r="F6271">
            <v>20120401</v>
          </cell>
          <cell r="G6271">
            <v>25</v>
          </cell>
          <cell r="H6271">
            <v>6</v>
          </cell>
          <cell r="I6271">
            <v>20120401</v>
          </cell>
          <cell r="J6271">
            <v>0</v>
          </cell>
          <cell r="K6271">
            <v>0</v>
          </cell>
        </row>
        <row r="6272">
          <cell r="A6272">
            <v>282518</v>
          </cell>
          <cell r="B6272">
            <v>25190</v>
          </cell>
          <cell r="C6272" t="str">
            <v xml:space="preserve">ﾊﾞﾝﾅｲ ﾐﾄﾞﾘ          </v>
          </cell>
          <cell r="D6272">
            <v>2</v>
          </cell>
          <cell r="E6272">
            <v>19850903</v>
          </cell>
          <cell r="F6272">
            <v>20120401</v>
          </cell>
          <cell r="G6272">
            <v>25</v>
          </cell>
          <cell r="H6272">
            <v>7</v>
          </cell>
          <cell r="I6272">
            <v>20080501</v>
          </cell>
          <cell r="J6272">
            <v>20120401</v>
          </cell>
          <cell r="K6272">
            <v>0</v>
          </cell>
        </row>
        <row r="6273">
          <cell r="A6273">
            <v>282529</v>
          </cell>
          <cell r="B6273">
            <v>25190</v>
          </cell>
          <cell r="C6273" t="str">
            <v xml:space="preserve">ﾜﾀﾅﾍﾞ ｺﾄｴ           </v>
          </cell>
          <cell r="D6273">
            <v>2</v>
          </cell>
          <cell r="E6273">
            <v>19870206</v>
          </cell>
          <cell r="F6273">
            <v>20120401</v>
          </cell>
          <cell r="G6273">
            <v>25</v>
          </cell>
          <cell r="H6273">
            <v>6</v>
          </cell>
          <cell r="I6273">
            <v>20120401</v>
          </cell>
          <cell r="J6273">
            <v>0</v>
          </cell>
          <cell r="K6273">
            <v>0</v>
          </cell>
        </row>
        <row r="6274">
          <cell r="A6274">
            <v>282530</v>
          </cell>
          <cell r="B6274">
            <v>25190</v>
          </cell>
          <cell r="C6274" t="str">
            <v xml:space="preserve">ｻﾄｳ ﾏﾘ              </v>
          </cell>
          <cell r="D6274">
            <v>2</v>
          </cell>
          <cell r="E6274">
            <v>19881227</v>
          </cell>
          <cell r="F6274">
            <v>20120401</v>
          </cell>
          <cell r="G6274">
            <v>25</v>
          </cell>
          <cell r="H6274">
            <v>6</v>
          </cell>
          <cell r="I6274">
            <v>20120401</v>
          </cell>
          <cell r="J6274">
            <v>0</v>
          </cell>
          <cell r="K6274">
            <v>0</v>
          </cell>
        </row>
        <row r="6275">
          <cell r="A6275">
            <v>282541</v>
          </cell>
          <cell r="B6275">
            <v>25190</v>
          </cell>
          <cell r="C6275" t="str">
            <v xml:space="preserve">ｵｵﾀｹ ｺｳｽｹ           </v>
          </cell>
          <cell r="D6275">
            <v>1</v>
          </cell>
          <cell r="E6275">
            <v>19891105</v>
          </cell>
          <cell r="F6275">
            <v>20120416</v>
          </cell>
          <cell r="G6275">
            <v>25</v>
          </cell>
          <cell r="H6275">
            <v>6</v>
          </cell>
          <cell r="I6275">
            <v>20120416</v>
          </cell>
          <cell r="J6275">
            <v>0</v>
          </cell>
          <cell r="K6275">
            <v>0</v>
          </cell>
        </row>
        <row r="6276">
          <cell r="A6276">
            <v>282686</v>
          </cell>
          <cell r="B6276">
            <v>25190</v>
          </cell>
          <cell r="C6276" t="str">
            <v xml:space="preserve">ﾉﾅｶ ｱﾕﾐ             </v>
          </cell>
          <cell r="D6276">
            <v>2</v>
          </cell>
          <cell r="E6276">
            <v>19860430</v>
          </cell>
          <cell r="F6276">
            <v>20130401</v>
          </cell>
          <cell r="G6276">
            <v>25</v>
          </cell>
          <cell r="H6276">
            <v>6</v>
          </cell>
          <cell r="I6276">
            <v>20130401</v>
          </cell>
          <cell r="J6276">
            <v>0</v>
          </cell>
          <cell r="K6276">
            <v>0</v>
          </cell>
        </row>
        <row r="6277">
          <cell r="A6277">
            <v>282708</v>
          </cell>
          <cell r="B6277">
            <v>25190</v>
          </cell>
          <cell r="C6277" t="str">
            <v xml:space="preserve">ｱﾝｻﾞｲ ｼﾝﾔ           </v>
          </cell>
          <cell r="D6277">
            <v>1</v>
          </cell>
          <cell r="E6277">
            <v>19730623</v>
          </cell>
          <cell r="F6277">
            <v>20130401</v>
          </cell>
          <cell r="G6277">
            <v>25</v>
          </cell>
          <cell r="H6277">
            <v>6</v>
          </cell>
          <cell r="I6277">
            <v>20130401</v>
          </cell>
          <cell r="J6277">
            <v>0</v>
          </cell>
          <cell r="K6277">
            <v>0</v>
          </cell>
        </row>
        <row r="6278">
          <cell r="A6278">
            <v>282720</v>
          </cell>
          <cell r="B6278">
            <v>25190</v>
          </cell>
          <cell r="C6278" t="str">
            <v xml:space="preserve">ｵｸﾞﾗ ｶｵﾘ            </v>
          </cell>
          <cell r="D6278">
            <v>2</v>
          </cell>
          <cell r="E6278">
            <v>19800613</v>
          </cell>
          <cell r="F6278">
            <v>20130901</v>
          </cell>
          <cell r="G6278">
            <v>25</v>
          </cell>
          <cell r="H6278">
            <v>6</v>
          </cell>
          <cell r="I6278">
            <v>20130901</v>
          </cell>
          <cell r="J6278">
            <v>0</v>
          </cell>
          <cell r="K6278">
            <v>0</v>
          </cell>
        </row>
        <row r="6279">
          <cell r="A6279">
            <v>282731</v>
          </cell>
          <cell r="B6279">
            <v>25190</v>
          </cell>
          <cell r="C6279" t="str">
            <v xml:space="preserve">ﾌｼﾞｻﾜ ｶﾅｴ           </v>
          </cell>
          <cell r="D6279">
            <v>2</v>
          </cell>
          <cell r="E6279">
            <v>19880717</v>
          </cell>
          <cell r="F6279">
            <v>20131001</v>
          </cell>
          <cell r="G6279">
            <v>25</v>
          </cell>
          <cell r="H6279">
            <v>6</v>
          </cell>
          <cell r="I6279">
            <v>20131001</v>
          </cell>
          <cell r="J6279">
            <v>0</v>
          </cell>
          <cell r="K6279">
            <v>0</v>
          </cell>
        </row>
        <row r="6280">
          <cell r="A6280">
            <v>282764</v>
          </cell>
          <cell r="B6280">
            <v>25190</v>
          </cell>
          <cell r="C6280" t="str">
            <v xml:space="preserve">ｵｶﾑﾗ ｱﾂｼ            </v>
          </cell>
          <cell r="D6280">
            <v>1</v>
          </cell>
          <cell r="E6280">
            <v>19840901</v>
          </cell>
          <cell r="F6280">
            <v>20140201</v>
          </cell>
          <cell r="G6280">
            <v>25</v>
          </cell>
          <cell r="H6280">
            <v>6</v>
          </cell>
          <cell r="I6280">
            <v>20140201</v>
          </cell>
          <cell r="J6280">
            <v>0</v>
          </cell>
          <cell r="K6280">
            <v>0</v>
          </cell>
        </row>
        <row r="6281">
          <cell r="A6281">
            <v>282819</v>
          </cell>
          <cell r="B6281">
            <v>25190</v>
          </cell>
          <cell r="C6281" t="str">
            <v xml:space="preserve">ｽｽﾞｷ ﾏｽﾐ            </v>
          </cell>
          <cell r="D6281">
            <v>2</v>
          </cell>
          <cell r="E6281">
            <v>19801220</v>
          </cell>
          <cell r="F6281">
            <v>20140401</v>
          </cell>
          <cell r="G6281">
            <v>25</v>
          </cell>
          <cell r="H6281">
            <v>6</v>
          </cell>
          <cell r="I6281">
            <v>20140401</v>
          </cell>
          <cell r="J6281">
            <v>0</v>
          </cell>
          <cell r="K6281">
            <v>0</v>
          </cell>
        </row>
        <row r="6282">
          <cell r="A6282">
            <v>282821</v>
          </cell>
          <cell r="B6282">
            <v>25190</v>
          </cell>
          <cell r="C6282" t="str">
            <v xml:space="preserve">ｸｽﾀﾞ ｱﾔ             </v>
          </cell>
          <cell r="D6282">
            <v>2</v>
          </cell>
          <cell r="E6282">
            <v>19820911</v>
          </cell>
          <cell r="F6282">
            <v>20140401</v>
          </cell>
          <cell r="G6282">
            <v>25</v>
          </cell>
          <cell r="H6282">
            <v>6</v>
          </cell>
          <cell r="I6282">
            <v>20140401</v>
          </cell>
          <cell r="J6282">
            <v>0</v>
          </cell>
          <cell r="K6282">
            <v>0</v>
          </cell>
        </row>
        <row r="6283">
          <cell r="A6283">
            <v>282832</v>
          </cell>
          <cell r="B6283">
            <v>25190</v>
          </cell>
          <cell r="C6283" t="str">
            <v xml:space="preserve">ｵﾊﾞﾗ ﾐｷ             </v>
          </cell>
          <cell r="D6283">
            <v>2</v>
          </cell>
          <cell r="E6283">
            <v>19780522</v>
          </cell>
          <cell r="F6283">
            <v>20140401</v>
          </cell>
          <cell r="G6283">
            <v>25</v>
          </cell>
          <cell r="H6283">
            <v>6</v>
          </cell>
          <cell r="I6283">
            <v>20140401</v>
          </cell>
          <cell r="J6283">
            <v>0</v>
          </cell>
          <cell r="K6283">
            <v>0</v>
          </cell>
        </row>
        <row r="6284">
          <cell r="A6284">
            <v>282876</v>
          </cell>
          <cell r="B6284">
            <v>25190</v>
          </cell>
          <cell r="C6284" t="str">
            <v xml:space="preserve">ﾜﾀﾅﾍﾞ ﾐｵ            </v>
          </cell>
          <cell r="D6284">
            <v>2</v>
          </cell>
          <cell r="E6284">
            <v>19881112</v>
          </cell>
          <cell r="F6284">
            <v>20140801</v>
          </cell>
          <cell r="G6284">
            <v>25</v>
          </cell>
          <cell r="H6284">
            <v>6</v>
          </cell>
          <cell r="I6284">
            <v>20140801</v>
          </cell>
          <cell r="J6284">
            <v>0</v>
          </cell>
          <cell r="K6284">
            <v>0</v>
          </cell>
        </row>
        <row r="6285">
          <cell r="A6285">
            <v>282887</v>
          </cell>
          <cell r="B6285">
            <v>25190</v>
          </cell>
          <cell r="C6285" t="str">
            <v xml:space="preserve">ﾜﾀﾅﾍﾞ ﾏｻｶｽﾞ         </v>
          </cell>
          <cell r="D6285">
            <v>1</v>
          </cell>
          <cell r="E6285">
            <v>19740319</v>
          </cell>
          <cell r="F6285">
            <v>20141101</v>
          </cell>
          <cell r="G6285">
            <v>25</v>
          </cell>
          <cell r="H6285">
            <v>6</v>
          </cell>
          <cell r="I6285">
            <v>20141101</v>
          </cell>
          <cell r="J6285">
            <v>0</v>
          </cell>
          <cell r="K6285">
            <v>0</v>
          </cell>
        </row>
        <row r="6286">
          <cell r="A6286">
            <v>282976</v>
          </cell>
          <cell r="B6286">
            <v>25190</v>
          </cell>
          <cell r="C6286" t="str">
            <v xml:space="preserve">ﾔﾏﾅ ﾋﾛｱｷ            </v>
          </cell>
          <cell r="D6286">
            <v>1</v>
          </cell>
          <cell r="E6286">
            <v>19900101</v>
          </cell>
          <cell r="F6286">
            <v>20150401</v>
          </cell>
          <cell r="G6286">
            <v>25</v>
          </cell>
          <cell r="H6286">
            <v>1</v>
          </cell>
          <cell r="I6286">
            <v>20150401</v>
          </cell>
          <cell r="J6286">
            <v>0</v>
          </cell>
          <cell r="K6286">
            <v>0</v>
          </cell>
        </row>
        <row r="6287">
          <cell r="A6287">
            <v>282987</v>
          </cell>
          <cell r="B6287">
            <v>25190</v>
          </cell>
          <cell r="C6287" t="str">
            <v xml:space="preserve">ｱﾍﾞ ｱｷｺ             </v>
          </cell>
          <cell r="D6287">
            <v>2</v>
          </cell>
          <cell r="E6287">
            <v>19751204</v>
          </cell>
          <cell r="F6287">
            <v>20150401</v>
          </cell>
          <cell r="G6287">
            <v>25</v>
          </cell>
          <cell r="H6287">
            <v>6</v>
          </cell>
          <cell r="I6287">
            <v>20150401</v>
          </cell>
          <cell r="J6287">
            <v>0</v>
          </cell>
          <cell r="K6287">
            <v>0</v>
          </cell>
        </row>
        <row r="6288">
          <cell r="A6288">
            <v>282998</v>
          </cell>
          <cell r="B6288">
            <v>25190</v>
          </cell>
          <cell r="C6288" t="str">
            <v xml:space="preserve">ﾆﾍｲ ｻﾁｺ             </v>
          </cell>
          <cell r="D6288">
            <v>2</v>
          </cell>
          <cell r="E6288">
            <v>19770108</v>
          </cell>
          <cell r="F6288">
            <v>20150401</v>
          </cell>
          <cell r="G6288">
            <v>25</v>
          </cell>
          <cell r="H6288">
            <v>6</v>
          </cell>
          <cell r="I6288">
            <v>20150401</v>
          </cell>
          <cell r="J6288">
            <v>0</v>
          </cell>
          <cell r="K6288">
            <v>0</v>
          </cell>
        </row>
        <row r="6289">
          <cell r="A6289">
            <v>283009</v>
          </cell>
          <cell r="B6289">
            <v>25190</v>
          </cell>
          <cell r="C6289" t="str">
            <v xml:space="preserve">ﾕﾀﾞ ｻﾄﾐ             </v>
          </cell>
          <cell r="D6289">
            <v>2</v>
          </cell>
          <cell r="E6289">
            <v>19850331</v>
          </cell>
          <cell r="F6289">
            <v>20150401</v>
          </cell>
          <cell r="G6289">
            <v>25</v>
          </cell>
          <cell r="H6289">
            <v>6</v>
          </cell>
          <cell r="I6289">
            <v>20150401</v>
          </cell>
          <cell r="J6289">
            <v>0</v>
          </cell>
          <cell r="K6289">
            <v>0</v>
          </cell>
        </row>
        <row r="6290">
          <cell r="A6290">
            <v>283011</v>
          </cell>
          <cell r="B6290">
            <v>25190</v>
          </cell>
          <cell r="C6290" t="str">
            <v xml:space="preserve">ﾎｼ ｱｷﾋﾄ             </v>
          </cell>
          <cell r="D6290">
            <v>1</v>
          </cell>
          <cell r="E6290">
            <v>19851031</v>
          </cell>
          <cell r="F6290">
            <v>20150401</v>
          </cell>
          <cell r="G6290">
            <v>25</v>
          </cell>
          <cell r="H6290">
            <v>6</v>
          </cell>
          <cell r="I6290">
            <v>20150401</v>
          </cell>
          <cell r="J6290">
            <v>0</v>
          </cell>
          <cell r="K6290">
            <v>0</v>
          </cell>
        </row>
        <row r="6291">
          <cell r="A6291">
            <v>283022</v>
          </cell>
          <cell r="B6291">
            <v>25190</v>
          </cell>
          <cell r="C6291" t="str">
            <v xml:space="preserve">ﾜﾀﾅﾍﾞ ﾕｳｲﾁ          </v>
          </cell>
          <cell r="D6291">
            <v>1</v>
          </cell>
          <cell r="E6291">
            <v>19851213</v>
          </cell>
          <cell r="F6291">
            <v>20150401</v>
          </cell>
          <cell r="G6291">
            <v>25</v>
          </cell>
          <cell r="H6291">
            <v>6</v>
          </cell>
          <cell r="I6291">
            <v>20150401</v>
          </cell>
          <cell r="J6291">
            <v>0</v>
          </cell>
          <cell r="K6291">
            <v>0</v>
          </cell>
        </row>
        <row r="6292">
          <cell r="A6292">
            <v>283044</v>
          </cell>
          <cell r="B6292">
            <v>25190</v>
          </cell>
          <cell r="C6292" t="str">
            <v xml:space="preserve">ｱﾍﾞ ｻﾄｼ             </v>
          </cell>
          <cell r="D6292">
            <v>1</v>
          </cell>
          <cell r="E6292">
            <v>19780409</v>
          </cell>
          <cell r="F6292">
            <v>20150401</v>
          </cell>
          <cell r="G6292">
            <v>25</v>
          </cell>
          <cell r="H6292">
            <v>6</v>
          </cell>
          <cell r="I6292">
            <v>20150401</v>
          </cell>
          <cell r="J6292">
            <v>0</v>
          </cell>
          <cell r="K6292">
            <v>0</v>
          </cell>
        </row>
        <row r="6293">
          <cell r="A6293">
            <v>283055</v>
          </cell>
          <cell r="B6293">
            <v>25190</v>
          </cell>
          <cell r="C6293" t="str">
            <v xml:space="preserve">ﾏﾂﾓﾄ ｹﾝｲﾁﾛｳ         </v>
          </cell>
          <cell r="D6293">
            <v>1</v>
          </cell>
          <cell r="E6293">
            <v>19780810</v>
          </cell>
          <cell r="F6293">
            <v>20150401</v>
          </cell>
          <cell r="G6293">
            <v>25</v>
          </cell>
          <cell r="H6293">
            <v>6</v>
          </cell>
          <cell r="I6293">
            <v>20150401</v>
          </cell>
          <cell r="J6293">
            <v>0</v>
          </cell>
          <cell r="K6293">
            <v>0</v>
          </cell>
        </row>
        <row r="6294">
          <cell r="A6294">
            <v>283066</v>
          </cell>
          <cell r="B6294">
            <v>25190</v>
          </cell>
          <cell r="C6294" t="str">
            <v xml:space="preserve">ﾖｼﾀﾞ ﾄﾓｶﾂ           </v>
          </cell>
          <cell r="D6294">
            <v>1</v>
          </cell>
          <cell r="E6294">
            <v>19810507</v>
          </cell>
          <cell r="F6294">
            <v>20150401</v>
          </cell>
          <cell r="G6294">
            <v>25</v>
          </cell>
          <cell r="H6294">
            <v>6</v>
          </cell>
          <cell r="I6294">
            <v>20150401</v>
          </cell>
          <cell r="J6294">
            <v>0</v>
          </cell>
          <cell r="K6294">
            <v>0</v>
          </cell>
        </row>
        <row r="6295">
          <cell r="A6295">
            <v>283077</v>
          </cell>
          <cell r="B6295">
            <v>25190</v>
          </cell>
          <cell r="C6295" t="str">
            <v xml:space="preserve">ﾀｷﾅﾐ ﾙﾘｺ            </v>
          </cell>
          <cell r="D6295">
            <v>2</v>
          </cell>
          <cell r="E6295">
            <v>19840921</v>
          </cell>
          <cell r="F6295">
            <v>20150401</v>
          </cell>
          <cell r="G6295">
            <v>25</v>
          </cell>
          <cell r="H6295">
            <v>6</v>
          </cell>
          <cell r="I6295">
            <v>20150401</v>
          </cell>
          <cell r="J6295">
            <v>0</v>
          </cell>
          <cell r="K6295">
            <v>0</v>
          </cell>
        </row>
        <row r="6296">
          <cell r="A6296">
            <v>283099</v>
          </cell>
          <cell r="B6296">
            <v>25190</v>
          </cell>
          <cell r="C6296" t="str">
            <v xml:space="preserve">ｳｼﾞｲｴ ｻｵﾘ           </v>
          </cell>
          <cell r="D6296">
            <v>2</v>
          </cell>
          <cell r="E6296">
            <v>19830303</v>
          </cell>
          <cell r="F6296">
            <v>20150501</v>
          </cell>
          <cell r="G6296">
            <v>25</v>
          </cell>
          <cell r="H6296">
            <v>6</v>
          </cell>
          <cell r="I6296">
            <v>20150501</v>
          </cell>
          <cell r="J6296">
            <v>0</v>
          </cell>
          <cell r="K6296">
            <v>0</v>
          </cell>
        </row>
        <row r="6297">
          <cell r="A6297">
            <v>839744</v>
          </cell>
          <cell r="B6297">
            <v>25190</v>
          </cell>
          <cell r="C6297" t="str">
            <v xml:space="preserve">ﾑﾛｲ ﾏｻｶｽﾞ           </v>
          </cell>
          <cell r="D6297">
            <v>1</v>
          </cell>
          <cell r="E6297">
            <v>19590319</v>
          </cell>
          <cell r="F6297">
            <v>20140401</v>
          </cell>
          <cell r="G6297">
            <v>25</v>
          </cell>
          <cell r="H6297">
            <v>3</v>
          </cell>
          <cell r="I6297">
            <v>19770401</v>
          </cell>
          <cell r="J6297">
            <v>0</v>
          </cell>
          <cell r="K6297">
            <v>0</v>
          </cell>
        </row>
        <row r="6298">
          <cell r="A6298">
            <v>123075</v>
          </cell>
          <cell r="B6298">
            <v>25200</v>
          </cell>
          <cell r="C6298" t="str">
            <v xml:space="preserve">ﾎﾝﾀﾞ ﾌｼﾞｵ           </v>
          </cell>
          <cell r="D6298">
            <v>1</v>
          </cell>
          <cell r="E6298">
            <v>19570621</v>
          </cell>
          <cell r="F6298">
            <v>20070401</v>
          </cell>
          <cell r="G6298">
            <v>25</v>
          </cell>
          <cell r="H6298">
            <v>6</v>
          </cell>
          <cell r="I6298">
            <v>19780501</v>
          </cell>
          <cell r="J6298">
            <v>0</v>
          </cell>
          <cell r="K6298">
            <v>0</v>
          </cell>
        </row>
        <row r="6299">
          <cell r="A6299">
            <v>125422</v>
          </cell>
          <cell r="B6299">
            <v>25200</v>
          </cell>
          <cell r="C6299" t="str">
            <v xml:space="preserve">ｵﾉﾃﾞﾗ ﾋﾄﾐ           </v>
          </cell>
          <cell r="D6299">
            <v>2</v>
          </cell>
          <cell r="E6299">
            <v>19570919</v>
          </cell>
          <cell r="F6299">
            <v>19790401</v>
          </cell>
          <cell r="G6299">
            <v>25</v>
          </cell>
          <cell r="H6299">
            <v>6</v>
          </cell>
          <cell r="I6299">
            <v>19790401</v>
          </cell>
          <cell r="J6299">
            <v>0</v>
          </cell>
          <cell r="K6299">
            <v>0</v>
          </cell>
        </row>
        <row r="6300">
          <cell r="A6300">
            <v>125444</v>
          </cell>
          <cell r="B6300">
            <v>25200</v>
          </cell>
          <cell r="C6300" t="str">
            <v xml:space="preserve">ｴﾝﾄﾞｳ ﾋﾃﾞｺ          </v>
          </cell>
          <cell r="D6300">
            <v>2</v>
          </cell>
          <cell r="E6300">
            <v>19550803</v>
          </cell>
          <cell r="F6300">
            <v>19790401</v>
          </cell>
          <cell r="G6300">
            <v>25</v>
          </cell>
          <cell r="H6300">
            <v>6</v>
          </cell>
          <cell r="I6300">
            <v>19790401</v>
          </cell>
          <cell r="J6300">
            <v>0</v>
          </cell>
          <cell r="K6300">
            <v>0</v>
          </cell>
        </row>
        <row r="6301">
          <cell r="A6301">
            <v>127366</v>
          </cell>
          <cell r="B6301">
            <v>25200</v>
          </cell>
          <cell r="C6301" t="str">
            <v xml:space="preserve">ﾆﾎﾝﾏﾂ ﾋｻｺ           </v>
          </cell>
          <cell r="D6301">
            <v>2</v>
          </cell>
          <cell r="E6301">
            <v>19570720</v>
          </cell>
          <cell r="F6301">
            <v>20060401</v>
          </cell>
          <cell r="G6301">
            <v>25</v>
          </cell>
          <cell r="H6301">
            <v>2</v>
          </cell>
          <cell r="I6301">
            <v>19790601</v>
          </cell>
          <cell r="J6301">
            <v>0</v>
          </cell>
          <cell r="K6301">
            <v>0</v>
          </cell>
        </row>
        <row r="6302">
          <cell r="A6302">
            <v>127578</v>
          </cell>
          <cell r="B6302">
            <v>25200</v>
          </cell>
          <cell r="C6302" t="str">
            <v xml:space="preserve">ｴﾝﾄﾞｳ ﾖｼｺ           </v>
          </cell>
          <cell r="D6302">
            <v>2</v>
          </cell>
          <cell r="E6302">
            <v>19580124</v>
          </cell>
          <cell r="F6302">
            <v>19850401</v>
          </cell>
          <cell r="G6302">
            <v>25</v>
          </cell>
          <cell r="H6302">
            <v>6</v>
          </cell>
          <cell r="I6302">
            <v>19790701</v>
          </cell>
          <cell r="J6302">
            <v>0</v>
          </cell>
          <cell r="K6302">
            <v>0</v>
          </cell>
        </row>
        <row r="6303">
          <cell r="A6303">
            <v>128932</v>
          </cell>
          <cell r="B6303">
            <v>25200</v>
          </cell>
          <cell r="C6303" t="str">
            <v xml:space="preserve">ｵｵｲｼ ﾐﾔｺ            </v>
          </cell>
          <cell r="D6303">
            <v>2</v>
          </cell>
          <cell r="E6303">
            <v>19580623</v>
          </cell>
          <cell r="F6303">
            <v>19810401</v>
          </cell>
          <cell r="G6303">
            <v>25</v>
          </cell>
          <cell r="H6303">
            <v>6</v>
          </cell>
          <cell r="I6303">
            <v>19800401</v>
          </cell>
          <cell r="J6303">
            <v>0</v>
          </cell>
          <cell r="K6303">
            <v>0</v>
          </cell>
        </row>
        <row r="6304">
          <cell r="A6304">
            <v>130808</v>
          </cell>
          <cell r="B6304">
            <v>25200</v>
          </cell>
          <cell r="C6304" t="str">
            <v xml:space="preserve">ﾊﾔｼ ｶｽﾞﾋｺ           </v>
          </cell>
          <cell r="D6304">
            <v>1</v>
          </cell>
          <cell r="E6304">
            <v>19590425</v>
          </cell>
          <cell r="F6304">
            <v>19800601</v>
          </cell>
          <cell r="G6304">
            <v>25</v>
          </cell>
          <cell r="H6304">
            <v>6</v>
          </cell>
          <cell r="I6304">
            <v>19800601</v>
          </cell>
          <cell r="J6304">
            <v>0</v>
          </cell>
          <cell r="K6304">
            <v>0</v>
          </cell>
        </row>
        <row r="6305">
          <cell r="A6305">
            <v>132474</v>
          </cell>
          <cell r="B6305">
            <v>25200</v>
          </cell>
          <cell r="C6305" t="str">
            <v xml:space="preserve">ｶｼﾞﾔﾏ ﾕｳｺ           </v>
          </cell>
          <cell r="D6305">
            <v>2</v>
          </cell>
          <cell r="E6305">
            <v>19590613</v>
          </cell>
          <cell r="F6305">
            <v>19810401</v>
          </cell>
          <cell r="G6305">
            <v>25</v>
          </cell>
          <cell r="H6305">
            <v>6</v>
          </cell>
          <cell r="I6305">
            <v>19810401</v>
          </cell>
          <cell r="J6305">
            <v>0</v>
          </cell>
          <cell r="K6305">
            <v>0</v>
          </cell>
        </row>
        <row r="6306">
          <cell r="A6306">
            <v>132485</v>
          </cell>
          <cell r="B6306">
            <v>25200</v>
          </cell>
          <cell r="C6306" t="str">
            <v xml:space="preserve">ｶｾ ｼﾖｳｺ             </v>
          </cell>
          <cell r="D6306">
            <v>2</v>
          </cell>
          <cell r="E6306">
            <v>19570723</v>
          </cell>
          <cell r="F6306">
            <v>19810401</v>
          </cell>
          <cell r="G6306">
            <v>25</v>
          </cell>
          <cell r="H6306">
            <v>6</v>
          </cell>
          <cell r="I6306">
            <v>19810401</v>
          </cell>
          <cell r="J6306">
            <v>0</v>
          </cell>
          <cell r="K6306">
            <v>0</v>
          </cell>
        </row>
        <row r="6307">
          <cell r="A6307">
            <v>132496</v>
          </cell>
          <cell r="B6307">
            <v>25200</v>
          </cell>
          <cell r="C6307" t="str">
            <v xml:space="preserve">ﾈﾓﾄ ｷﾖｳｺ            </v>
          </cell>
          <cell r="D6307">
            <v>2</v>
          </cell>
          <cell r="E6307">
            <v>19590929</v>
          </cell>
          <cell r="F6307">
            <v>19810401</v>
          </cell>
          <cell r="G6307">
            <v>25</v>
          </cell>
          <cell r="H6307">
            <v>6</v>
          </cell>
          <cell r="I6307">
            <v>19810401</v>
          </cell>
          <cell r="J6307">
            <v>0</v>
          </cell>
          <cell r="K6307">
            <v>0</v>
          </cell>
        </row>
        <row r="6308">
          <cell r="A6308">
            <v>135637</v>
          </cell>
          <cell r="B6308">
            <v>25200</v>
          </cell>
          <cell r="C6308" t="str">
            <v xml:space="preserve">ﾐｳﾗ ﾉﾘｺ             </v>
          </cell>
          <cell r="D6308">
            <v>2</v>
          </cell>
          <cell r="E6308">
            <v>19591112</v>
          </cell>
          <cell r="F6308">
            <v>20070401</v>
          </cell>
          <cell r="G6308">
            <v>25</v>
          </cell>
          <cell r="H6308">
            <v>6</v>
          </cell>
          <cell r="I6308">
            <v>19820401</v>
          </cell>
          <cell r="J6308">
            <v>0</v>
          </cell>
          <cell r="K6308">
            <v>0</v>
          </cell>
        </row>
        <row r="6309">
          <cell r="A6309">
            <v>135838</v>
          </cell>
          <cell r="B6309">
            <v>25200</v>
          </cell>
          <cell r="C6309" t="str">
            <v xml:space="preserve">ﾜﾀﾅﾍﾞ ﾋﾛｼ           </v>
          </cell>
          <cell r="D6309">
            <v>1</v>
          </cell>
          <cell r="E6309">
            <v>19570921</v>
          </cell>
          <cell r="F6309">
            <v>20040401</v>
          </cell>
          <cell r="G6309">
            <v>25</v>
          </cell>
          <cell r="H6309">
            <v>1</v>
          </cell>
          <cell r="I6309">
            <v>19820401</v>
          </cell>
          <cell r="J6309">
            <v>0</v>
          </cell>
          <cell r="K6309">
            <v>0</v>
          </cell>
        </row>
        <row r="6310">
          <cell r="A6310">
            <v>135850</v>
          </cell>
          <cell r="B6310">
            <v>25200</v>
          </cell>
          <cell r="C6310" t="str">
            <v xml:space="preserve">ｲｼﾊﾞｼ ﾖｳｺ           </v>
          </cell>
          <cell r="D6310">
            <v>2</v>
          </cell>
          <cell r="E6310">
            <v>19580424</v>
          </cell>
          <cell r="F6310">
            <v>19910401</v>
          </cell>
          <cell r="G6310">
            <v>25</v>
          </cell>
          <cell r="H6310">
            <v>6</v>
          </cell>
          <cell r="I6310">
            <v>19820401</v>
          </cell>
          <cell r="J6310">
            <v>0</v>
          </cell>
          <cell r="K6310">
            <v>0</v>
          </cell>
        </row>
        <row r="6311">
          <cell r="A6311">
            <v>135861</v>
          </cell>
          <cell r="B6311">
            <v>25200</v>
          </cell>
          <cell r="C6311" t="str">
            <v xml:space="preserve">ｲﾄｳ ﾖｳｺ             </v>
          </cell>
          <cell r="D6311">
            <v>2</v>
          </cell>
          <cell r="E6311">
            <v>19580113</v>
          </cell>
          <cell r="F6311">
            <v>19820401</v>
          </cell>
          <cell r="G6311">
            <v>25</v>
          </cell>
          <cell r="H6311">
            <v>6</v>
          </cell>
          <cell r="I6311">
            <v>19820401</v>
          </cell>
          <cell r="J6311">
            <v>0</v>
          </cell>
          <cell r="K6311">
            <v>0</v>
          </cell>
        </row>
        <row r="6312">
          <cell r="A6312">
            <v>135872</v>
          </cell>
          <cell r="B6312">
            <v>25200</v>
          </cell>
          <cell r="C6312" t="str">
            <v xml:space="preserve">ｳｴﾀﾞ ｶﾂﾉﾘ           </v>
          </cell>
          <cell r="D6312">
            <v>1</v>
          </cell>
          <cell r="E6312">
            <v>19591030</v>
          </cell>
          <cell r="F6312">
            <v>19820401</v>
          </cell>
          <cell r="G6312">
            <v>25</v>
          </cell>
          <cell r="H6312">
            <v>8</v>
          </cell>
          <cell r="I6312">
            <v>19820401</v>
          </cell>
          <cell r="J6312">
            <v>0</v>
          </cell>
          <cell r="K6312">
            <v>0</v>
          </cell>
        </row>
        <row r="6313">
          <cell r="A6313">
            <v>142354</v>
          </cell>
          <cell r="B6313">
            <v>25200</v>
          </cell>
          <cell r="C6313" t="str">
            <v xml:space="preserve">ﾏﾂﾓﾄ ﾄｼｺ            </v>
          </cell>
          <cell r="D6313">
            <v>2</v>
          </cell>
          <cell r="E6313">
            <v>19590511</v>
          </cell>
          <cell r="F6313">
            <v>19860401</v>
          </cell>
          <cell r="G6313">
            <v>25</v>
          </cell>
          <cell r="H6313">
            <v>6</v>
          </cell>
          <cell r="I6313">
            <v>19840401</v>
          </cell>
          <cell r="J6313">
            <v>0</v>
          </cell>
          <cell r="K6313">
            <v>0</v>
          </cell>
        </row>
        <row r="6314">
          <cell r="A6314">
            <v>145261</v>
          </cell>
          <cell r="B6314">
            <v>25200</v>
          </cell>
          <cell r="C6314" t="str">
            <v xml:space="preserve">ｻｲﾄｳ ﾋﾛﾐ            </v>
          </cell>
          <cell r="D6314">
            <v>1</v>
          </cell>
          <cell r="E6314">
            <v>19590412</v>
          </cell>
          <cell r="F6314">
            <v>19850401</v>
          </cell>
          <cell r="G6314">
            <v>25</v>
          </cell>
          <cell r="H6314">
            <v>6</v>
          </cell>
          <cell r="I6314">
            <v>19850401</v>
          </cell>
          <cell r="J6314">
            <v>0</v>
          </cell>
          <cell r="K6314">
            <v>0</v>
          </cell>
        </row>
        <row r="6315">
          <cell r="A6315">
            <v>148010</v>
          </cell>
          <cell r="B6315">
            <v>25200</v>
          </cell>
          <cell r="C6315" t="str">
            <v xml:space="preserve">ｶﾈﾔﾏ ｹｲｺ            </v>
          </cell>
          <cell r="D6315">
            <v>2</v>
          </cell>
          <cell r="E6315">
            <v>19630921</v>
          </cell>
          <cell r="F6315">
            <v>19860401</v>
          </cell>
          <cell r="G6315">
            <v>25</v>
          </cell>
          <cell r="H6315">
            <v>6</v>
          </cell>
          <cell r="I6315">
            <v>19860401</v>
          </cell>
          <cell r="J6315">
            <v>0</v>
          </cell>
          <cell r="K6315">
            <v>0</v>
          </cell>
        </row>
        <row r="6316">
          <cell r="A6316">
            <v>152658</v>
          </cell>
          <cell r="B6316">
            <v>25200</v>
          </cell>
          <cell r="C6316" t="str">
            <v xml:space="preserve">ｻﾄｳ ﾉﾘｺ             </v>
          </cell>
          <cell r="D6316">
            <v>2</v>
          </cell>
          <cell r="E6316">
            <v>19630930</v>
          </cell>
          <cell r="F6316">
            <v>19870601</v>
          </cell>
          <cell r="G6316">
            <v>25</v>
          </cell>
          <cell r="H6316">
            <v>6</v>
          </cell>
          <cell r="I6316">
            <v>19870601</v>
          </cell>
          <cell r="J6316">
            <v>0</v>
          </cell>
          <cell r="K6316">
            <v>0</v>
          </cell>
        </row>
        <row r="6317">
          <cell r="A6317">
            <v>154458</v>
          </cell>
          <cell r="B6317">
            <v>25200</v>
          </cell>
          <cell r="C6317" t="str">
            <v xml:space="preserve">ｵﾀﾞ ﾐｷ              </v>
          </cell>
          <cell r="D6317">
            <v>2</v>
          </cell>
          <cell r="E6317">
            <v>19651026</v>
          </cell>
          <cell r="F6317">
            <v>19960401</v>
          </cell>
          <cell r="G6317">
            <v>25</v>
          </cell>
          <cell r="H6317">
            <v>6</v>
          </cell>
          <cell r="I6317">
            <v>19880401</v>
          </cell>
          <cell r="J6317">
            <v>0</v>
          </cell>
          <cell r="K6317">
            <v>0</v>
          </cell>
        </row>
        <row r="6318">
          <cell r="A6318">
            <v>156761</v>
          </cell>
          <cell r="B6318">
            <v>25200</v>
          </cell>
          <cell r="C6318" t="str">
            <v xml:space="preserve">ﾋﾗｻﾜ ﾋｻｺ            </v>
          </cell>
          <cell r="D6318">
            <v>2</v>
          </cell>
          <cell r="E6318">
            <v>19631109</v>
          </cell>
          <cell r="F6318">
            <v>20070401</v>
          </cell>
          <cell r="G6318">
            <v>25</v>
          </cell>
          <cell r="H6318">
            <v>2</v>
          </cell>
          <cell r="I6318">
            <v>19881001</v>
          </cell>
          <cell r="J6318">
            <v>0</v>
          </cell>
          <cell r="K6318">
            <v>0</v>
          </cell>
        </row>
        <row r="6319">
          <cell r="A6319">
            <v>156873</v>
          </cell>
          <cell r="B6319">
            <v>25200</v>
          </cell>
          <cell r="C6319" t="str">
            <v xml:space="preserve">ｱｵｷ ｼﾞﾝｺ            </v>
          </cell>
          <cell r="D6319">
            <v>2</v>
          </cell>
          <cell r="E6319">
            <v>19600330</v>
          </cell>
          <cell r="F6319">
            <v>19881001</v>
          </cell>
          <cell r="G6319">
            <v>25</v>
          </cell>
          <cell r="H6319">
            <v>2</v>
          </cell>
          <cell r="I6319">
            <v>19881001</v>
          </cell>
          <cell r="J6319">
            <v>0</v>
          </cell>
          <cell r="K6319">
            <v>0</v>
          </cell>
        </row>
        <row r="6320">
          <cell r="A6320">
            <v>158292</v>
          </cell>
          <cell r="B6320">
            <v>25200</v>
          </cell>
          <cell r="C6320" t="str">
            <v xml:space="preserve">ｵｵﾀｹ ﾐｴｺ            </v>
          </cell>
          <cell r="D6320">
            <v>2</v>
          </cell>
          <cell r="E6320">
            <v>19640712</v>
          </cell>
          <cell r="F6320">
            <v>19910401</v>
          </cell>
          <cell r="G6320">
            <v>25</v>
          </cell>
          <cell r="H6320">
            <v>2</v>
          </cell>
          <cell r="I6320">
            <v>19890401</v>
          </cell>
          <cell r="J6320">
            <v>0</v>
          </cell>
          <cell r="K6320">
            <v>0</v>
          </cell>
        </row>
        <row r="6321">
          <cell r="A6321">
            <v>160841</v>
          </cell>
          <cell r="B6321">
            <v>25200</v>
          </cell>
          <cell r="C6321" t="str">
            <v xml:space="preserve">ﾔﾅｷﾞﾀﾞ ｱﾂﾋｺ         </v>
          </cell>
          <cell r="D6321">
            <v>1</v>
          </cell>
          <cell r="E6321">
            <v>19630209</v>
          </cell>
          <cell r="F6321">
            <v>19890601</v>
          </cell>
          <cell r="G6321">
            <v>25</v>
          </cell>
          <cell r="H6321">
            <v>6</v>
          </cell>
          <cell r="I6321">
            <v>19890601</v>
          </cell>
          <cell r="J6321">
            <v>0</v>
          </cell>
          <cell r="K6321">
            <v>0</v>
          </cell>
        </row>
        <row r="6322">
          <cell r="A6322">
            <v>165244</v>
          </cell>
          <cell r="B6322">
            <v>25200</v>
          </cell>
          <cell r="C6322" t="str">
            <v xml:space="preserve">ｽｽﾞｷ ﾋﾛｼ            </v>
          </cell>
          <cell r="D6322">
            <v>1</v>
          </cell>
          <cell r="E6322">
            <v>19690105</v>
          </cell>
          <cell r="F6322">
            <v>19901001</v>
          </cell>
          <cell r="G6322">
            <v>25</v>
          </cell>
          <cell r="H6322">
            <v>6</v>
          </cell>
          <cell r="I6322">
            <v>19901001</v>
          </cell>
          <cell r="J6322">
            <v>0</v>
          </cell>
          <cell r="K6322">
            <v>0</v>
          </cell>
        </row>
        <row r="6323">
          <cell r="A6323">
            <v>166183</v>
          </cell>
          <cell r="B6323">
            <v>25200</v>
          </cell>
          <cell r="C6323" t="str">
            <v xml:space="preserve">ｻｲﾄｳ ｼﾞﾕﾝｺ          </v>
          </cell>
          <cell r="D6323">
            <v>2</v>
          </cell>
          <cell r="E6323">
            <v>19641026</v>
          </cell>
          <cell r="F6323">
            <v>19910401</v>
          </cell>
          <cell r="G6323">
            <v>25</v>
          </cell>
          <cell r="H6323">
            <v>2</v>
          </cell>
          <cell r="I6323">
            <v>19910401</v>
          </cell>
          <cell r="J6323">
            <v>0</v>
          </cell>
          <cell r="K6323">
            <v>0</v>
          </cell>
        </row>
        <row r="6324">
          <cell r="A6324">
            <v>166194</v>
          </cell>
          <cell r="B6324">
            <v>25200</v>
          </cell>
          <cell r="C6324" t="str">
            <v xml:space="preserve">ﾐｽﾞﾉ ﾏﾘｺ            </v>
          </cell>
          <cell r="D6324">
            <v>2</v>
          </cell>
          <cell r="E6324">
            <v>19651229</v>
          </cell>
          <cell r="F6324">
            <v>19910401</v>
          </cell>
          <cell r="G6324">
            <v>25</v>
          </cell>
          <cell r="H6324">
            <v>2</v>
          </cell>
          <cell r="I6324">
            <v>19910401</v>
          </cell>
          <cell r="J6324">
            <v>0</v>
          </cell>
          <cell r="K6324">
            <v>0</v>
          </cell>
        </row>
        <row r="6325">
          <cell r="A6325">
            <v>166205</v>
          </cell>
          <cell r="B6325">
            <v>25200</v>
          </cell>
          <cell r="C6325" t="str">
            <v xml:space="preserve">ﾊﾞﾝﾅｲ ﾐｷｺ           </v>
          </cell>
          <cell r="D6325">
            <v>2</v>
          </cell>
          <cell r="E6325">
            <v>19670717</v>
          </cell>
          <cell r="F6325">
            <v>19910401</v>
          </cell>
          <cell r="G6325">
            <v>25</v>
          </cell>
          <cell r="H6325">
            <v>2</v>
          </cell>
          <cell r="I6325">
            <v>19910401</v>
          </cell>
          <cell r="J6325">
            <v>0</v>
          </cell>
          <cell r="K6325">
            <v>0</v>
          </cell>
        </row>
        <row r="6326">
          <cell r="A6326">
            <v>173224</v>
          </cell>
          <cell r="B6326">
            <v>25200</v>
          </cell>
          <cell r="C6326" t="str">
            <v xml:space="preserve">ﾊﾞﾝﾅｲ ｱｷｵ           </v>
          </cell>
          <cell r="D6326">
            <v>1</v>
          </cell>
          <cell r="E6326">
            <v>19710209</v>
          </cell>
          <cell r="F6326">
            <v>19960401</v>
          </cell>
          <cell r="G6326">
            <v>25</v>
          </cell>
          <cell r="H6326">
            <v>6</v>
          </cell>
          <cell r="I6326">
            <v>19920501</v>
          </cell>
          <cell r="J6326">
            <v>0</v>
          </cell>
          <cell r="K6326">
            <v>0</v>
          </cell>
        </row>
        <row r="6327">
          <cell r="A6327">
            <v>177325</v>
          </cell>
          <cell r="B6327">
            <v>25200</v>
          </cell>
          <cell r="C6327" t="str">
            <v xml:space="preserve">ﾎﾝﾀﾞ ﾄｼﾋｻ           </v>
          </cell>
          <cell r="D6327">
            <v>1</v>
          </cell>
          <cell r="E6327">
            <v>19720113</v>
          </cell>
          <cell r="F6327">
            <v>19970401</v>
          </cell>
          <cell r="G6327">
            <v>25</v>
          </cell>
          <cell r="H6327">
            <v>6</v>
          </cell>
          <cell r="I6327">
            <v>19930501</v>
          </cell>
          <cell r="J6327">
            <v>0</v>
          </cell>
          <cell r="K6327">
            <v>0</v>
          </cell>
        </row>
        <row r="6328">
          <cell r="A6328">
            <v>178823</v>
          </cell>
          <cell r="B6328">
            <v>25200</v>
          </cell>
          <cell r="C6328" t="str">
            <v xml:space="preserve">ｻﾄｳ ﾐｷ              </v>
          </cell>
          <cell r="D6328">
            <v>2</v>
          </cell>
          <cell r="E6328">
            <v>19660116</v>
          </cell>
          <cell r="F6328">
            <v>19940401</v>
          </cell>
          <cell r="G6328">
            <v>25</v>
          </cell>
          <cell r="H6328">
            <v>2</v>
          </cell>
          <cell r="I6328">
            <v>19940401</v>
          </cell>
          <cell r="J6328">
            <v>0</v>
          </cell>
          <cell r="K6328">
            <v>0</v>
          </cell>
        </row>
        <row r="6329">
          <cell r="A6329">
            <v>180924</v>
          </cell>
          <cell r="B6329">
            <v>25200</v>
          </cell>
          <cell r="C6329" t="str">
            <v xml:space="preserve">ｺｱﾗｲ ﾕｳｺ            </v>
          </cell>
          <cell r="D6329">
            <v>2</v>
          </cell>
          <cell r="E6329">
            <v>19720223</v>
          </cell>
          <cell r="F6329">
            <v>19990401</v>
          </cell>
          <cell r="G6329">
            <v>25</v>
          </cell>
          <cell r="H6329">
            <v>1</v>
          </cell>
          <cell r="I6329">
            <v>19940501</v>
          </cell>
          <cell r="J6329">
            <v>0</v>
          </cell>
          <cell r="K6329">
            <v>0</v>
          </cell>
        </row>
        <row r="6330">
          <cell r="A6330">
            <v>182309</v>
          </cell>
          <cell r="B6330">
            <v>25200</v>
          </cell>
          <cell r="C6330" t="str">
            <v xml:space="preserve">ﾊﾝｶﾞｲ ﾅﾂｺ           </v>
          </cell>
          <cell r="D6330">
            <v>2</v>
          </cell>
          <cell r="E6330">
            <v>19680517</v>
          </cell>
          <cell r="F6330">
            <v>19950401</v>
          </cell>
          <cell r="G6330">
            <v>25</v>
          </cell>
          <cell r="H6330">
            <v>2</v>
          </cell>
          <cell r="I6330">
            <v>19950401</v>
          </cell>
          <cell r="J6330">
            <v>0</v>
          </cell>
          <cell r="K6330">
            <v>0</v>
          </cell>
        </row>
        <row r="6331">
          <cell r="A6331">
            <v>182311</v>
          </cell>
          <cell r="B6331">
            <v>25200</v>
          </cell>
          <cell r="C6331" t="str">
            <v xml:space="preserve">ﾀｶﾉ ﾐﾁｺ             </v>
          </cell>
          <cell r="D6331">
            <v>2</v>
          </cell>
          <cell r="E6331">
            <v>19681224</v>
          </cell>
          <cell r="F6331">
            <v>19950401</v>
          </cell>
          <cell r="G6331">
            <v>25</v>
          </cell>
          <cell r="H6331">
            <v>2</v>
          </cell>
          <cell r="I6331">
            <v>19950401</v>
          </cell>
          <cell r="J6331">
            <v>0</v>
          </cell>
          <cell r="K6331">
            <v>0</v>
          </cell>
        </row>
        <row r="6332">
          <cell r="A6332">
            <v>194001</v>
          </cell>
          <cell r="B6332">
            <v>25200</v>
          </cell>
          <cell r="C6332" t="str">
            <v xml:space="preserve">ﾀｹﾀﾞ ﾋﾛﾐ            </v>
          </cell>
          <cell r="D6332">
            <v>2</v>
          </cell>
          <cell r="E6332">
            <v>19780111</v>
          </cell>
          <cell r="F6332">
            <v>20040401</v>
          </cell>
          <cell r="G6332">
            <v>25</v>
          </cell>
          <cell r="H6332">
            <v>2</v>
          </cell>
          <cell r="I6332">
            <v>19990401</v>
          </cell>
          <cell r="J6332">
            <v>0</v>
          </cell>
          <cell r="K6332">
            <v>0</v>
          </cell>
        </row>
        <row r="6333">
          <cell r="A6333">
            <v>194180</v>
          </cell>
          <cell r="B6333">
            <v>25200</v>
          </cell>
          <cell r="C6333" t="str">
            <v xml:space="preserve">ﾀｷｻﾞﾜ ﾕｶｺ           </v>
          </cell>
          <cell r="D6333">
            <v>2</v>
          </cell>
          <cell r="E6333">
            <v>19731130</v>
          </cell>
          <cell r="F6333">
            <v>19990401</v>
          </cell>
          <cell r="G6333">
            <v>25</v>
          </cell>
          <cell r="H6333">
            <v>2</v>
          </cell>
          <cell r="I6333">
            <v>19990401</v>
          </cell>
          <cell r="J6333">
            <v>0</v>
          </cell>
          <cell r="K6333">
            <v>0</v>
          </cell>
        </row>
        <row r="6334">
          <cell r="A6334">
            <v>194191</v>
          </cell>
          <cell r="B6334">
            <v>25200</v>
          </cell>
          <cell r="C6334" t="str">
            <v xml:space="preserve">ｵｵﾜﾀﾞ ｴﾘｺ           </v>
          </cell>
          <cell r="D6334">
            <v>2</v>
          </cell>
          <cell r="E6334">
            <v>19770515</v>
          </cell>
          <cell r="F6334">
            <v>19990401</v>
          </cell>
          <cell r="G6334">
            <v>25</v>
          </cell>
          <cell r="H6334">
            <v>2</v>
          </cell>
          <cell r="I6334">
            <v>19990401</v>
          </cell>
          <cell r="J6334">
            <v>0</v>
          </cell>
          <cell r="K6334">
            <v>0</v>
          </cell>
        </row>
        <row r="6335">
          <cell r="A6335">
            <v>197275</v>
          </cell>
          <cell r="B6335">
            <v>25200</v>
          </cell>
          <cell r="C6335" t="str">
            <v xml:space="preserve">ｼｶﾞ ﾄﾓﾐ             </v>
          </cell>
          <cell r="D6335">
            <v>2</v>
          </cell>
          <cell r="E6335">
            <v>19770311</v>
          </cell>
          <cell r="F6335">
            <v>20000401</v>
          </cell>
          <cell r="G6335">
            <v>25</v>
          </cell>
          <cell r="H6335">
            <v>2</v>
          </cell>
          <cell r="I6335">
            <v>20000401</v>
          </cell>
          <cell r="J6335">
            <v>0</v>
          </cell>
          <cell r="K6335">
            <v>35</v>
          </cell>
        </row>
        <row r="6336">
          <cell r="A6336">
            <v>200069</v>
          </cell>
          <cell r="B6336">
            <v>25200</v>
          </cell>
          <cell r="C6336" t="str">
            <v xml:space="preserve">ｴﾋﾞﾅ ﾕｶﾘ            </v>
          </cell>
          <cell r="D6336">
            <v>2</v>
          </cell>
          <cell r="E6336">
            <v>19780824</v>
          </cell>
          <cell r="F6336">
            <v>20040401</v>
          </cell>
          <cell r="G6336">
            <v>25</v>
          </cell>
          <cell r="H6336">
            <v>2</v>
          </cell>
          <cell r="I6336">
            <v>20010401</v>
          </cell>
          <cell r="J6336">
            <v>0</v>
          </cell>
          <cell r="K6336">
            <v>35</v>
          </cell>
        </row>
        <row r="6337">
          <cell r="A6337">
            <v>200147</v>
          </cell>
          <cell r="B6337">
            <v>25200</v>
          </cell>
          <cell r="C6337" t="str">
            <v xml:space="preserve">ﾜﾀﾅﾍﾞ ﾖｳｺ           </v>
          </cell>
          <cell r="D6337">
            <v>2</v>
          </cell>
          <cell r="E6337">
            <v>19790917</v>
          </cell>
          <cell r="F6337">
            <v>20050401</v>
          </cell>
          <cell r="G6337">
            <v>25</v>
          </cell>
          <cell r="H6337">
            <v>2</v>
          </cell>
          <cell r="I6337">
            <v>20010401</v>
          </cell>
          <cell r="J6337">
            <v>0</v>
          </cell>
          <cell r="K6337">
            <v>35</v>
          </cell>
        </row>
        <row r="6338">
          <cell r="A6338">
            <v>202248</v>
          </cell>
          <cell r="B6338">
            <v>25200</v>
          </cell>
          <cell r="C6338" t="str">
            <v xml:space="preserve">ｽｽﾞｷ ｸﾆﾋｺ           </v>
          </cell>
          <cell r="D6338">
            <v>1</v>
          </cell>
          <cell r="E6338">
            <v>19760926</v>
          </cell>
          <cell r="F6338">
            <v>20070401</v>
          </cell>
          <cell r="G6338">
            <v>25</v>
          </cell>
          <cell r="H6338">
            <v>2</v>
          </cell>
          <cell r="I6338">
            <v>20020401</v>
          </cell>
          <cell r="J6338">
            <v>0</v>
          </cell>
          <cell r="K6338">
            <v>0</v>
          </cell>
        </row>
        <row r="6339">
          <cell r="A6339">
            <v>202361</v>
          </cell>
          <cell r="B6339">
            <v>25200</v>
          </cell>
          <cell r="C6339" t="str">
            <v xml:space="preserve">ｽｽﾞｷ ｻﾄﾐ            </v>
          </cell>
          <cell r="D6339">
            <v>2</v>
          </cell>
          <cell r="E6339">
            <v>19780108</v>
          </cell>
          <cell r="F6339">
            <v>20060401</v>
          </cell>
          <cell r="G6339">
            <v>25</v>
          </cell>
          <cell r="H6339">
            <v>2</v>
          </cell>
          <cell r="I6339">
            <v>20020401</v>
          </cell>
          <cell r="J6339">
            <v>0</v>
          </cell>
          <cell r="K6339">
            <v>35</v>
          </cell>
        </row>
        <row r="6340">
          <cell r="A6340">
            <v>202506</v>
          </cell>
          <cell r="B6340">
            <v>25200</v>
          </cell>
          <cell r="C6340" t="str">
            <v xml:space="preserve">ﾏﾂﾀﾞ ｻﾅｴ            </v>
          </cell>
          <cell r="D6340">
            <v>2</v>
          </cell>
          <cell r="E6340">
            <v>19770411</v>
          </cell>
          <cell r="F6340">
            <v>20020401</v>
          </cell>
          <cell r="G6340">
            <v>25</v>
          </cell>
          <cell r="H6340">
            <v>2</v>
          </cell>
          <cell r="I6340">
            <v>20020401</v>
          </cell>
          <cell r="J6340">
            <v>0</v>
          </cell>
          <cell r="K6340">
            <v>0</v>
          </cell>
        </row>
        <row r="6341">
          <cell r="A6341">
            <v>202539</v>
          </cell>
          <cell r="B6341">
            <v>25200</v>
          </cell>
          <cell r="C6341" t="str">
            <v xml:space="preserve">ﾀｷﾀ ｴﾐｶ             </v>
          </cell>
          <cell r="D6341">
            <v>2</v>
          </cell>
          <cell r="E6341">
            <v>19780709</v>
          </cell>
          <cell r="F6341">
            <v>20020401</v>
          </cell>
          <cell r="G6341">
            <v>25</v>
          </cell>
          <cell r="H6341">
            <v>1</v>
          </cell>
          <cell r="I6341">
            <v>20020401</v>
          </cell>
          <cell r="J6341">
            <v>0</v>
          </cell>
          <cell r="K6341">
            <v>0</v>
          </cell>
        </row>
        <row r="6342">
          <cell r="A6342">
            <v>202540</v>
          </cell>
          <cell r="B6342">
            <v>25200</v>
          </cell>
          <cell r="C6342" t="str">
            <v xml:space="preserve">ｴﾝﾄﾞｳ ﾒｸﾞﾐ          </v>
          </cell>
          <cell r="D6342">
            <v>2</v>
          </cell>
          <cell r="E6342">
            <v>19800605</v>
          </cell>
          <cell r="F6342">
            <v>20020401</v>
          </cell>
          <cell r="G6342">
            <v>25</v>
          </cell>
          <cell r="H6342">
            <v>2</v>
          </cell>
          <cell r="I6342">
            <v>20020401</v>
          </cell>
          <cell r="J6342">
            <v>0</v>
          </cell>
          <cell r="K6342">
            <v>0</v>
          </cell>
        </row>
        <row r="6343">
          <cell r="A6343">
            <v>202551</v>
          </cell>
          <cell r="B6343">
            <v>25200</v>
          </cell>
          <cell r="C6343" t="str">
            <v xml:space="preserve">ｵﾓｶﾜ ﾘｴ             </v>
          </cell>
          <cell r="D6343">
            <v>2</v>
          </cell>
          <cell r="E6343">
            <v>19800722</v>
          </cell>
          <cell r="F6343">
            <v>20020401</v>
          </cell>
          <cell r="G6343">
            <v>25</v>
          </cell>
          <cell r="H6343">
            <v>2</v>
          </cell>
          <cell r="I6343">
            <v>20020401</v>
          </cell>
          <cell r="J6343">
            <v>0</v>
          </cell>
          <cell r="K6343">
            <v>0</v>
          </cell>
        </row>
        <row r="6344">
          <cell r="A6344">
            <v>204629</v>
          </cell>
          <cell r="B6344">
            <v>25200</v>
          </cell>
          <cell r="C6344" t="str">
            <v xml:space="preserve">ﾔﾏﾀﾞ ｷﾖｳｺ           </v>
          </cell>
          <cell r="D6344">
            <v>2</v>
          </cell>
          <cell r="E6344">
            <v>19800422</v>
          </cell>
          <cell r="F6344">
            <v>20050401</v>
          </cell>
          <cell r="G6344">
            <v>25</v>
          </cell>
          <cell r="H6344">
            <v>2</v>
          </cell>
          <cell r="I6344">
            <v>20030401</v>
          </cell>
          <cell r="J6344">
            <v>0</v>
          </cell>
          <cell r="K6344">
            <v>0</v>
          </cell>
        </row>
        <row r="6345">
          <cell r="A6345">
            <v>205288</v>
          </cell>
          <cell r="B6345">
            <v>25200</v>
          </cell>
          <cell r="C6345" t="str">
            <v xml:space="preserve">ﾀｶﾀﾞ ﾕｳｺ            </v>
          </cell>
          <cell r="D6345">
            <v>2</v>
          </cell>
          <cell r="E6345">
            <v>19771120</v>
          </cell>
          <cell r="F6345">
            <v>20030401</v>
          </cell>
          <cell r="G6345">
            <v>25</v>
          </cell>
          <cell r="H6345">
            <v>2</v>
          </cell>
          <cell r="I6345">
            <v>20030401</v>
          </cell>
          <cell r="J6345">
            <v>0</v>
          </cell>
          <cell r="K6345">
            <v>0</v>
          </cell>
        </row>
        <row r="6346">
          <cell r="A6346">
            <v>206439</v>
          </cell>
          <cell r="B6346">
            <v>25200</v>
          </cell>
          <cell r="C6346" t="str">
            <v xml:space="preserve">ｵｶﾀﾞ ﾅｵ             </v>
          </cell>
          <cell r="D6346">
            <v>2</v>
          </cell>
          <cell r="E6346">
            <v>19810823</v>
          </cell>
          <cell r="F6346">
            <v>20070401</v>
          </cell>
          <cell r="G6346">
            <v>25</v>
          </cell>
          <cell r="H6346">
            <v>2</v>
          </cell>
          <cell r="I6346">
            <v>20030501</v>
          </cell>
          <cell r="J6346">
            <v>0</v>
          </cell>
          <cell r="K6346">
            <v>35</v>
          </cell>
        </row>
        <row r="6347">
          <cell r="A6347">
            <v>280093</v>
          </cell>
          <cell r="B6347">
            <v>25200</v>
          </cell>
          <cell r="C6347" t="str">
            <v xml:space="preserve">ｱｻｶﾜ ｶｽﾞﾋﾛ          </v>
          </cell>
          <cell r="D6347">
            <v>1</v>
          </cell>
          <cell r="E6347">
            <v>19800509</v>
          </cell>
          <cell r="F6347">
            <v>20040701</v>
          </cell>
          <cell r="G6347">
            <v>25</v>
          </cell>
          <cell r="H6347">
            <v>6</v>
          </cell>
          <cell r="I6347">
            <v>20040701</v>
          </cell>
          <cell r="J6347">
            <v>0</v>
          </cell>
          <cell r="K6347">
            <v>0</v>
          </cell>
        </row>
        <row r="6348">
          <cell r="A6348">
            <v>280249</v>
          </cell>
          <cell r="B6348">
            <v>25200</v>
          </cell>
          <cell r="C6348" t="str">
            <v xml:space="preserve">ｽｽﾞｷ ﾖｼﾐﾁ           </v>
          </cell>
          <cell r="D6348">
            <v>1</v>
          </cell>
          <cell r="E6348">
            <v>19800811</v>
          </cell>
          <cell r="F6348">
            <v>20050401</v>
          </cell>
          <cell r="G6348">
            <v>25</v>
          </cell>
          <cell r="H6348">
            <v>1</v>
          </cell>
          <cell r="I6348">
            <v>20050401</v>
          </cell>
          <cell r="J6348">
            <v>0</v>
          </cell>
          <cell r="K6348">
            <v>0</v>
          </cell>
        </row>
        <row r="6349">
          <cell r="A6349">
            <v>280250</v>
          </cell>
          <cell r="B6349">
            <v>25200</v>
          </cell>
          <cell r="C6349" t="str">
            <v xml:space="preserve">ｺｵﾘ ﾄﾓﾐ             </v>
          </cell>
          <cell r="D6349">
            <v>2</v>
          </cell>
          <cell r="E6349">
            <v>19800529</v>
          </cell>
          <cell r="F6349">
            <v>20050401</v>
          </cell>
          <cell r="G6349">
            <v>25</v>
          </cell>
          <cell r="H6349">
            <v>2</v>
          </cell>
          <cell r="I6349">
            <v>20050401</v>
          </cell>
          <cell r="J6349">
            <v>0</v>
          </cell>
          <cell r="K6349">
            <v>0</v>
          </cell>
        </row>
        <row r="6350">
          <cell r="A6350">
            <v>280506</v>
          </cell>
          <cell r="B6350">
            <v>25200</v>
          </cell>
          <cell r="C6350" t="str">
            <v xml:space="preserve">ｶﾜﾑﾗ ﾏﾘｺ            </v>
          </cell>
          <cell r="D6350">
            <v>2</v>
          </cell>
          <cell r="E6350">
            <v>19810407</v>
          </cell>
          <cell r="F6350">
            <v>20080401</v>
          </cell>
          <cell r="G6350">
            <v>25</v>
          </cell>
          <cell r="H6350">
            <v>6</v>
          </cell>
          <cell r="I6350">
            <v>20051001</v>
          </cell>
          <cell r="J6350">
            <v>0</v>
          </cell>
          <cell r="K6350">
            <v>35</v>
          </cell>
        </row>
        <row r="6351">
          <cell r="A6351">
            <v>280517</v>
          </cell>
          <cell r="B6351">
            <v>25200</v>
          </cell>
          <cell r="C6351" t="str">
            <v xml:space="preserve">ｷﾀ ﾏﾅﾐ              </v>
          </cell>
          <cell r="D6351">
            <v>2</v>
          </cell>
          <cell r="E6351">
            <v>19810124</v>
          </cell>
          <cell r="F6351">
            <v>20080401</v>
          </cell>
          <cell r="G6351">
            <v>25</v>
          </cell>
          <cell r="H6351">
            <v>6</v>
          </cell>
          <cell r="I6351">
            <v>20051001</v>
          </cell>
          <cell r="J6351">
            <v>0</v>
          </cell>
          <cell r="K6351">
            <v>0</v>
          </cell>
        </row>
        <row r="6352">
          <cell r="A6352">
            <v>281557</v>
          </cell>
          <cell r="B6352">
            <v>25200</v>
          </cell>
          <cell r="C6352" t="str">
            <v xml:space="preserve">ｼﾗｲﾜ ﾐﾎ             </v>
          </cell>
          <cell r="D6352">
            <v>2</v>
          </cell>
          <cell r="E6352">
            <v>19780826</v>
          </cell>
          <cell r="F6352">
            <v>20080401</v>
          </cell>
          <cell r="G6352">
            <v>25</v>
          </cell>
          <cell r="H6352">
            <v>2</v>
          </cell>
          <cell r="I6352">
            <v>20080401</v>
          </cell>
          <cell r="J6352">
            <v>0</v>
          </cell>
          <cell r="K6352">
            <v>0</v>
          </cell>
        </row>
        <row r="6353">
          <cell r="A6353">
            <v>281568</v>
          </cell>
          <cell r="B6353">
            <v>25200</v>
          </cell>
          <cell r="C6353" t="str">
            <v xml:space="preserve">ｶﾜｼﾏ ｷﾖｳｺ           </v>
          </cell>
          <cell r="D6353">
            <v>2</v>
          </cell>
          <cell r="E6353">
            <v>19751120</v>
          </cell>
          <cell r="F6353">
            <v>20080401</v>
          </cell>
          <cell r="G6353">
            <v>25</v>
          </cell>
          <cell r="H6353">
            <v>2</v>
          </cell>
          <cell r="I6353">
            <v>20080401</v>
          </cell>
          <cell r="J6353">
            <v>0</v>
          </cell>
          <cell r="K6353">
            <v>0</v>
          </cell>
        </row>
        <row r="6354">
          <cell r="A6354">
            <v>281580</v>
          </cell>
          <cell r="B6354">
            <v>25200</v>
          </cell>
          <cell r="C6354" t="str">
            <v xml:space="preserve">ｻﾄｳ ﾕｷｺ             </v>
          </cell>
          <cell r="D6354">
            <v>2</v>
          </cell>
          <cell r="E6354">
            <v>19771119</v>
          </cell>
          <cell r="F6354">
            <v>20080401</v>
          </cell>
          <cell r="G6354">
            <v>25</v>
          </cell>
          <cell r="H6354">
            <v>2</v>
          </cell>
          <cell r="I6354">
            <v>20080401</v>
          </cell>
          <cell r="J6354">
            <v>0</v>
          </cell>
          <cell r="K6354">
            <v>35</v>
          </cell>
        </row>
        <row r="6355">
          <cell r="A6355">
            <v>281803</v>
          </cell>
          <cell r="B6355">
            <v>25200</v>
          </cell>
          <cell r="C6355" t="str">
            <v xml:space="preserve">ﾊｽﾇﾏ ﾅｵｷ            </v>
          </cell>
          <cell r="D6355">
            <v>1</v>
          </cell>
          <cell r="E6355">
            <v>19780519</v>
          </cell>
          <cell r="F6355">
            <v>20081101</v>
          </cell>
          <cell r="G6355">
            <v>25</v>
          </cell>
          <cell r="H6355">
            <v>6</v>
          </cell>
          <cell r="I6355">
            <v>20081101</v>
          </cell>
          <cell r="J6355">
            <v>0</v>
          </cell>
          <cell r="K6355">
            <v>0</v>
          </cell>
        </row>
        <row r="6356">
          <cell r="A6356">
            <v>281982</v>
          </cell>
          <cell r="B6356">
            <v>25200</v>
          </cell>
          <cell r="C6356" t="str">
            <v xml:space="preserve">ﾊｼﾓﾄ ｼﾞﾕﾝｲﾁ         </v>
          </cell>
          <cell r="D6356">
            <v>1</v>
          </cell>
          <cell r="E6356">
            <v>19801104</v>
          </cell>
          <cell r="F6356">
            <v>20090401</v>
          </cell>
          <cell r="G6356">
            <v>25</v>
          </cell>
          <cell r="H6356">
            <v>2</v>
          </cell>
          <cell r="I6356">
            <v>20090401</v>
          </cell>
          <cell r="J6356">
            <v>0</v>
          </cell>
          <cell r="K6356">
            <v>0</v>
          </cell>
        </row>
        <row r="6357">
          <cell r="A6357">
            <v>281993</v>
          </cell>
          <cell r="B6357">
            <v>25200</v>
          </cell>
          <cell r="C6357" t="str">
            <v xml:space="preserve">ﾈﾓﾄ ﾅﾂﾐ             </v>
          </cell>
          <cell r="D6357">
            <v>2</v>
          </cell>
          <cell r="E6357">
            <v>19840702</v>
          </cell>
          <cell r="F6357">
            <v>20090401</v>
          </cell>
          <cell r="G6357">
            <v>25</v>
          </cell>
          <cell r="H6357">
            <v>2</v>
          </cell>
          <cell r="I6357">
            <v>20090401</v>
          </cell>
          <cell r="J6357">
            <v>0</v>
          </cell>
          <cell r="K6357">
            <v>35</v>
          </cell>
        </row>
        <row r="6358">
          <cell r="A6358">
            <v>282865</v>
          </cell>
          <cell r="B6358">
            <v>25200</v>
          </cell>
          <cell r="C6358" t="str">
            <v xml:space="preserve">ﾏｴｼﾞﾏ ｾｲｲﾁ          </v>
          </cell>
          <cell r="D6358">
            <v>1</v>
          </cell>
          <cell r="E6358">
            <v>19660209</v>
          </cell>
          <cell r="F6358">
            <v>20140701</v>
          </cell>
          <cell r="G6358">
            <v>25</v>
          </cell>
          <cell r="H6358">
            <v>6</v>
          </cell>
          <cell r="I6358">
            <v>20140701</v>
          </cell>
          <cell r="J6358">
            <v>0</v>
          </cell>
          <cell r="K6358">
            <v>0</v>
          </cell>
        </row>
        <row r="6359">
          <cell r="A6359">
            <v>282631</v>
          </cell>
          <cell r="B6359">
            <v>25210</v>
          </cell>
          <cell r="C6359" t="str">
            <v xml:space="preserve">ｽｶﾞﾜﾗ ﾀｸ            </v>
          </cell>
          <cell r="D6359">
            <v>1</v>
          </cell>
          <cell r="E6359">
            <v>19900412</v>
          </cell>
          <cell r="F6359">
            <v>20160201</v>
          </cell>
          <cell r="G6359">
            <v>25</v>
          </cell>
          <cell r="H6359">
            <v>1</v>
          </cell>
          <cell r="I6359">
            <v>20130401</v>
          </cell>
          <cell r="J6359">
            <v>0</v>
          </cell>
          <cell r="K6359">
            <v>0</v>
          </cell>
        </row>
        <row r="6360">
          <cell r="A6360">
            <v>283111</v>
          </cell>
          <cell r="B6360">
            <v>25210</v>
          </cell>
          <cell r="C6360" t="str">
            <v xml:space="preserve">ﾌﾙﾊﾀ ﾓﾄｺ            </v>
          </cell>
          <cell r="D6360">
            <v>2</v>
          </cell>
          <cell r="E6360">
            <v>19600922</v>
          </cell>
          <cell r="F6360">
            <v>20160201</v>
          </cell>
          <cell r="G6360">
            <v>25</v>
          </cell>
          <cell r="H6360">
            <v>6</v>
          </cell>
          <cell r="I6360">
            <v>20160101</v>
          </cell>
          <cell r="J6360">
            <v>0</v>
          </cell>
          <cell r="K6360">
            <v>0</v>
          </cell>
        </row>
      </sheetData>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内示時点教育庁"/>
      <sheetName val="Sheet1"/>
      <sheetName val="Sheet2"/>
    </sheetNames>
    <sheetDataSet>
      <sheetData sheetId="0" refreshError="1"/>
      <sheetData sheetId="1" refreshError="1">
        <row r="2">
          <cell r="A2">
            <v>1105</v>
          </cell>
          <cell r="B2" t="str">
            <v>知事公室</v>
          </cell>
        </row>
        <row r="3">
          <cell r="A3">
            <v>1115</v>
          </cell>
          <cell r="B3" t="str">
            <v>財務総室</v>
          </cell>
        </row>
        <row r="4">
          <cell r="A4">
            <v>1125</v>
          </cell>
          <cell r="B4" t="str">
            <v>人事総室</v>
          </cell>
        </row>
        <row r="5">
          <cell r="A5">
            <v>1135</v>
          </cell>
          <cell r="B5" t="str">
            <v>文書管財総室</v>
          </cell>
        </row>
        <row r="6">
          <cell r="A6">
            <v>1145</v>
          </cell>
          <cell r="B6" t="str">
            <v>市町村総室</v>
          </cell>
        </row>
        <row r="7">
          <cell r="A7">
            <v>1210</v>
          </cell>
          <cell r="B7" t="str">
            <v>県北地方振興局</v>
          </cell>
        </row>
        <row r="8">
          <cell r="A8">
            <v>1220</v>
          </cell>
          <cell r="B8" t="str">
            <v>県中地方振興局</v>
          </cell>
        </row>
        <row r="9">
          <cell r="A9">
            <v>1230</v>
          </cell>
          <cell r="B9" t="str">
            <v>県南地方振興局</v>
          </cell>
        </row>
        <row r="10">
          <cell r="A10">
            <v>1240</v>
          </cell>
          <cell r="B10" t="str">
            <v>会津地方振興局</v>
          </cell>
        </row>
        <row r="11">
          <cell r="A11">
            <v>1250</v>
          </cell>
          <cell r="B11" t="str">
            <v>南会津地方振興局</v>
          </cell>
        </row>
        <row r="12">
          <cell r="A12">
            <v>1260</v>
          </cell>
          <cell r="B12" t="str">
            <v>相双地方振興局</v>
          </cell>
        </row>
        <row r="13">
          <cell r="A13">
            <v>1270</v>
          </cell>
          <cell r="B13" t="str">
            <v>いわき地方振興局</v>
          </cell>
        </row>
        <row r="14">
          <cell r="A14">
            <v>1410</v>
          </cell>
          <cell r="B14" t="str">
            <v>東京事務所</v>
          </cell>
        </row>
        <row r="15">
          <cell r="A15">
            <v>1420</v>
          </cell>
          <cell r="B15" t="str">
            <v>大阪事務所</v>
          </cell>
        </row>
        <row r="16">
          <cell r="A16">
            <v>1430</v>
          </cell>
          <cell r="B16" t="str">
            <v>北海道事務所</v>
          </cell>
        </row>
        <row r="17">
          <cell r="A17">
            <v>1440</v>
          </cell>
          <cell r="B17" t="str">
            <v>名古屋事務所</v>
          </cell>
        </row>
        <row r="18">
          <cell r="A18">
            <v>1510</v>
          </cell>
          <cell r="B18" t="str">
            <v>会津大学：文書管財総室派遣</v>
          </cell>
        </row>
        <row r="19">
          <cell r="A19">
            <v>1511</v>
          </cell>
          <cell r="B19" t="str">
            <v>会津大学短期大学部：文書管財総</v>
          </cell>
        </row>
        <row r="20">
          <cell r="A20">
            <v>5010</v>
          </cell>
          <cell r="B20" t="str">
            <v>危機管理総室</v>
          </cell>
        </row>
        <row r="21">
          <cell r="A21">
            <v>5011</v>
          </cell>
          <cell r="B21" t="str">
            <v>危機管理総室（楢葉町駐在）</v>
          </cell>
        </row>
        <row r="22">
          <cell r="A22">
            <v>5110</v>
          </cell>
          <cell r="B22" t="str">
            <v>消防防災航空センター</v>
          </cell>
        </row>
        <row r="23">
          <cell r="A23">
            <v>5115</v>
          </cell>
          <cell r="B23" t="str">
            <v>原子力センター</v>
          </cell>
        </row>
        <row r="24">
          <cell r="A24">
            <v>5116</v>
          </cell>
          <cell r="B24" t="str">
            <v>原子力センター福島支所</v>
          </cell>
        </row>
        <row r="25">
          <cell r="A25">
            <v>5120</v>
          </cell>
          <cell r="B25" t="str">
            <v>消防学校</v>
          </cell>
        </row>
        <row r="26">
          <cell r="A26">
            <v>8010</v>
          </cell>
          <cell r="B26" t="str">
            <v>医科大学（行政）：文書管財総室</v>
          </cell>
        </row>
        <row r="27">
          <cell r="A27">
            <v>8011</v>
          </cell>
          <cell r="B27" t="str">
            <v>医科大学（行政）：会津医療セン</v>
          </cell>
        </row>
        <row r="28">
          <cell r="A28">
            <v>8040</v>
          </cell>
          <cell r="B28" t="str">
            <v>医科大学（看護）：文書管財総室</v>
          </cell>
        </row>
        <row r="29">
          <cell r="A29">
            <v>8050</v>
          </cell>
          <cell r="B29" t="str">
            <v>医科大学（技能労務）：文書管財</v>
          </cell>
        </row>
        <row r="30">
          <cell r="A30">
            <v>11015</v>
          </cell>
          <cell r="B30" t="str">
            <v>企画調整総室</v>
          </cell>
        </row>
        <row r="31">
          <cell r="A31">
            <v>11025</v>
          </cell>
          <cell r="B31" t="str">
            <v>地域づくり総室</v>
          </cell>
        </row>
        <row r="32">
          <cell r="A32">
            <v>11035</v>
          </cell>
          <cell r="B32" t="str">
            <v>空港領域</v>
          </cell>
        </row>
        <row r="33">
          <cell r="A33">
            <v>11045</v>
          </cell>
          <cell r="B33" t="str">
            <v>情報統計総室</v>
          </cell>
        </row>
        <row r="34">
          <cell r="A34">
            <v>11050</v>
          </cell>
          <cell r="B34" t="str">
            <v>避難地域復興局</v>
          </cell>
        </row>
        <row r="35">
          <cell r="A35">
            <v>11055</v>
          </cell>
          <cell r="B35" t="str">
            <v>文化スポーツ局</v>
          </cell>
        </row>
        <row r="36">
          <cell r="A36">
            <v>11110</v>
          </cell>
          <cell r="B36" t="str">
            <v>原子力等立地地域振興事務所</v>
          </cell>
        </row>
        <row r="37">
          <cell r="A37">
            <v>16005</v>
          </cell>
          <cell r="B37" t="str">
            <v>生活環境総室</v>
          </cell>
        </row>
        <row r="38">
          <cell r="A38">
            <v>16015</v>
          </cell>
          <cell r="B38" t="str">
            <v>県民環境総務．領域</v>
          </cell>
        </row>
        <row r="39">
          <cell r="A39">
            <v>16021</v>
          </cell>
          <cell r="B39" t="str">
            <v>文化領域</v>
          </cell>
        </row>
        <row r="40">
          <cell r="A40">
            <v>16025</v>
          </cell>
          <cell r="B40" t="str">
            <v>県民安全総室</v>
          </cell>
        </row>
        <row r="41">
          <cell r="A41">
            <v>16035</v>
          </cell>
          <cell r="B41" t="str">
            <v>環境共生総室</v>
          </cell>
        </row>
        <row r="42">
          <cell r="A42">
            <v>16045</v>
          </cell>
          <cell r="B42" t="str">
            <v>環境保全総室</v>
          </cell>
        </row>
        <row r="43">
          <cell r="A43">
            <v>16051</v>
          </cell>
          <cell r="B43" t="str">
            <v>県民安全総室（楢葉町駐在）</v>
          </cell>
        </row>
        <row r="44">
          <cell r="A44">
            <v>16055</v>
          </cell>
          <cell r="B44" t="str">
            <v>原子力損害対策総室</v>
          </cell>
        </row>
        <row r="45">
          <cell r="A45">
            <v>16110</v>
          </cell>
          <cell r="B45" t="str">
            <v>環境センター</v>
          </cell>
        </row>
        <row r="46">
          <cell r="A46">
            <v>16130</v>
          </cell>
          <cell r="B46" t="str">
            <v>消費生活センター</v>
          </cell>
        </row>
        <row r="47">
          <cell r="A47">
            <v>16140</v>
          </cell>
          <cell r="B47" t="str">
            <v>原子力センタ－</v>
          </cell>
        </row>
        <row r="48">
          <cell r="A48">
            <v>16141</v>
          </cell>
          <cell r="B48" t="str">
            <v>原子力センター福島支所</v>
          </cell>
        </row>
        <row r="49">
          <cell r="A49">
            <v>16150</v>
          </cell>
          <cell r="B49" t="str">
            <v>消防学校</v>
          </cell>
        </row>
        <row r="50">
          <cell r="A50">
            <v>16160</v>
          </cell>
          <cell r="B50" t="str">
            <v>消防防災航空センター</v>
          </cell>
        </row>
        <row r="51">
          <cell r="A51">
            <v>16170</v>
          </cell>
          <cell r="B51" t="str">
            <v>環境創造センター</v>
          </cell>
        </row>
        <row r="52">
          <cell r="A52">
            <v>16171</v>
          </cell>
          <cell r="B52" t="str">
            <v>環境創造センター環境放射線セン</v>
          </cell>
        </row>
        <row r="53">
          <cell r="A53">
            <v>16172</v>
          </cell>
          <cell r="B53" t="str">
            <v>環境創造センター福島支所</v>
          </cell>
        </row>
        <row r="54">
          <cell r="A54">
            <v>21005</v>
          </cell>
          <cell r="B54" t="str">
            <v>保健福祉総室</v>
          </cell>
        </row>
        <row r="55">
          <cell r="A55">
            <v>21012</v>
          </cell>
          <cell r="B55" t="str">
            <v>保健福祉総室（いわき市派遣）</v>
          </cell>
        </row>
        <row r="56">
          <cell r="A56">
            <v>21025</v>
          </cell>
          <cell r="B56" t="str">
            <v>生活福祉総室</v>
          </cell>
        </row>
        <row r="57">
          <cell r="A57">
            <v>21035</v>
          </cell>
          <cell r="B57" t="str">
            <v>自立支援総室</v>
          </cell>
        </row>
        <row r="58">
          <cell r="A58">
            <v>21045</v>
          </cell>
          <cell r="B58" t="str">
            <v>健康衛生総室</v>
          </cell>
        </row>
        <row r="59">
          <cell r="A59">
            <v>21055</v>
          </cell>
          <cell r="B59" t="str">
            <v>こども未来局</v>
          </cell>
        </row>
        <row r="60">
          <cell r="A60">
            <v>21110</v>
          </cell>
          <cell r="B60" t="str">
            <v>県北保健福祉事務所</v>
          </cell>
        </row>
        <row r="61">
          <cell r="A61">
            <v>21120</v>
          </cell>
          <cell r="B61" t="str">
            <v>県中保健福祉事務所</v>
          </cell>
        </row>
        <row r="62">
          <cell r="A62">
            <v>21130</v>
          </cell>
          <cell r="B62" t="str">
            <v>県南保健福祉事務所</v>
          </cell>
        </row>
        <row r="63">
          <cell r="A63">
            <v>21131</v>
          </cell>
          <cell r="B63" t="str">
            <v>県南保健福祉事務所棚倉支所</v>
          </cell>
        </row>
        <row r="64">
          <cell r="A64">
            <v>21140</v>
          </cell>
          <cell r="B64" t="str">
            <v>会津保健福祉事務所</v>
          </cell>
        </row>
        <row r="65">
          <cell r="A65">
            <v>21141</v>
          </cell>
          <cell r="B65" t="str">
            <v>会津保健福祉事務所会津坂下支所</v>
          </cell>
        </row>
        <row r="66">
          <cell r="A66">
            <v>21150</v>
          </cell>
          <cell r="B66" t="str">
            <v>南会津保健福祉事務所</v>
          </cell>
        </row>
        <row r="67">
          <cell r="A67">
            <v>21160</v>
          </cell>
          <cell r="B67" t="str">
            <v>相双保健福祉事務所</v>
          </cell>
        </row>
        <row r="68">
          <cell r="A68">
            <v>21161</v>
          </cell>
          <cell r="B68" t="str">
            <v>相双保健福祉事務所浪江支所</v>
          </cell>
        </row>
        <row r="69">
          <cell r="A69">
            <v>21162</v>
          </cell>
          <cell r="B69" t="str">
            <v>相双保健福祉事務所いわき出張所</v>
          </cell>
        </row>
        <row r="70">
          <cell r="A70">
            <v>21510</v>
          </cell>
          <cell r="B70" t="str">
            <v>中央児童相談所</v>
          </cell>
        </row>
        <row r="71">
          <cell r="A71">
            <v>21511</v>
          </cell>
          <cell r="B71" t="str">
            <v>中央児童相談所福島相談室</v>
          </cell>
        </row>
        <row r="72">
          <cell r="A72">
            <v>21512</v>
          </cell>
          <cell r="B72" t="str">
            <v>中央児童相談所郡山相談センター</v>
          </cell>
        </row>
        <row r="73">
          <cell r="A73">
            <v>21513</v>
          </cell>
          <cell r="B73" t="str">
            <v>中央児童相談所白河相談室</v>
          </cell>
        </row>
        <row r="74">
          <cell r="A74">
            <v>21514</v>
          </cell>
          <cell r="B74" t="str">
            <v>中央児童相談所須賀川相談室</v>
          </cell>
        </row>
        <row r="75">
          <cell r="A75">
            <v>21515</v>
          </cell>
          <cell r="B75" t="str">
            <v>県中児童相談所</v>
          </cell>
        </row>
        <row r="76">
          <cell r="A76">
            <v>21516</v>
          </cell>
          <cell r="B76" t="str">
            <v>県中児童相談所白河相談室</v>
          </cell>
        </row>
        <row r="77">
          <cell r="A77">
            <v>21520</v>
          </cell>
          <cell r="B77" t="str">
            <v>会津児童相談所</v>
          </cell>
        </row>
        <row r="78">
          <cell r="A78">
            <v>21521</v>
          </cell>
          <cell r="B78" t="str">
            <v>会津児童相談所会津若松相談室</v>
          </cell>
        </row>
        <row r="79">
          <cell r="A79">
            <v>21522</v>
          </cell>
          <cell r="B79" t="str">
            <v>会津児童相談所南会津相談室</v>
          </cell>
        </row>
        <row r="80">
          <cell r="A80">
            <v>21530</v>
          </cell>
          <cell r="B80" t="str">
            <v>浜児童相談所</v>
          </cell>
        </row>
        <row r="81">
          <cell r="A81">
            <v>21531</v>
          </cell>
          <cell r="B81" t="str">
            <v>浜児童相談所南相馬相談室</v>
          </cell>
        </row>
        <row r="82">
          <cell r="A82">
            <v>21610</v>
          </cell>
          <cell r="B82" t="str">
            <v>食肉衛生検査所</v>
          </cell>
        </row>
        <row r="83">
          <cell r="A83">
            <v>21700</v>
          </cell>
          <cell r="B83" t="str">
            <v>障がい者総合福祉センター</v>
          </cell>
        </row>
        <row r="84">
          <cell r="A84">
            <v>21740</v>
          </cell>
          <cell r="B84" t="str">
            <v>希望ヶ丘ホ－ム</v>
          </cell>
        </row>
        <row r="85">
          <cell r="A85">
            <v>21750</v>
          </cell>
          <cell r="B85" t="str">
            <v>喜多方しののめ荘</v>
          </cell>
        </row>
        <row r="86">
          <cell r="A86">
            <v>21760</v>
          </cell>
          <cell r="B86" t="str">
            <v>若松乳児院</v>
          </cell>
        </row>
        <row r="87">
          <cell r="A87">
            <v>21770</v>
          </cell>
          <cell r="B87" t="str">
            <v>福島学園</v>
          </cell>
        </row>
        <row r="88">
          <cell r="A88">
            <v>21790</v>
          </cell>
          <cell r="B88" t="str">
            <v>郡山光風学園</v>
          </cell>
        </row>
        <row r="89">
          <cell r="A89">
            <v>21800</v>
          </cell>
          <cell r="B89" t="str">
            <v>大笹生学園</v>
          </cell>
        </row>
        <row r="90">
          <cell r="A90">
            <v>21810</v>
          </cell>
          <cell r="B90" t="str">
            <v>総合療育センター</v>
          </cell>
        </row>
        <row r="91">
          <cell r="A91">
            <v>21820</v>
          </cell>
          <cell r="B91" t="str">
            <v>女性のための相談支援センター</v>
          </cell>
        </row>
        <row r="92">
          <cell r="A92">
            <v>21840</v>
          </cell>
          <cell r="B92" t="str">
            <v>精神保健福祉センター</v>
          </cell>
        </row>
        <row r="93">
          <cell r="A93">
            <v>21850</v>
          </cell>
          <cell r="B93" t="str">
            <v>総合衛生学院</v>
          </cell>
        </row>
        <row r="94">
          <cell r="A94">
            <v>21860</v>
          </cell>
          <cell r="B94" t="str">
            <v>会津若松看護専門学院</v>
          </cell>
        </row>
        <row r="95">
          <cell r="A95">
            <v>21910</v>
          </cell>
          <cell r="B95" t="str">
            <v>衛生研究所</v>
          </cell>
        </row>
        <row r="96">
          <cell r="A96">
            <v>21911</v>
          </cell>
          <cell r="B96" t="str">
            <v>衛生研究所県中支所</v>
          </cell>
        </row>
        <row r="97">
          <cell r="A97">
            <v>21912</v>
          </cell>
          <cell r="B97" t="str">
            <v>衛生研究所会津支所</v>
          </cell>
        </row>
        <row r="98">
          <cell r="A98">
            <v>21920</v>
          </cell>
          <cell r="B98" t="str">
            <v>環境医学研究所</v>
          </cell>
        </row>
        <row r="99">
          <cell r="A99">
            <v>25010</v>
          </cell>
          <cell r="B99" t="str">
            <v>病院局</v>
          </cell>
        </row>
        <row r="100">
          <cell r="A100">
            <v>25011</v>
          </cell>
          <cell r="B100" t="str">
            <v>病院局（双葉・大野駐在）</v>
          </cell>
        </row>
        <row r="101">
          <cell r="A101">
            <v>25012</v>
          </cell>
          <cell r="B101" t="str">
            <v>病院局（厚生連派遣）</v>
          </cell>
        </row>
        <row r="102">
          <cell r="A102">
            <v>25110</v>
          </cell>
          <cell r="B102" t="str">
            <v>リハビリテ－ション飯坂温泉病院</v>
          </cell>
        </row>
        <row r="103">
          <cell r="A103">
            <v>25111</v>
          </cell>
          <cell r="B103" t="str">
            <v>リハビリテーション飯坂温泉病院</v>
          </cell>
        </row>
        <row r="104">
          <cell r="A104">
            <v>25130</v>
          </cell>
          <cell r="B104" t="str">
            <v>三春病院</v>
          </cell>
        </row>
        <row r="105">
          <cell r="A105">
            <v>25140</v>
          </cell>
          <cell r="B105" t="str">
            <v>矢吹病院</v>
          </cell>
        </row>
        <row r="106">
          <cell r="A106">
            <v>25150</v>
          </cell>
          <cell r="B106" t="str">
            <v>喜多方病院</v>
          </cell>
        </row>
        <row r="107">
          <cell r="A107">
            <v>25160</v>
          </cell>
          <cell r="B107" t="str">
            <v>猪苗代病院</v>
          </cell>
        </row>
        <row r="108">
          <cell r="A108">
            <v>25170</v>
          </cell>
          <cell r="B108" t="str">
            <v>会津総合病院</v>
          </cell>
        </row>
        <row r="109">
          <cell r="A109">
            <v>25180</v>
          </cell>
          <cell r="B109" t="str">
            <v>宮下病院</v>
          </cell>
        </row>
        <row r="110">
          <cell r="A110">
            <v>25190</v>
          </cell>
          <cell r="B110" t="str">
            <v>南会津病院</v>
          </cell>
        </row>
        <row r="111">
          <cell r="A111">
            <v>25200</v>
          </cell>
          <cell r="B111" t="str">
            <v>大野病院</v>
          </cell>
        </row>
        <row r="112">
          <cell r="A112">
            <v>25210</v>
          </cell>
          <cell r="B112" t="str">
            <v>大野病院附属ふたば復興診療所</v>
          </cell>
        </row>
        <row r="113">
          <cell r="A113">
            <v>32005</v>
          </cell>
          <cell r="B113" t="str">
            <v>商工総務領域</v>
          </cell>
        </row>
        <row r="114">
          <cell r="A114">
            <v>32011</v>
          </cell>
          <cell r="B114" t="str">
            <v>商工労働総室</v>
          </cell>
        </row>
        <row r="115">
          <cell r="A115">
            <v>32021</v>
          </cell>
          <cell r="B115" t="str">
            <v>産業振興総室</v>
          </cell>
        </row>
        <row r="116">
          <cell r="A116">
            <v>32025</v>
          </cell>
          <cell r="B116" t="str">
            <v>地域経済領域</v>
          </cell>
        </row>
        <row r="117">
          <cell r="A117">
            <v>32031</v>
          </cell>
          <cell r="B117" t="str">
            <v>観光交流局</v>
          </cell>
        </row>
        <row r="118">
          <cell r="A118">
            <v>32035</v>
          </cell>
          <cell r="B118" t="str">
            <v>労働領域</v>
          </cell>
        </row>
        <row r="119">
          <cell r="A119">
            <v>32110</v>
          </cell>
          <cell r="B119" t="str">
            <v>計量検定所</v>
          </cell>
        </row>
        <row r="120">
          <cell r="A120">
            <v>32210</v>
          </cell>
          <cell r="B120" t="str">
            <v>テクノアカデミー郡山</v>
          </cell>
        </row>
        <row r="121">
          <cell r="A121">
            <v>32220</v>
          </cell>
          <cell r="B121" t="str">
            <v>テクノアカデミー会津</v>
          </cell>
        </row>
        <row r="122">
          <cell r="A122">
            <v>32260</v>
          </cell>
          <cell r="B122" t="str">
            <v>テクノアカデミー浜</v>
          </cell>
        </row>
        <row r="123">
          <cell r="A123">
            <v>32410</v>
          </cell>
          <cell r="B123" t="str">
            <v>ハイテクプラザ</v>
          </cell>
        </row>
        <row r="124">
          <cell r="A124">
            <v>32411</v>
          </cell>
          <cell r="B124" t="str">
            <v>ハイテクプラザ福島技術支援セン</v>
          </cell>
        </row>
        <row r="125">
          <cell r="A125">
            <v>32412</v>
          </cell>
          <cell r="B125" t="str">
            <v>ハイテクプラザ会津若松技術支援</v>
          </cell>
        </row>
        <row r="126">
          <cell r="A126">
            <v>32413</v>
          </cell>
          <cell r="B126" t="str">
            <v>ハイテクプラザいわき技術支援セ</v>
          </cell>
        </row>
        <row r="127">
          <cell r="A127">
            <v>36005</v>
          </cell>
          <cell r="B127" t="str">
            <v>農林水産総室</v>
          </cell>
        </row>
        <row r="128">
          <cell r="A128">
            <v>36015</v>
          </cell>
          <cell r="B128" t="str">
            <v>農林総務領域</v>
          </cell>
        </row>
        <row r="129">
          <cell r="A129">
            <v>36021</v>
          </cell>
          <cell r="B129" t="str">
            <v>農業支援総室</v>
          </cell>
        </row>
        <row r="130">
          <cell r="A130">
            <v>36025</v>
          </cell>
          <cell r="B130" t="str">
            <v>経営支援領域</v>
          </cell>
        </row>
        <row r="131">
          <cell r="A131">
            <v>36035</v>
          </cell>
          <cell r="B131" t="str">
            <v>生産流通総室</v>
          </cell>
        </row>
        <row r="132">
          <cell r="A132">
            <v>36045</v>
          </cell>
          <cell r="B132" t="str">
            <v>農村整備総室</v>
          </cell>
        </row>
        <row r="133">
          <cell r="A133">
            <v>36055</v>
          </cell>
          <cell r="B133" t="str">
            <v>森林林業総室</v>
          </cell>
        </row>
        <row r="134">
          <cell r="A134">
            <v>36210</v>
          </cell>
          <cell r="B134" t="str">
            <v>県北農林事務所</v>
          </cell>
        </row>
        <row r="135">
          <cell r="A135">
            <v>36211</v>
          </cell>
          <cell r="B135" t="str">
            <v>県北農林事務所（伊達農業普及所</v>
          </cell>
        </row>
        <row r="136">
          <cell r="A136">
            <v>36212</v>
          </cell>
          <cell r="B136" t="str">
            <v>県北農林事務所（安達農業普及所</v>
          </cell>
        </row>
        <row r="137">
          <cell r="A137">
            <v>36220</v>
          </cell>
          <cell r="B137" t="str">
            <v>県中農林事務所</v>
          </cell>
        </row>
        <row r="138">
          <cell r="A138">
            <v>36221</v>
          </cell>
          <cell r="B138" t="str">
            <v>県中農林事務所（田村農業普及所</v>
          </cell>
        </row>
        <row r="139">
          <cell r="A139">
            <v>36222</v>
          </cell>
          <cell r="B139" t="str">
            <v>県中農林事務所（須賀川農業普及</v>
          </cell>
        </row>
        <row r="140">
          <cell r="A140">
            <v>36230</v>
          </cell>
          <cell r="B140" t="str">
            <v>県南農林事務所</v>
          </cell>
        </row>
        <row r="141">
          <cell r="A141">
            <v>36231</v>
          </cell>
          <cell r="B141" t="str">
            <v>県南農林事務所（森林林業部）</v>
          </cell>
        </row>
        <row r="142">
          <cell r="A142">
            <v>36240</v>
          </cell>
          <cell r="B142" t="str">
            <v>会津農林事務所</v>
          </cell>
        </row>
        <row r="143">
          <cell r="A143">
            <v>36241</v>
          </cell>
          <cell r="B143" t="str">
            <v>会津農林事務所（森林林業部）</v>
          </cell>
        </row>
        <row r="144">
          <cell r="A144">
            <v>36242</v>
          </cell>
          <cell r="B144" t="str">
            <v>会津農林事務所（喜多方農業普及</v>
          </cell>
        </row>
        <row r="145">
          <cell r="A145">
            <v>36243</v>
          </cell>
          <cell r="B145" t="str">
            <v>会津農林事務所（会津坂下農業普</v>
          </cell>
        </row>
        <row r="146">
          <cell r="A146">
            <v>36244</v>
          </cell>
          <cell r="B146" t="str">
            <v>会津農林事務所（会津坂下農業普</v>
          </cell>
        </row>
        <row r="147">
          <cell r="A147">
            <v>36245</v>
          </cell>
          <cell r="B147" t="str">
            <v>会津農林事務所（新宮川ダム駐在</v>
          </cell>
        </row>
        <row r="148">
          <cell r="A148">
            <v>36250</v>
          </cell>
          <cell r="B148" t="str">
            <v>南会津農林事務所</v>
          </cell>
        </row>
        <row r="149">
          <cell r="A149">
            <v>36251</v>
          </cell>
          <cell r="B149" t="str">
            <v>南会津農林事務所（農業普及所南</v>
          </cell>
        </row>
        <row r="150">
          <cell r="A150">
            <v>36260</v>
          </cell>
          <cell r="B150" t="str">
            <v>相双農林事務所</v>
          </cell>
        </row>
        <row r="151">
          <cell r="A151">
            <v>36261</v>
          </cell>
          <cell r="B151" t="str">
            <v>大柿ダム管理事務所</v>
          </cell>
        </row>
        <row r="152">
          <cell r="A152">
            <v>36262</v>
          </cell>
          <cell r="B152" t="str">
            <v>相双農林事務所（富岡林業指導所</v>
          </cell>
        </row>
        <row r="153">
          <cell r="A153">
            <v>36263</v>
          </cell>
          <cell r="B153" t="str">
            <v>相双農林事務所（双葉農業普及所</v>
          </cell>
        </row>
        <row r="154">
          <cell r="A154">
            <v>36264</v>
          </cell>
          <cell r="B154" t="str">
            <v>相双農林（双葉農業普及所川内）</v>
          </cell>
        </row>
        <row r="155">
          <cell r="A155">
            <v>36270</v>
          </cell>
          <cell r="B155" t="str">
            <v>いわき農林事務所</v>
          </cell>
        </row>
        <row r="156">
          <cell r="A156">
            <v>36490</v>
          </cell>
          <cell r="B156" t="str">
            <v>水産事務所</v>
          </cell>
        </row>
        <row r="157">
          <cell r="A157">
            <v>36810</v>
          </cell>
          <cell r="B157" t="str">
            <v>県北家畜保健衛生所</v>
          </cell>
        </row>
        <row r="158">
          <cell r="A158">
            <v>36820</v>
          </cell>
          <cell r="B158" t="str">
            <v>県中家畜保健衛生所</v>
          </cell>
        </row>
        <row r="159">
          <cell r="A159">
            <v>36830</v>
          </cell>
          <cell r="B159" t="str">
            <v>県南家畜保健衛生所</v>
          </cell>
        </row>
        <row r="160">
          <cell r="A160">
            <v>36840</v>
          </cell>
          <cell r="B160" t="str">
            <v>会津家畜保健衛生所</v>
          </cell>
        </row>
        <row r="161">
          <cell r="A161">
            <v>36850</v>
          </cell>
          <cell r="B161" t="str">
            <v>相双家畜保健衛生所</v>
          </cell>
        </row>
        <row r="162">
          <cell r="A162">
            <v>36860</v>
          </cell>
          <cell r="B162" t="str">
            <v>いわき家畜保健衛生所</v>
          </cell>
        </row>
        <row r="163">
          <cell r="A163">
            <v>36920</v>
          </cell>
          <cell r="B163" t="str">
            <v>肥飼料検査所</v>
          </cell>
        </row>
        <row r="164">
          <cell r="A164">
            <v>37120</v>
          </cell>
          <cell r="B164" t="str">
            <v>相馬北部用水改良事務所</v>
          </cell>
        </row>
        <row r="165">
          <cell r="A165">
            <v>37130</v>
          </cell>
          <cell r="B165" t="str">
            <v>富岡用水改良事務所</v>
          </cell>
        </row>
        <row r="166">
          <cell r="A166">
            <v>37140</v>
          </cell>
          <cell r="B166" t="str">
            <v>田村ほ場整備事務所</v>
          </cell>
        </row>
        <row r="167">
          <cell r="A167">
            <v>37160</v>
          </cell>
          <cell r="B167" t="str">
            <v>会津南部ほ場整備事務所</v>
          </cell>
        </row>
        <row r="168">
          <cell r="A168">
            <v>37200</v>
          </cell>
          <cell r="B168" t="str">
            <v>農業総合センター</v>
          </cell>
        </row>
        <row r="169">
          <cell r="A169">
            <v>37201</v>
          </cell>
          <cell r="B169" t="str">
            <v>農業総合センター（果樹研究所）</v>
          </cell>
        </row>
        <row r="170">
          <cell r="A170">
            <v>37202</v>
          </cell>
          <cell r="B170" t="str">
            <v>農業総合センター（畜産研究所）</v>
          </cell>
        </row>
        <row r="171">
          <cell r="A171">
            <v>37203</v>
          </cell>
          <cell r="B171" t="str">
            <v>農業総合センター（畜産研究所養</v>
          </cell>
        </row>
        <row r="172">
          <cell r="A172">
            <v>37204</v>
          </cell>
          <cell r="B172" t="str">
            <v>農業総合センター（畜産研究所沼</v>
          </cell>
        </row>
        <row r="173">
          <cell r="A173">
            <v>37205</v>
          </cell>
          <cell r="B173" t="str">
            <v>農業総合センター（会津地域研究</v>
          </cell>
        </row>
        <row r="174">
          <cell r="A174">
            <v>37206</v>
          </cell>
          <cell r="B174" t="str">
            <v>農業総合センター（浜地域研究所</v>
          </cell>
        </row>
        <row r="175">
          <cell r="A175">
            <v>37207</v>
          </cell>
          <cell r="B175" t="str">
            <v>農業総合センター（農業短期大学</v>
          </cell>
        </row>
        <row r="176">
          <cell r="A176">
            <v>37370</v>
          </cell>
          <cell r="B176" t="str">
            <v>林業研究センター</v>
          </cell>
        </row>
        <row r="177">
          <cell r="A177">
            <v>37380</v>
          </cell>
          <cell r="B177" t="str">
            <v>水産試験場</v>
          </cell>
        </row>
        <row r="178">
          <cell r="A178">
            <v>37381</v>
          </cell>
          <cell r="B178" t="str">
            <v>水産試験場（相馬支場）</v>
          </cell>
        </row>
        <row r="179">
          <cell r="A179">
            <v>37390</v>
          </cell>
          <cell r="B179" t="str">
            <v>水産種苗研究所</v>
          </cell>
        </row>
        <row r="180">
          <cell r="A180">
            <v>37400</v>
          </cell>
          <cell r="B180" t="str">
            <v>内水面水産試験場</v>
          </cell>
        </row>
        <row r="181">
          <cell r="A181">
            <v>41005</v>
          </cell>
          <cell r="B181" t="str">
            <v>土木総室</v>
          </cell>
        </row>
        <row r="182">
          <cell r="A182">
            <v>41015</v>
          </cell>
          <cell r="B182" t="str">
            <v>土木総務領域</v>
          </cell>
        </row>
        <row r="183">
          <cell r="A183">
            <v>41025</v>
          </cell>
          <cell r="B183" t="str">
            <v>企画技術総室</v>
          </cell>
        </row>
        <row r="184">
          <cell r="A184">
            <v>41035</v>
          </cell>
          <cell r="B184" t="str">
            <v>道路総室</v>
          </cell>
        </row>
        <row r="185">
          <cell r="A185">
            <v>41045</v>
          </cell>
          <cell r="B185" t="str">
            <v>河川港湾総室</v>
          </cell>
        </row>
        <row r="186">
          <cell r="A186">
            <v>41055</v>
          </cell>
          <cell r="B186" t="str">
            <v>都市総室</v>
          </cell>
        </row>
        <row r="187">
          <cell r="A187">
            <v>41065</v>
          </cell>
          <cell r="B187" t="str">
            <v>建築総室</v>
          </cell>
        </row>
        <row r="188">
          <cell r="A188">
            <v>41310</v>
          </cell>
          <cell r="B188" t="str">
            <v>県北建設事務所</v>
          </cell>
        </row>
        <row r="189">
          <cell r="A189">
            <v>41311</v>
          </cell>
          <cell r="B189" t="str">
            <v>保原土木事務所</v>
          </cell>
        </row>
        <row r="190">
          <cell r="A190">
            <v>41312</v>
          </cell>
          <cell r="B190" t="str">
            <v>二本松土木事務所</v>
          </cell>
        </row>
        <row r="191">
          <cell r="A191">
            <v>41320</v>
          </cell>
          <cell r="B191" t="str">
            <v>県中建設事務所</v>
          </cell>
        </row>
        <row r="192">
          <cell r="A192">
            <v>41321</v>
          </cell>
          <cell r="B192" t="str">
            <v>三春土木事務所</v>
          </cell>
        </row>
        <row r="193">
          <cell r="A193">
            <v>41322</v>
          </cell>
          <cell r="B193" t="str">
            <v>須賀川土木事務所</v>
          </cell>
        </row>
        <row r="194">
          <cell r="A194">
            <v>41323</v>
          </cell>
          <cell r="B194" t="str">
            <v>石川土木事務所</v>
          </cell>
        </row>
        <row r="195">
          <cell r="A195">
            <v>41324</v>
          </cell>
          <cell r="B195" t="str">
            <v>あぶくま高原道路管理事務所</v>
          </cell>
        </row>
        <row r="196">
          <cell r="A196">
            <v>41330</v>
          </cell>
          <cell r="B196" t="str">
            <v>県南建設事務所</v>
          </cell>
        </row>
        <row r="197">
          <cell r="A197">
            <v>41331</v>
          </cell>
          <cell r="B197" t="str">
            <v>棚倉土木事務所</v>
          </cell>
        </row>
        <row r="198">
          <cell r="A198">
            <v>41340</v>
          </cell>
          <cell r="B198" t="str">
            <v>会津若松建設事務所</v>
          </cell>
        </row>
        <row r="199">
          <cell r="A199">
            <v>41341</v>
          </cell>
          <cell r="B199" t="str">
            <v>宮下土木事務所</v>
          </cell>
        </row>
        <row r="200">
          <cell r="A200">
            <v>41342</v>
          </cell>
          <cell r="B200" t="str">
            <v>東山ダム管理事務所</v>
          </cell>
        </row>
        <row r="201">
          <cell r="A201">
            <v>41350</v>
          </cell>
          <cell r="B201" t="str">
            <v>喜多方建設事務所</v>
          </cell>
        </row>
        <row r="202">
          <cell r="A202">
            <v>41351</v>
          </cell>
          <cell r="B202" t="str">
            <v>猪苗代土木事務所</v>
          </cell>
        </row>
        <row r="203">
          <cell r="A203">
            <v>41353</v>
          </cell>
          <cell r="B203" t="str">
            <v>大峠・日中総合管理事務所</v>
          </cell>
        </row>
        <row r="204">
          <cell r="A204">
            <v>41360</v>
          </cell>
          <cell r="B204" t="str">
            <v>南会津建設事務所</v>
          </cell>
        </row>
        <row r="205">
          <cell r="A205">
            <v>41361</v>
          </cell>
          <cell r="B205" t="str">
            <v>山口土木事務所</v>
          </cell>
        </row>
        <row r="206">
          <cell r="A206">
            <v>41370</v>
          </cell>
          <cell r="B206" t="str">
            <v>相双建設事務所</v>
          </cell>
        </row>
        <row r="207">
          <cell r="A207">
            <v>41371</v>
          </cell>
          <cell r="B207" t="str">
            <v>富岡土木事務所</v>
          </cell>
        </row>
        <row r="208">
          <cell r="A208">
            <v>41372</v>
          </cell>
          <cell r="B208" t="str">
            <v>真野ダム管理事務所</v>
          </cell>
        </row>
        <row r="209">
          <cell r="A209">
            <v>41380</v>
          </cell>
          <cell r="B209" t="str">
            <v>いわき建設事務所</v>
          </cell>
        </row>
        <row r="210">
          <cell r="A210">
            <v>41381</v>
          </cell>
          <cell r="B210" t="str">
            <v>勿来土木事務所</v>
          </cell>
        </row>
        <row r="211">
          <cell r="A211">
            <v>41383</v>
          </cell>
          <cell r="B211" t="str">
            <v>鮫川水系ダム管理事務所</v>
          </cell>
        </row>
        <row r="212">
          <cell r="A212">
            <v>41384</v>
          </cell>
          <cell r="B212" t="str">
            <v>小玉ダム管理事務所</v>
          </cell>
        </row>
        <row r="213">
          <cell r="A213">
            <v>41390</v>
          </cell>
          <cell r="B213" t="str">
            <v>相馬港湾建設事務所</v>
          </cell>
        </row>
        <row r="214">
          <cell r="A214">
            <v>41400</v>
          </cell>
          <cell r="B214" t="str">
            <v>小名浜港湾建設事務所</v>
          </cell>
        </row>
        <row r="215">
          <cell r="A215">
            <v>41410</v>
          </cell>
          <cell r="B215" t="str">
            <v>福島空港事務所</v>
          </cell>
        </row>
        <row r="216">
          <cell r="A216">
            <v>41440</v>
          </cell>
          <cell r="B216" t="str">
            <v>あぶくま高原自動車道建設事務所</v>
          </cell>
        </row>
        <row r="217">
          <cell r="A217">
            <v>41510</v>
          </cell>
          <cell r="B217" t="str">
            <v>県北流域下水道建設事務所</v>
          </cell>
        </row>
        <row r="218">
          <cell r="A218">
            <v>41520</v>
          </cell>
          <cell r="B218" t="str">
            <v>県中流域下水道建設事務所</v>
          </cell>
        </row>
        <row r="219">
          <cell r="A219">
            <v>41620</v>
          </cell>
          <cell r="B219" t="str">
            <v>木戸ダム建設事務所</v>
          </cell>
        </row>
        <row r="220">
          <cell r="A220">
            <v>55015</v>
          </cell>
          <cell r="B220" t="str">
            <v>出納局</v>
          </cell>
        </row>
        <row r="221">
          <cell r="A221">
            <v>60015</v>
          </cell>
          <cell r="B221" t="str">
            <v>企業局</v>
          </cell>
        </row>
        <row r="222">
          <cell r="A222">
            <v>60110</v>
          </cell>
          <cell r="B222" t="str">
            <v>企業局いわき事業所</v>
          </cell>
        </row>
        <row r="223">
          <cell r="A223">
            <v>60120</v>
          </cell>
          <cell r="B223" t="str">
            <v>企業局相馬事業所</v>
          </cell>
        </row>
        <row r="224">
          <cell r="A224">
            <v>61010</v>
          </cell>
          <cell r="B224" t="str">
            <v>県議会（総務課）</v>
          </cell>
        </row>
        <row r="225">
          <cell r="A225">
            <v>61020</v>
          </cell>
          <cell r="B225" t="str">
            <v>県議会（議事課）</v>
          </cell>
        </row>
        <row r="226">
          <cell r="A226">
            <v>61030</v>
          </cell>
          <cell r="B226" t="str">
            <v>県議会（政務調査課）</v>
          </cell>
        </row>
        <row r="227">
          <cell r="A227">
            <v>62010</v>
          </cell>
          <cell r="B227" t="str">
            <v>選挙管理委員会事務局</v>
          </cell>
        </row>
        <row r="228">
          <cell r="A228">
            <v>63001</v>
          </cell>
          <cell r="B228" t="str">
            <v>監査委員（委員）</v>
          </cell>
        </row>
        <row r="229">
          <cell r="A229">
            <v>63010</v>
          </cell>
          <cell r="B229" t="str">
            <v>監査委員事務局</v>
          </cell>
        </row>
        <row r="230">
          <cell r="A230">
            <v>64001</v>
          </cell>
          <cell r="B230" t="str">
            <v>人事委員会（委員）</v>
          </cell>
        </row>
        <row r="231">
          <cell r="A231">
            <v>64010</v>
          </cell>
          <cell r="B231" t="str">
            <v>人事委員会事務局</v>
          </cell>
        </row>
        <row r="232">
          <cell r="A232">
            <v>65015</v>
          </cell>
          <cell r="B232" t="str">
            <v>労働委員会事務局</v>
          </cell>
        </row>
        <row r="233">
          <cell r="A233">
            <v>67010</v>
          </cell>
          <cell r="B233" t="str">
            <v>海区漁業調整委員会事務局</v>
          </cell>
        </row>
        <row r="234">
          <cell r="A234">
            <v>67011</v>
          </cell>
          <cell r="B234" t="str">
            <v>海区漁業調整委員会（福島）</v>
          </cell>
        </row>
        <row r="235">
          <cell r="A235">
            <v>70011</v>
          </cell>
          <cell r="B235" t="str">
            <v>教育総務領域</v>
          </cell>
        </row>
        <row r="236">
          <cell r="A236">
            <v>70012</v>
          </cell>
          <cell r="B236" t="str">
            <v>教育総務総室（教育総務課）</v>
          </cell>
        </row>
        <row r="237">
          <cell r="A237">
            <v>70013</v>
          </cell>
          <cell r="B237" t="str">
            <v>教育総務総室（財務課）</v>
          </cell>
        </row>
        <row r="238">
          <cell r="A238">
            <v>70014</v>
          </cell>
          <cell r="B238" t="str">
            <v>教育総務総室（職員課）</v>
          </cell>
        </row>
        <row r="239">
          <cell r="A239">
            <v>70015</v>
          </cell>
          <cell r="B239" t="str">
            <v>教育総務総室（福利課）</v>
          </cell>
        </row>
        <row r="240">
          <cell r="A240">
            <v>70016</v>
          </cell>
          <cell r="B240" t="str">
            <v>教育総務総室（社会教育課）</v>
          </cell>
        </row>
        <row r="241">
          <cell r="A241">
            <v>70017</v>
          </cell>
          <cell r="B241" t="str">
            <v>教育総務総室（文化財課）</v>
          </cell>
        </row>
        <row r="242">
          <cell r="A242">
            <v>70021</v>
          </cell>
          <cell r="B242" t="str">
            <v>生涯学習領域</v>
          </cell>
        </row>
        <row r="243">
          <cell r="A243">
            <v>70031</v>
          </cell>
          <cell r="B243" t="str">
            <v>教育振興領域</v>
          </cell>
        </row>
        <row r="244">
          <cell r="A244">
            <v>70041</v>
          </cell>
          <cell r="B244" t="str">
            <v>教育指導領域</v>
          </cell>
        </row>
        <row r="245">
          <cell r="A245">
            <v>70052</v>
          </cell>
          <cell r="B245" t="str">
            <v>学校教育総室（学習指導課）</v>
          </cell>
        </row>
        <row r="246">
          <cell r="A246">
            <v>70053</v>
          </cell>
          <cell r="B246" t="str">
            <v>学校教育総室（学校生活健康課）</v>
          </cell>
        </row>
        <row r="247">
          <cell r="A247">
            <v>70054</v>
          </cell>
          <cell r="B247" t="str">
            <v>学校教育総室（特別支援教育課）</v>
          </cell>
        </row>
        <row r="248">
          <cell r="A248">
            <v>70055</v>
          </cell>
          <cell r="B248" t="str">
            <v>学校教育総室（学校経営支援課）</v>
          </cell>
        </row>
        <row r="249">
          <cell r="A249">
            <v>70110</v>
          </cell>
          <cell r="B249" t="str">
            <v>県北教育事務所</v>
          </cell>
        </row>
        <row r="250">
          <cell r="A250">
            <v>70210</v>
          </cell>
          <cell r="B250" t="str">
            <v>県中教育事務所</v>
          </cell>
        </row>
        <row r="251">
          <cell r="A251">
            <v>70310</v>
          </cell>
          <cell r="B251" t="str">
            <v>県南教育事務所</v>
          </cell>
        </row>
        <row r="252">
          <cell r="A252">
            <v>70410</v>
          </cell>
          <cell r="B252" t="str">
            <v>会津教育事務所</v>
          </cell>
        </row>
        <row r="253">
          <cell r="A253">
            <v>70510</v>
          </cell>
          <cell r="B253" t="str">
            <v>南会津教育事務所</v>
          </cell>
        </row>
        <row r="254">
          <cell r="A254">
            <v>70610</v>
          </cell>
          <cell r="B254" t="str">
            <v>相双教育事務所</v>
          </cell>
        </row>
        <row r="255">
          <cell r="A255">
            <v>70710</v>
          </cell>
          <cell r="B255" t="str">
            <v>いわき教育事務所</v>
          </cell>
        </row>
        <row r="256">
          <cell r="A256">
            <v>70810</v>
          </cell>
          <cell r="B256" t="str">
            <v>教育センター</v>
          </cell>
        </row>
        <row r="257">
          <cell r="A257">
            <v>70820</v>
          </cell>
          <cell r="B257" t="str">
            <v>県立図書館</v>
          </cell>
        </row>
        <row r="258">
          <cell r="A258">
            <v>70850</v>
          </cell>
          <cell r="B258" t="str">
            <v>県立美術館</v>
          </cell>
        </row>
        <row r="259">
          <cell r="A259">
            <v>70860</v>
          </cell>
          <cell r="B259" t="str">
            <v>養護教育センター</v>
          </cell>
        </row>
        <row r="260">
          <cell r="A260">
            <v>70870</v>
          </cell>
          <cell r="B260" t="str">
            <v>県立博物館</v>
          </cell>
        </row>
        <row r="261">
          <cell r="A261">
            <v>92019</v>
          </cell>
          <cell r="B261" t="str">
            <v>（公財）福島県体育協会</v>
          </cell>
        </row>
        <row r="262">
          <cell r="A262">
            <v>92023</v>
          </cell>
          <cell r="B262" t="str">
            <v>（公財）ふくしま海洋科学館</v>
          </cell>
        </row>
        <row r="263">
          <cell r="A263">
            <v>92024</v>
          </cell>
          <cell r="B263" t="str">
            <v>医科大学（県職労）</v>
          </cell>
        </row>
        <row r="264">
          <cell r="A264">
            <v>92025</v>
          </cell>
          <cell r="B264" t="str">
            <v>常勤研修医</v>
          </cell>
        </row>
        <row r="265">
          <cell r="A265">
            <v>92100</v>
          </cell>
          <cell r="B265" t="str">
            <v>会津大学</v>
          </cell>
        </row>
        <row r="266">
          <cell r="A266">
            <v>92110</v>
          </cell>
          <cell r="B266" t="str">
            <v>会津大学短期大学部</v>
          </cell>
        </row>
        <row r="267">
          <cell r="A267">
            <v>92120</v>
          </cell>
          <cell r="B267" t="str">
            <v>会津大臨時</v>
          </cell>
        </row>
        <row r="268">
          <cell r="A268">
            <v>92210</v>
          </cell>
          <cell r="B268" t="str">
            <v>医科大学（行政）</v>
          </cell>
        </row>
        <row r="269">
          <cell r="A269">
            <v>92211</v>
          </cell>
          <cell r="B269" t="str">
            <v>医科大学（会津医療センター・行</v>
          </cell>
        </row>
        <row r="270">
          <cell r="A270">
            <v>92220</v>
          </cell>
          <cell r="B270" t="str">
            <v>医科大学（教育）</v>
          </cell>
        </row>
        <row r="271">
          <cell r="A271">
            <v>92221</v>
          </cell>
          <cell r="B271" t="str">
            <v>医科大学（会津医療センター・教</v>
          </cell>
        </row>
        <row r="272">
          <cell r="A272">
            <v>92230</v>
          </cell>
          <cell r="B272" t="str">
            <v>医科大学（医療）</v>
          </cell>
        </row>
        <row r="273">
          <cell r="A273">
            <v>92231</v>
          </cell>
          <cell r="B273" t="str">
            <v>医科大学（会津医療センター・医</v>
          </cell>
        </row>
        <row r="274">
          <cell r="A274">
            <v>92240</v>
          </cell>
          <cell r="B274" t="str">
            <v>医科大学（看護）</v>
          </cell>
        </row>
        <row r="275">
          <cell r="A275">
            <v>92241</v>
          </cell>
          <cell r="B275" t="str">
            <v>医科大学（会津医療センター・看</v>
          </cell>
        </row>
        <row r="276">
          <cell r="A276">
            <v>92250</v>
          </cell>
          <cell r="B276" t="str">
            <v>医科大学（技能労務）</v>
          </cell>
        </row>
        <row r="277">
          <cell r="A277">
            <v>92251</v>
          </cell>
          <cell r="B277" t="str">
            <v>医科大学（会津医療センター・技</v>
          </cell>
        </row>
        <row r="278">
          <cell r="A278">
            <v>92260</v>
          </cell>
          <cell r="B278" t="str">
            <v>医科大学（研修医）</v>
          </cell>
        </row>
        <row r="279">
          <cell r="A279">
            <v>92261</v>
          </cell>
          <cell r="B279" t="str">
            <v>医科大学（会津医療センター研修</v>
          </cell>
        </row>
        <row r="280">
          <cell r="A280">
            <v>92270</v>
          </cell>
          <cell r="B280" t="str">
            <v>医科大学（臨時）</v>
          </cell>
        </row>
        <row r="281">
          <cell r="A281">
            <v>92271</v>
          </cell>
          <cell r="B281" t="str">
            <v>医科大学（会津医療センター臨時</v>
          </cell>
        </row>
        <row r="282">
          <cell r="A282">
            <v>92280</v>
          </cell>
          <cell r="B282" t="str">
            <v>医科大学（医師）</v>
          </cell>
        </row>
        <row r="283">
          <cell r="A283">
            <v>92281</v>
          </cell>
          <cell r="B283" t="str">
            <v>医科大学（会津医療センター医師</v>
          </cell>
        </row>
        <row r="284">
          <cell r="A284">
            <v>99100</v>
          </cell>
          <cell r="B284" t="str">
            <v>地方職員共済組合福島県支部</v>
          </cell>
        </row>
        <row r="285">
          <cell r="A285">
            <v>99110</v>
          </cell>
          <cell r="B285" t="str">
            <v>地方職員共済組合　みちのく荘</v>
          </cell>
        </row>
        <row r="286">
          <cell r="A286">
            <v>99120</v>
          </cell>
          <cell r="B286" t="str">
            <v>地方職員共済組合　杉妻会館</v>
          </cell>
        </row>
        <row r="287">
          <cell r="A287">
            <v>99140</v>
          </cell>
          <cell r="B287" t="str">
            <v>任意継続組合員</v>
          </cell>
        </row>
        <row r="288">
          <cell r="A288">
            <v>99141</v>
          </cell>
          <cell r="B288" t="str">
            <v>市町村</v>
          </cell>
        </row>
        <row r="289">
          <cell r="A289">
            <v>99200</v>
          </cell>
          <cell r="B289" t="str">
            <v>福島県職員労働組合</v>
          </cell>
        </row>
        <row r="290">
          <cell r="A290">
            <v>99210</v>
          </cell>
          <cell r="B290" t="str">
            <v>全国知事会議</v>
          </cell>
        </row>
        <row r="291">
          <cell r="A291">
            <v>99220</v>
          </cell>
          <cell r="B291" t="str">
            <v>福島県観光開発公社</v>
          </cell>
        </row>
        <row r="292">
          <cell r="A292">
            <v>99221</v>
          </cell>
          <cell r="B292" t="str">
            <v>福島県観光連盟</v>
          </cell>
        </row>
        <row r="293">
          <cell r="A293">
            <v>99222</v>
          </cell>
          <cell r="B293" t="str">
            <v>公益財団法人福島県観光物産交流</v>
          </cell>
        </row>
        <row r="294">
          <cell r="A294">
            <v>99223</v>
          </cell>
          <cell r="B294" t="str">
            <v>一般財団法人ふくしま医療機器産</v>
          </cell>
        </row>
        <row r="295">
          <cell r="A295">
            <v>99225</v>
          </cell>
          <cell r="B295" t="str">
            <v>再任用</v>
          </cell>
        </row>
        <row r="296">
          <cell r="A296">
            <v>99230</v>
          </cell>
          <cell r="B296" t="str">
            <v>福島県下水道公社（県費負担）</v>
          </cell>
        </row>
        <row r="297">
          <cell r="A297">
            <v>99231</v>
          </cell>
          <cell r="B297" t="str">
            <v>福島県下水道公社（公社負担）</v>
          </cell>
        </row>
        <row r="298">
          <cell r="A298">
            <v>99235</v>
          </cell>
          <cell r="B298" t="str">
            <v>福島県下水道公社県中浄化センタ</v>
          </cell>
        </row>
        <row r="299">
          <cell r="A299">
            <v>99240</v>
          </cell>
          <cell r="B299" t="str">
            <v>日本道路公団郡山工事事務所</v>
          </cell>
        </row>
        <row r="300">
          <cell r="A300">
            <v>99251</v>
          </cell>
          <cell r="B300" t="str">
            <v>日本道路公団いわき工事事務所</v>
          </cell>
        </row>
        <row r="301">
          <cell r="A301">
            <v>99260</v>
          </cell>
          <cell r="B301" t="str">
            <v>福島空港ビル株式会社</v>
          </cell>
        </row>
        <row r="302">
          <cell r="A302">
            <v>99270</v>
          </cell>
          <cell r="B302" t="str">
            <v>公益財団法人ふくしま自治研修セ</v>
          </cell>
        </row>
        <row r="303">
          <cell r="A303">
            <v>99271</v>
          </cell>
          <cell r="B303" t="str">
            <v>ふくしま自治研修センター（シン</v>
          </cell>
        </row>
        <row r="304">
          <cell r="A304">
            <v>99280</v>
          </cell>
          <cell r="B304" t="str">
            <v>福島県国際交流協会</v>
          </cell>
        </row>
        <row r="305">
          <cell r="A305">
            <v>99290</v>
          </cell>
          <cell r="B305" t="str">
            <v>福島県長寿社会推進機構</v>
          </cell>
        </row>
        <row r="306">
          <cell r="A306">
            <v>99700</v>
          </cell>
          <cell r="B306" t="str">
            <v>福島県住宅供給公社</v>
          </cell>
        </row>
        <row r="307">
          <cell r="A307">
            <v>99710</v>
          </cell>
          <cell r="B307" t="str">
            <v>福島県道路公社（県費負担）</v>
          </cell>
        </row>
        <row r="308">
          <cell r="A308">
            <v>99711</v>
          </cell>
          <cell r="B308" t="str">
            <v>福島県道路公社（公社負担）</v>
          </cell>
        </row>
        <row r="309">
          <cell r="A309">
            <v>99720</v>
          </cell>
          <cell r="B309" t="str">
            <v>福島県農業開発公社</v>
          </cell>
        </row>
        <row r="310">
          <cell r="A310">
            <v>99730</v>
          </cell>
          <cell r="B310" t="str">
            <v>福島県土地開発公社</v>
          </cell>
        </row>
        <row r="311">
          <cell r="A311">
            <v>99740</v>
          </cell>
          <cell r="B311" t="str">
            <v>ふくしま緑の森づくり公社（公社</v>
          </cell>
        </row>
        <row r="312">
          <cell r="A312">
            <v>99741</v>
          </cell>
          <cell r="B312" t="str">
            <v>緑の森づくり公社会津事業所</v>
          </cell>
        </row>
        <row r="313">
          <cell r="A313">
            <v>99742</v>
          </cell>
          <cell r="B313" t="str">
            <v>ふくしま緑の森づくり公社（県費</v>
          </cell>
        </row>
        <row r="314">
          <cell r="A314">
            <v>99750</v>
          </cell>
          <cell r="B314" t="str">
            <v>ふくしま市町村建設支援機構</v>
          </cell>
        </row>
        <row r="315">
          <cell r="A315">
            <v>99760</v>
          </cell>
          <cell r="B315" t="str">
            <v>福島県土地改良事業団体連合会</v>
          </cell>
        </row>
        <row r="316">
          <cell r="A316">
            <v>99769</v>
          </cell>
          <cell r="B316" t="str">
            <v>地域振興整備公団常磐支部</v>
          </cell>
        </row>
        <row r="317">
          <cell r="A317">
            <v>99770</v>
          </cell>
          <cell r="B317" t="str">
            <v>地域振興整備公団常磐支部</v>
          </cell>
        </row>
        <row r="318">
          <cell r="A318">
            <v>99771</v>
          </cell>
          <cell r="B318" t="str">
            <v>地域振興整備公団相馬開発所</v>
          </cell>
        </row>
        <row r="319">
          <cell r="A319">
            <v>99772</v>
          </cell>
          <cell r="B319" t="str">
            <v>地域振興整備公団郡山産業高度機</v>
          </cell>
        </row>
        <row r="320">
          <cell r="A320">
            <v>99773</v>
          </cell>
          <cell r="B320" t="str">
            <v>北海道・東北２１世紀構想推進会</v>
          </cell>
        </row>
        <row r="321">
          <cell r="A321">
            <v>99774</v>
          </cell>
          <cell r="B321" t="str">
            <v>株式会社日本フットボールヴィレ</v>
          </cell>
        </row>
        <row r="322">
          <cell r="A322">
            <v>99775</v>
          </cell>
          <cell r="B322" t="str">
            <v>財団法人地域創造</v>
          </cell>
        </row>
        <row r="323">
          <cell r="A323">
            <v>99780</v>
          </cell>
          <cell r="B323" t="str">
            <v>福島県社会福祉事業団</v>
          </cell>
        </row>
        <row r="324">
          <cell r="A324">
            <v>99781</v>
          </cell>
          <cell r="B324" t="str">
            <v>社会福祉事業団（派遣）</v>
          </cell>
        </row>
        <row r="325">
          <cell r="A325">
            <v>99790</v>
          </cell>
          <cell r="B325" t="str">
            <v>福島県環境保全公社</v>
          </cell>
        </row>
        <row r="326">
          <cell r="A326">
            <v>99795</v>
          </cell>
          <cell r="B326" t="str">
            <v>公益財団法人尾瀬保護財団</v>
          </cell>
        </row>
        <row r="327">
          <cell r="A327">
            <v>99799</v>
          </cell>
          <cell r="B327" t="str">
            <v>野岩鉄道株式会社</v>
          </cell>
        </row>
        <row r="328">
          <cell r="A328">
            <v>99800</v>
          </cell>
          <cell r="B328" t="str">
            <v>公益財団法人福島県産業振興セン</v>
          </cell>
        </row>
        <row r="329">
          <cell r="A329">
            <v>99801</v>
          </cell>
          <cell r="B329" t="str">
            <v>福島県産業振興センター（産業交</v>
          </cell>
        </row>
        <row r="330">
          <cell r="A330">
            <v>99810</v>
          </cell>
          <cell r="B330" t="str">
            <v>日本下水道事業団</v>
          </cell>
        </row>
        <row r="331">
          <cell r="A331">
            <v>99820</v>
          </cell>
          <cell r="B331" t="str">
            <v>福島県畜産公社</v>
          </cell>
        </row>
        <row r="332">
          <cell r="A332">
            <v>99830</v>
          </cell>
          <cell r="B332" t="str">
            <v>財団法人福島県原子力広報協会</v>
          </cell>
        </row>
        <row r="333">
          <cell r="A333">
            <v>99840</v>
          </cell>
          <cell r="B333" t="str">
            <v>福島県栽培漁業協会</v>
          </cell>
        </row>
        <row r="334">
          <cell r="A334">
            <v>99850</v>
          </cell>
          <cell r="B334" t="str">
            <v>小名浜埠頭株式会社</v>
          </cell>
        </row>
        <row r="335">
          <cell r="A335">
            <v>99860</v>
          </cell>
          <cell r="B335" t="str">
            <v>都市基盤整備公団</v>
          </cell>
        </row>
        <row r="336">
          <cell r="A336">
            <v>99870</v>
          </cell>
          <cell r="B336" t="str">
            <v>福島県市町村振興協会</v>
          </cell>
        </row>
        <row r="337">
          <cell r="A337">
            <v>99880</v>
          </cell>
          <cell r="B337" t="str">
            <v>福島県総合緑化センター</v>
          </cell>
        </row>
        <row r="338">
          <cell r="A338">
            <v>99885</v>
          </cell>
          <cell r="B338" t="str">
            <v>ふくしまフォレスト・エコ・ライ</v>
          </cell>
        </row>
        <row r="339">
          <cell r="A339">
            <v>99890</v>
          </cell>
          <cell r="B339" t="str">
            <v>財団法人物産プラザふくしま</v>
          </cell>
        </row>
        <row r="340">
          <cell r="A340">
            <v>99910</v>
          </cell>
          <cell r="B340" t="str">
            <v>公益財団法人福島県農業振興公社</v>
          </cell>
        </row>
        <row r="341">
          <cell r="A341">
            <v>99920</v>
          </cell>
          <cell r="B341" t="str">
            <v>青少年会館</v>
          </cell>
        </row>
        <row r="342">
          <cell r="A342">
            <v>99925</v>
          </cell>
          <cell r="B342" t="str">
            <v>財団法人福島県青少年育成・男女</v>
          </cell>
        </row>
        <row r="343">
          <cell r="A343">
            <v>99926</v>
          </cell>
          <cell r="B343" t="str">
            <v>福島県青少年育成・男女共生推進</v>
          </cell>
        </row>
        <row r="344">
          <cell r="A344">
            <v>99940</v>
          </cell>
          <cell r="B344" t="str">
            <v>福島県社会福祉協議会</v>
          </cell>
        </row>
        <row r="345">
          <cell r="A345">
            <v>99950</v>
          </cell>
          <cell r="B345" t="str">
            <v>福島県市町村総合事務組合</v>
          </cell>
        </row>
        <row r="346">
          <cell r="A346">
            <v>99960</v>
          </cell>
          <cell r="B346" t="str">
            <v>福島県信用保証協会</v>
          </cell>
        </row>
        <row r="347">
          <cell r="A347">
            <v>99970</v>
          </cell>
          <cell r="B347" t="str">
            <v>郡山地域テクノポリス推進機構</v>
          </cell>
        </row>
        <row r="348">
          <cell r="A348">
            <v>99971</v>
          </cell>
          <cell r="B348" t="str">
            <v>福島県工業技術振興財団</v>
          </cell>
        </row>
        <row r="349">
          <cell r="A349">
            <v>99972</v>
          </cell>
          <cell r="B349" t="str">
            <v>福島県工業技術振興財団会津若松</v>
          </cell>
        </row>
        <row r="350">
          <cell r="A350">
            <v>99980</v>
          </cell>
          <cell r="B350" t="str">
            <v>財団法人福島県都市公園協会</v>
          </cell>
        </row>
        <row r="351">
          <cell r="A351">
            <v>99981</v>
          </cell>
          <cell r="B351" t="str">
            <v>財団法人ダム技術センター</v>
          </cell>
        </row>
        <row r="352">
          <cell r="A352">
            <v>99982</v>
          </cell>
          <cell r="B352" t="str">
            <v>財団法人福島県きのこ振興センタ</v>
          </cell>
        </row>
        <row r="353">
          <cell r="A353">
            <v>99985</v>
          </cell>
          <cell r="B353" t="str">
            <v>福島県区画整理協会</v>
          </cell>
        </row>
        <row r="354">
          <cell r="A354">
            <v>99987</v>
          </cell>
          <cell r="B354" t="str">
            <v>ふくしま建築住宅センター</v>
          </cell>
        </row>
        <row r="355">
          <cell r="A355">
            <v>99988</v>
          </cell>
          <cell r="B355" t="str">
            <v>日本建設情報総合センター</v>
          </cell>
        </row>
        <row r="356">
          <cell r="A356">
            <v>99989</v>
          </cell>
          <cell r="B356" t="str">
            <v>社団法人雪センター</v>
          </cell>
        </row>
      </sheetData>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新規採用・異動受付表"/>
      <sheetName val="進捗"/>
      <sheetName val="個人"/>
      <sheetName val="通勤未提出抽出ﾜｰｸ（受付）"/>
      <sheetName val="未提出抽出ﾜｰｸ（庶Ｓ）"/>
      <sheetName val="新規採用・異動"/>
      <sheetName val="イベント"/>
      <sheetName val="新規採用・異動テーブル"/>
      <sheetName val="イベントテーブル"/>
      <sheetName val="所属コード"/>
      <sheetName val="リスト"/>
      <sheetName val="短期Ｓの記録表"/>
      <sheetName val="Sheet7"/>
      <sheetName val="Sheet1"/>
    </sheetNames>
    <sheetDataSet>
      <sheetData sheetId="0"/>
      <sheetData sheetId="1"/>
      <sheetData sheetId="2"/>
      <sheetData sheetId="3"/>
      <sheetData sheetId="4"/>
      <sheetData sheetId="5"/>
      <sheetData sheetId="6">
        <row r="6">
          <cell r="AH6" t="str">
            <v>扶養の変更</v>
          </cell>
          <cell r="AI6" t="str">
            <v>被扶養者住所の変更</v>
          </cell>
          <cell r="AJ6" t="str">
            <v>本人住所の変更</v>
          </cell>
          <cell r="AK6" t="str">
            <v>通勤方法・経路の変更</v>
          </cell>
          <cell r="AL6" t="str">
            <v>利用交通機関の運賃等変更</v>
          </cell>
          <cell r="AM6" t="str">
            <v>借家の家賃額・借主等の変更</v>
          </cell>
          <cell r="AN6" t="str">
            <v>その他</v>
          </cell>
        </row>
      </sheetData>
      <sheetData sheetId="7"/>
      <sheetData sheetId="8"/>
      <sheetData sheetId="9"/>
      <sheetData sheetId="10"/>
      <sheetData sheetId="11"/>
      <sheetData sheetId="12"/>
      <sheetData sheetId="13"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T69"/>
  <sheetViews>
    <sheetView tabSelected="1" view="pageBreakPreview" zoomScale="80" zoomScaleNormal="100" zoomScaleSheetLayoutView="80" workbookViewId="0">
      <selection activeCell="G11" sqref="G11:H11"/>
    </sheetView>
  </sheetViews>
  <sheetFormatPr defaultColWidth="8.7265625" defaultRowHeight="12" x14ac:dyDescent="0.2"/>
  <cols>
    <col min="1" max="1" width="6.08984375" style="63" customWidth="1"/>
    <col min="2" max="2" width="8.7265625" style="1" customWidth="1"/>
    <col min="3" max="3" width="5" style="1" customWidth="1"/>
    <col min="4" max="4" width="3.6328125" style="1" customWidth="1"/>
    <col min="5" max="5" width="7.08984375" style="1" customWidth="1"/>
    <col min="6" max="7" width="8.26953125" style="1" customWidth="1"/>
    <col min="8" max="8" width="11.08984375" style="1" customWidth="1"/>
    <col min="9" max="9" width="3" style="1" customWidth="1"/>
    <col min="10" max="10" width="3.81640625" style="1" customWidth="1"/>
    <col min="11" max="11" width="4.90625" style="1" customWidth="1"/>
    <col min="12" max="12" width="15.81640625" style="1" customWidth="1"/>
    <col min="13" max="13" width="24.81640625" style="1" customWidth="1"/>
    <col min="14" max="14" width="2.6328125" style="1" customWidth="1"/>
    <col min="15" max="15" width="2.26953125" style="1" customWidth="1"/>
    <col min="16" max="16" width="3.36328125" style="1" customWidth="1"/>
    <col min="17" max="17" width="3.453125" style="1" customWidth="1"/>
    <col min="18" max="18" width="5" style="1" customWidth="1"/>
    <col min="19" max="19" width="11" style="1" customWidth="1"/>
    <col min="20" max="20" width="2.453125" style="1" customWidth="1"/>
    <col min="21" max="21" width="9.26953125" style="1" customWidth="1"/>
    <col min="22" max="22" width="10.453125" style="1" customWidth="1"/>
    <col min="23" max="23" width="10.6328125" style="1" hidden="1" customWidth="1"/>
    <col min="24" max="29" width="8.7265625" style="1" hidden="1" customWidth="1"/>
    <col min="30" max="30" width="8.81640625" style="1" hidden="1" customWidth="1"/>
    <col min="31" max="46" width="8.7265625" style="1" hidden="1" customWidth="1"/>
    <col min="47" max="16384" width="8.7265625" style="1"/>
  </cols>
  <sheetData>
    <row r="1" spans="1:45" ht="21.6" customHeight="1" x14ac:dyDescent="0.2">
      <c r="B1" s="78" t="s">
        <v>142</v>
      </c>
      <c r="M1" s="1" t="s">
        <v>133</v>
      </c>
      <c r="W1" s="43" t="s">
        <v>134</v>
      </c>
    </row>
    <row r="2" spans="1:45" ht="19.05" customHeight="1" x14ac:dyDescent="0.2">
      <c r="B2" s="3"/>
      <c r="M2" s="1" t="s">
        <v>146</v>
      </c>
      <c r="W2" s="73" t="s">
        <v>140</v>
      </c>
    </row>
    <row r="3" spans="1:45" ht="19.05" customHeight="1" x14ac:dyDescent="0.2">
      <c r="B3" s="3"/>
      <c r="M3" s="1" t="s">
        <v>110</v>
      </c>
      <c r="W3" s="73" t="s">
        <v>141</v>
      </c>
    </row>
    <row r="4" spans="1:45" ht="18.600000000000001" customHeight="1" x14ac:dyDescent="0.2">
      <c r="B4" s="3"/>
      <c r="L4" s="50"/>
      <c r="M4" s="1" t="s">
        <v>97</v>
      </c>
    </row>
    <row r="5" spans="1:45" ht="19.8" customHeight="1" x14ac:dyDescent="0.2">
      <c r="B5" s="43" t="s">
        <v>32</v>
      </c>
      <c r="H5" s="37" t="s">
        <v>61</v>
      </c>
      <c r="L5" s="50"/>
    </row>
    <row r="6" spans="1:45" ht="18.600000000000001" hidden="1" customHeight="1" thickBot="1" x14ac:dyDescent="0.25">
      <c r="B6" s="122" t="s">
        <v>83</v>
      </c>
      <c r="C6" s="123"/>
      <c r="D6" s="124"/>
      <c r="E6" s="118" t="s">
        <v>87</v>
      </c>
      <c r="F6" s="119"/>
      <c r="I6" s="82" t="s">
        <v>91</v>
      </c>
      <c r="J6" s="83"/>
      <c r="K6" s="83"/>
      <c r="L6" s="84"/>
      <c r="M6" s="101" t="s">
        <v>92</v>
      </c>
      <c r="N6" s="101"/>
      <c r="O6" s="101"/>
      <c r="P6" s="101"/>
      <c r="Q6" s="101"/>
      <c r="R6" s="101"/>
      <c r="S6" s="102"/>
      <c r="W6" s="2" t="s">
        <v>42</v>
      </c>
      <c r="AM6" s="1" t="s">
        <v>82</v>
      </c>
    </row>
    <row r="7" spans="1:45" ht="48" hidden="1" customHeight="1" thickBot="1" x14ac:dyDescent="0.25">
      <c r="B7" s="107" t="s">
        <v>84</v>
      </c>
      <c r="C7" s="108"/>
      <c r="D7" s="109"/>
      <c r="E7" s="120" t="s">
        <v>88</v>
      </c>
      <c r="F7" s="121"/>
      <c r="I7" s="55" t="s">
        <v>93</v>
      </c>
      <c r="L7" s="50"/>
      <c r="Q7" s="63"/>
      <c r="S7" s="80">
        <v>46023</v>
      </c>
      <c r="AM7" s="1" t="s">
        <v>74</v>
      </c>
    </row>
    <row r="8" spans="1:45" ht="46.8" hidden="1" customHeight="1" x14ac:dyDescent="0.2">
      <c r="B8" s="122" t="s">
        <v>85</v>
      </c>
      <c r="C8" s="123"/>
      <c r="D8" s="124"/>
      <c r="E8" s="118" t="s">
        <v>89</v>
      </c>
      <c r="F8" s="119"/>
      <c r="G8" s="4"/>
      <c r="H8" s="4"/>
      <c r="I8" s="55" t="s">
        <v>94</v>
      </c>
      <c r="J8" s="4"/>
      <c r="Q8" s="158" t="s">
        <v>139</v>
      </c>
      <c r="R8" s="158"/>
      <c r="S8" s="158"/>
      <c r="T8" s="158"/>
      <c r="U8" s="158"/>
      <c r="V8" s="4"/>
      <c r="W8" s="136" t="s">
        <v>12</v>
      </c>
      <c r="X8" s="137"/>
      <c r="Y8" s="137"/>
      <c r="Z8" s="137"/>
      <c r="AA8" s="138"/>
      <c r="AB8" s="62"/>
      <c r="AC8" s="88" t="s">
        <v>7</v>
      </c>
      <c r="AD8" s="88"/>
      <c r="AE8" s="88"/>
      <c r="AF8" s="88"/>
      <c r="AG8" s="89"/>
      <c r="AM8" s="1" t="s">
        <v>76</v>
      </c>
      <c r="AQ8" s="1" t="s">
        <v>78</v>
      </c>
    </row>
    <row r="9" spans="1:45" ht="60.6" hidden="1" customHeight="1" thickBot="1" x14ac:dyDescent="0.25">
      <c r="B9" s="107" t="s">
        <v>86</v>
      </c>
      <c r="C9" s="108"/>
      <c r="D9" s="109"/>
      <c r="E9" s="120" t="s">
        <v>90</v>
      </c>
      <c r="F9" s="121"/>
      <c r="G9" s="4"/>
      <c r="H9" s="4"/>
      <c r="S9" s="48" t="str">
        <f>IF(DATEDIF($G$19,$S$7,"Y")&lt;60,"公的年金受給対象外","公的年金受給対象")</f>
        <v>公的年金受給対象</v>
      </c>
      <c r="V9" s="4"/>
      <c r="W9" s="5">
        <v>1</v>
      </c>
      <c r="X9" s="6" t="s">
        <v>5</v>
      </c>
      <c r="Y9" s="7" t="s">
        <v>1</v>
      </c>
      <c r="Z9" s="8">
        <v>650999</v>
      </c>
      <c r="AA9" s="9" t="s">
        <v>6</v>
      </c>
      <c r="AB9" s="99">
        <v>0</v>
      </c>
      <c r="AC9" s="100"/>
      <c r="AD9" s="6" t="s">
        <v>0</v>
      </c>
      <c r="AE9" s="6"/>
      <c r="AF9" s="6"/>
      <c r="AG9" s="10"/>
      <c r="AM9" s="160" t="str">
        <f>IF(OR(G11=0,G11&lt;0,G11=""),"エラー",IF(G11&lt;1,"",IF(AND($W$9&lt;=G11,G11&lt;=$Z$9,),$AB$9,
IF(AND($W$10&lt;=G11,G11&lt;=$Z$10),ROUNDDOWN(MAX(G11-$AB$10,0),0),
IF(AND($W$16&lt;=G11,G11&lt;=$Z$16),ROUNDDOWN(G11/4,-3)*4*(1-$AE$16)-$AG$16,
IF(AND($W$17&lt;=G11,G11&lt;=$Z$17),ROUNDDOWN(G11/4,-3)*4*(1-$AE$17)-$AG$17,
IF(AND($W$18&lt;=G11,G11&lt;=$Z$18),ROUNDDOWN(G11*(1-$AE$18)-$AG$18,0),
IF(AND(G11&gt;=$W$19),G11-$AB$19,$AB$9))))))))</f>
        <v>エラー</v>
      </c>
      <c r="AN9" s="160"/>
      <c r="AO9" s="1" t="s">
        <v>75</v>
      </c>
      <c r="AQ9" s="161">
        <f>IF(G17&lt;0,"エラー",IF(AND($W$9&lt;=G17,G17&lt;=$Z$9,),$AB$9,
IF(AND($W$10&lt;=G17,G17&lt;=$Z$10),ROUNDDOWN(MAX(G17-$AB$10,0),0),
IF(AND($W$16&lt;=G17,G17&lt;=$Z$16),ROUNDDOWN(G17/4,-3)*4*(1-$AE$16)-$AG$16,
IF(AND($W$17&lt;=G17,G17&lt;=$Z$17),ROUNDDOWN(G17/4,-3)*4*(1-$AE$17)-$AG$17,
IF(AND($W$18&lt;=G17,G17&lt;=$Z$18),ROUNDDOWN(G17*(1-$AE$18)-$AG$18,0),
IF(AND(G17&gt;=$W$19,AW9="控除対象"),G17-$AB$19-$M$35,
IF(AND(G17&gt;=$W$19,AW9="控除対象外"),G17-$AB$19-$M$35,$AB$9))))))))</f>
        <v>0</v>
      </c>
      <c r="AR9" s="161"/>
      <c r="AS9" s="1" t="s">
        <v>75</v>
      </c>
    </row>
    <row r="10" spans="1:45" ht="12.6" thickBot="1" x14ac:dyDescent="0.25">
      <c r="M10" s="37"/>
      <c r="N10" s="92"/>
      <c r="O10" s="92"/>
      <c r="Q10" s="63"/>
      <c r="V10" s="4"/>
      <c r="W10" s="11">
        <v>651000</v>
      </c>
      <c r="X10" s="6" t="s">
        <v>5</v>
      </c>
      <c r="Y10" s="7" t="s">
        <v>1</v>
      </c>
      <c r="Z10" s="8">
        <v>1899999</v>
      </c>
      <c r="AA10" s="9" t="s">
        <v>6</v>
      </c>
      <c r="AB10" s="99">
        <v>650000</v>
      </c>
      <c r="AC10" s="100"/>
      <c r="AD10" s="12" t="s">
        <v>0</v>
      </c>
      <c r="AE10" s="13"/>
      <c r="AF10" s="6"/>
      <c r="AG10" s="10"/>
      <c r="AM10" s="1" t="s">
        <v>77</v>
      </c>
      <c r="AQ10" s="1" t="s">
        <v>79</v>
      </c>
    </row>
    <row r="11" spans="1:45" ht="18" customHeight="1" thickBot="1" x14ac:dyDescent="0.25">
      <c r="A11" s="63" t="s">
        <v>111</v>
      </c>
      <c r="B11" s="82" t="s">
        <v>27</v>
      </c>
      <c r="C11" s="83"/>
      <c r="D11" s="83"/>
      <c r="E11" s="83"/>
      <c r="F11" s="84"/>
      <c r="G11" s="110">
        <v>0</v>
      </c>
      <c r="H11" s="110"/>
      <c r="I11" s="44" t="s">
        <v>0</v>
      </c>
      <c r="K11" s="111" t="s">
        <v>57</v>
      </c>
      <c r="L11" s="112"/>
      <c r="M11" s="113"/>
      <c r="N11" s="92"/>
      <c r="O11" s="92"/>
      <c r="T11" s="45"/>
      <c r="V11" s="4"/>
      <c r="W11" s="11"/>
      <c r="X11" s="6"/>
      <c r="Y11" s="7"/>
      <c r="Z11" s="8"/>
      <c r="AA11" s="9"/>
      <c r="AB11" s="99"/>
      <c r="AC11" s="100"/>
      <c r="AD11" s="6"/>
      <c r="AE11" s="6"/>
      <c r="AF11" s="6"/>
      <c r="AG11" s="10"/>
      <c r="AM11" s="160" t="str">
        <f>IF(OR(G11=0,G11&lt;0,G11=""),"エラー",IF(G11&lt;1,"",IF(AND($W$9&lt;=G11,G11&lt;=$Z$9,),$AB$9,
IF(AND($W$10&lt;=G11,G11&lt;=$Z$10),ROUNDDOWN(MAX(G11-$AB$10,0),0),
IF(AND($W$16&lt;=G11,G11&lt;=$Z$16),ROUNDDOWN(G11/4,-3)*4*(1-$AE$16)-$AG$16,
IF(AND($W$17&lt;=G11,G11&lt;=$Z$17),ROUNDDOWN(G11/4,-3)*4*(1-$AE$17)-$AG$17,
IF(AND($W$18&lt;=G11,G11&lt;=$Z$18),ROUNDDOWN(G11*(1-$AE$18)-$AG$18,0),
IF(AND(G11&gt;=$W$19),G11-$AB$19,$AB$9))))))))</f>
        <v>エラー</v>
      </c>
      <c r="AN11" s="160"/>
      <c r="AO11" s="1" t="s">
        <v>75</v>
      </c>
      <c r="AQ11" s="161">
        <f>IF(G17&lt;0,"エラー",IF(AND($W$9&lt;=G17,G17&lt;=$Z$9,),$AB$9,
IF(AND($W$10&lt;=G17,G17&lt;=$Z$10),ROUNDDOWN(MAX(G17-$AB$10,0),0),
IF(AND($W$16&lt;=G17,G17&lt;=$Z$16),ROUNDDOWN(G17/4,-3)*4*(1-$AE$16)-$AG$16,
IF(AND($W$17&lt;=G17,G17&lt;=$Z$17),ROUNDDOWN(G17/4,-3)*4*(1-$AE$17)-$AG$17,
IF(AND($W$18&lt;=G17,G17&lt;=$Z$18),ROUNDDOWN(G17*(1-$AE$18)-$AG$18,0),
IF(AND(G17&gt;=$W$19,AW11="控除対象"),G17-$AB$19-$M$35,
IF(AND(G17&gt;=$W$19,AW11="控除対象外"),G17-$AB$19-$M$35,$AB$9))))))))</f>
        <v>0</v>
      </c>
      <c r="AR11" s="161"/>
      <c r="AS11" s="1" t="s">
        <v>75</v>
      </c>
    </row>
    <row r="12" spans="1:45" ht="18" customHeight="1" thickBot="1" x14ac:dyDescent="0.25">
      <c r="B12" s="107" t="s">
        <v>64</v>
      </c>
      <c r="C12" s="108"/>
      <c r="D12" s="108"/>
      <c r="E12" s="108"/>
      <c r="F12" s="109"/>
      <c r="G12" s="153">
        <v>0</v>
      </c>
      <c r="H12" s="110"/>
      <c r="I12" s="14" t="s">
        <v>0</v>
      </c>
      <c r="J12" s="47" t="s">
        <v>72</v>
      </c>
      <c r="K12" s="155"/>
      <c r="L12" s="156"/>
      <c r="M12" s="157"/>
      <c r="N12" s="92"/>
      <c r="O12" s="92"/>
      <c r="Q12" s="63"/>
      <c r="V12" s="4"/>
      <c r="W12" s="11"/>
      <c r="X12" s="6"/>
      <c r="Y12" s="7"/>
      <c r="Z12" s="8"/>
      <c r="AA12" s="9"/>
      <c r="AB12" s="99"/>
      <c r="AC12" s="100"/>
      <c r="AD12" s="6"/>
      <c r="AE12" s="6"/>
      <c r="AF12" s="6"/>
      <c r="AG12" s="10"/>
      <c r="AM12" s="1" t="s">
        <v>80</v>
      </c>
      <c r="AQ12" s="1" t="s">
        <v>81</v>
      </c>
    </row>
    <row r="13" spans="1:45" ht="40.200000000000003" customHeight="1" thickBot="1" x14ac:dyDescent="0.25">
      <c r="B13" s="82" t="s">
        <v>55</v>
      </c>
      <c r="C13" s="83"/>
      <c r="D13" s="83"/>
      <c r="E13" s="83"/>
      <c r="F13" s="84"/>
      <c r="G13" s="148"/>
      <c r="H13" s="149"/>
      <c r="I13" s="150"/>
      <c r="K13" s="117" t="s">
        <v>109</v>
      </c>
      <c r="L13" s="117"/>
      <c r="M13" s="117"/>
      <c r="N13" s="117"/>
      <c r="O13" s="117"/>
      <c r="P13" s="117"/>
      <c r="Q13" s="117"/>
      <c r="R13" s="117"/>
      <c r="S13" s="117"/>
      <c r="T13" s="117"/>
      <c r="U13" s="117"/>
      <c r="V13" s="4"/>
      <c r="W13" s="11"/>
      <c r="X13" s="6"/>
      <c r="Y13" s="7"/>
      <c r="Z13" s="8"/>
      <c r="AA13" s="9"/>
      <c r="AB13" s="99"/>
      <c r="AC13" s="100"/>
      <c r="AD13" s="12"/>
      <c r="AE13" s="15"/>
      <c r="AF13" s="16"/>
      <c r="AG13" s="17"/>
      <c r="AM13" s="160" t="str">
        <f>IF(OR(G11=0,G11&lt;0,G11=""),"エラー",IF(G11&lt;1,"",IF(AND($W$9&lt;=G11,G11&lt;=$Z$9,),$AB$9,
IF(AND($W$10&lt;=G11,G11&lt;=$Z$10),ROUNDDOWN(MAX(G11-$AB$10,0),0),
IF(AND($W$16&lt;=G11,G11&lt;=$Z$16),ROUNDDOWN(G11/4,-3)*4*(1-$AE$16)-$AG$16,
IF(AND($W$17&lt;=G11,G11&lt;=$Z$17),ROUNDDOWN(G11/4,-3)*4*(1-$AE$17)-$AG$17,
IF(AND($W$18&lt;=G11,G11&lt;=$Z$18),ROUNDDOWN(G11*(1-$AE$18)-$AG$18,0),
IF(AND(G11&gt;=$W$19),G11-$AB$19,$AB$9))))))))</f>
        <v>エラー</v>
      </c>
      <c r="AN13" s="160"/>
      <c r="AO13" s="1" t="s">
        <v>75</v>
      </c>
      <c r="AQ13" s="161">
        <f>IF(G17&lt;0,"エラー",IF(AND($W$9&lt;=G17,G17&lt;=$Z$9,),$AB$9,
IF(AND($W$10&lt;=G17,G17&lt;=$Z$10),ROUNDDOWN(MAX(G17-$AB$10,0),0),
IF(AND($W$16&lt;=G17,G17&lt;=$Z$16),ROUNDDOWN(G17/4,-3)*4*(1-$AE$16)-$AG$16,
IF(AND($W$17&lt;=G17,G17&lt;=$Z$17),ROUNDDOWN(G17/4,-3)*4*(1-$AE$17)-$AG$17,
IF(AND($W$18&lt;=G17,G17&lt;=$Z$18),ROUNDDOWN(G17*(1-$AE$18)-$AG$18,0),
IF(AND(G17&gt;=$W$19,AW13="控除対象"),G17-$AB$19-$M$35,
IF(AND(G17&gt;=$W$19,AW13="控除対象外"),G17-$AB$19-$M$35,$AB$9))))))))</f>
        <v>0</v>
      </c>
      <c r="AR13" s="161"/>
      <c r="AS13" s="1" t="s">
        <v>75</v>
      </c>
    </row>
    <row r="14" spans="1:45" ht="18" customHeight="1" thickBot="1" x14ac:dyDescent="0.25">
      <c r="B14" s="82" t="s">
        <v>28</v>
      </c>
      <c r="C14" s="83"/>
      <c r="D14" s="83"/>
      <c r="E14" s="83"/>
      <c r="F14" s="84"/>
      <c r="G14" s="114" t="str">
        <f>IF(G11="","エラー",IF(DATEDIF($G$13,$S$7,"Y")&lt;65,"65歳未満","65歳以上"))</f>
        <v>65歳以上</v>
      </c>
      <c r="H14" s="115"/>
      <c r="I14" s="116"/>
      <c r="K14" s="47" t="s">
        <v>68</v>
      </c>
      <c r="L14" s="66"/>
      <c r="M14" s="67"/>
      <c r="Q14" s="63"/>
      <c r="V14" s="4"/>
      <c r="W14" s="11"/>
      <c r="X14" s="6"/>
      <c r="Y14" s="7"/>
      <c r="Z14" s="8"/>
      <c r="AA14" s="9"/>
      <c r="AB14" s="99"/>
      <c r="AC14" s="100"/>
      <c r="AD14" s="12"/>
      <c r="AE14" s="15"/>
      <c r="AF14" s="16"/>
      <c r="AG14" s="17"/>
      <c r="AM14" s="1" t="s">
        <v>96</v>
      </c>
      <c r="AQ14" s="1" t="s">
        <v>96</v>
      </c>
    </row>
    <row r="15" spans="1:45" ht="18" customHeight="1" thickBot="1" x14ac:dyDescent="0.25">
      <c r="B15" s="68" t="s">
        <v>67</v>
      </c>
      <c r="C15" s="69"/>
      <c r="D15" s="69"/>
      <c r="E15" s="69"/>
      <c r="F15" s="70"/>
      <c r="G15" s="151">
        <v>0</v>
      </c>
      <c r="H15" s="152"/>
      <c r="I15" s="71" t="s">
        <v>49</v>
      </c>
      <c r="J15" s="47" t="s">
        <v>73</v>
      </c>
      <c r="M15" s="90" t="s">
        <v>114</v>
      </c>
      <c r="N15" s="90"/>
      <c r="O15" s="90"/>
      <c r="P15" s="90"/>
      <c r="Q15" s="90"/>
      <c r="R15" s="90"/>
      <c r="S15" s="90"/>
      <c r="T15" s="90"/>
      <c r="U15" s="90"/>
      <c r="V15" s="4"/>
      <c r="W15" s="11"/>
      <c r="X15" s="6" t="s">
        <v>5</v>
      </c>
      <c r="Y15" s="7" t="s">
        <v>1</v>
      </c>
      <c r="Z15" s="8"/>
      <c r="AA15" s="9" t="s">
        <v>6</v>
      </c>
      <c r="AB15" s="126" t="s">
        <v>2</v>
      </c>
      <c r="AC15" s="127"/>
      <c r="AD15" s="7" t="s">
        <v>3</v>
      </c>
      <c r="AE15" s="18"/>
      <c r="AF15" s="7" t="s">
        <v>8</v>
      </c>
      <c r="AG15" s="19"/>
      <c r="AM15" s="159">
        <f>IF($AM$13&lt;=0,"控除対象外",SUM($AM$13,IF($AI$23=0,$AI$48,$AI$23)))</f>
        <v>0</v>
      </c>
      <c r="AN15" s="159"/>
      <c r="AO15" s="1" t="s">
        <v>95</v>
      </c>
      <c r="AQ15" s="159" t="str">
        <f>IF($AQ$13&lt;=0,"控除対象外",SUM($AQ$13,IF($AI$26=0,$AI$51,$AI$26)))</f>
        <v>控除対象外</v>
      </c>
      <c r="AR15" s="159"/>
      <c r="AS15" s="1" t="s">
        <v>95</v>
      </c>
    </row>
    <row r="16" spans="1:45" ht="18" customHeight="1" thickBot="1" x14ac:dyDescent="0.25">
      <c r="B16" s="47" t="s">
        <v>71</v>
      </c>
      <c r="M16" s="81" t="str">
        <f>IF(AND(G12&gt;0,Q8="公的年金受給対象外"),"（障害年金等非課税の公的年金や私的年金は入力しないでください）","")</f>
        <v/>
      </c>
      <c r="N16" s="81"/>
      <c r="O16" s="81"/>
      <c r="P16" s="81"/>
      <c r="Q16" s="81"/>
      <c r="R16" s="81"/>
      <c r="S16" s="81"/>
      <c r="T16" s="81"/>
      <c r="U16" s="81"/>
      <c r="V16" s="4"/>
      <c r="W16" s="11">
        <v>1900000</v>
      </c>
      <c r="X16" s="6" t="s">
        <v>5</v>
      </c>
      <c r="Y16" s="7" t="s">
        <v>1</v>
      </c>
      <c r="Z16" s="8">
        <v>3599999</v>
      </c>
      <c r="AA16" s="9" t="s">
        <v>6</v>
      </c>
      <c r="AB16" s="126" t="s">
        <v>2</v>
      </c>
      <c r="AC16" s="127"/>
      <c r="AD16" s="7" t="s">
        <v>3</v>
      </c>
      <c r="AE16" s="18">
        <v>0.3</v>
      </c>
      <c r="AF16" s="7" t="s">
        <v>9</v>
      </c>
      <c r="AG16" s="19">
        <v>80000</v>
      </c>
    </row>
    <row r="17" spans="1:36" ht="18" customHeight="1" thickBot="1" x14ac:dyDescent="0.25">
      <c r="A17" s="63" t="s">
        <v>112</v>
      </c>
      <c r="B17" s="82" t="s">
        <v>29</v>
      </c>
      <c r="C17" s="83"/>
      <c r="D17" s="83"/>
      <c r="E17" s="83"/>
      <c r="F17" s="84"/>
      <c r="G17" s="153">
        <v>0</v>
      </c>
      <c r="H17" s="110"/>
      <c r="I17" s="44" t="s">
        <v>24</v>
      </c>
      <c r="N17" s="92"/>
      <c r="O17" s="92"/>
      <c r="Q17" s="63"/>
      <c r="V17" s="4"/>
      <c r="W17" s="11">
        <v>3600000</v>
      </c>
      <c r="X17" s="6" t="s">
        <v>5</v>
      </c>
      <c r="Y17" s="7" t="s">
        <v>1</v>
      </c>
      <c r="Z17" s="8">
        <v>6599999</v>
      </c>
      <c r="AA17" s="9" t="s">
        <v>6</v>
      </c>
      <c r="AB17" s="126" t="s">
        <v>2</v>
      </c>
      <c r="AC17" s="127"/>
      <c r="AD17" s="7" t="s">
        <v>3</v>
      </c>
      <c r="AE17" s="18">
        <v>0.2</v>
      </c>
      <c r="AF17" s="7" t="s">
        <v>9</v>
      </c>
      <c r="AG17" s="19">
        <v>440000</v>
      </c>
    </row>
    <row r="18" spans="1:36" ht="18" customHeight="1" thickBot="1" x14ac:dyDescent="0.25">
      <c r="B18" s="82" t="s">
        <v>65</v>
      </c>
      <c r="C18" s="83"/>
      <c r="D18" s="83"/>
      <c r="E18" s="83"/>
      <c r="F18" s="84"/>
      <c r="G18" s="153">
        <v>0</v>
      </c>
      <c r="H18" s="110"/>
      <c r="I18" s="44" t="s">
        <v>24</v>
      </c>
      <c r="J18" s="47" t="s">
        <v>72</v>
      </c>
      <c r="K18" s="111" t="s">
        <v>57</v>
      </c>
      <c r="L18" s="112"/>
      <c r="M18" s="113"/>
      <c r="N18" s="92"/>
      <c r="O18" s="92"/>
      <c r="Q18" s="63"/>
      <c r="V18" s="4"/>
      <c r="W18" s="11">
        <v>6600000</v>
      </c>
      <c r="X18" s="6" t="s">
        <v>5</v>
      </c>
      <c r="Y18" s="7" t="s">
        <v>1</v>
      </c>
      <c r="Z18" s="8">
        <v>8499999</v>
      </c>
      <c r="AA18" s="9" t="s">
        <v>6</v>
      </c>
      <c r="AB18" s="126" t="s">
        <v>2</v>
      </c>
      <c r="AC18" s="127"/>
      <c r="AD18" s="7" t="s">
        <v>3</v>
      </c>
      <c r="AE18" s="18">
        <v>0.1</v>
      </c>
      <c r="AF18" s="7" t="s">
        <v>10</v>
      </c>
      <c r="AG18" s="19">
        <v>1100000</v>
      </c>
    </row>
    <row r="19" spans="1:36" ht="18" customHeight="1" thickBot="1" x14ac:dyDescent="0.25">
      <c r="B19" s="82" t="s">
        <v>56</v>
      </c>
      <c r="C19" s="83"/>
      <c r="D19" s="83"/>
      <c r="E19" s="83"/>
      <c r="F19" s="84"/>
      <c r="G19" s="148"/>
      <c r="H19" s="149"/>
      <c r="I19" s="150"/>
      <c r="K19" s="145" t="s">
        <v>137</v>
      </c>
      <c r="L19" s="146"/>
      <c r="M19" s="147"/>
      <c r="N19" s="92"/>
      <c r="O19" s="92"/>
      <c r="Q19" s="63"/>
      <c r="V19" s="4"/>
      <c r="W19" s="20">
        <v>8500000</v>
      </c>
      <c r="X19" s="21" t="s">
        <v>5</v>
      </c>
      <c r="Y19" s="59" t="s">
        <v>1</v>
      </c>
      <c r="Z19" s="21"/>
      <c r="AA19" s="22"/>
      <c r="AB19" s="128">
        <v>1950000</v>
      </c>
      <c r="AC19" s="129"/>
      <c r="AD19" s="21" t="s">
        <v>4</v>
      </c>
      <c r="AE19" s="21"/>
      <c r="AF19" s="21"/>
      <c r="AG19" s="14"/>
    </row>
    <row r="20" spans="1:36" ht="18" customHeight="1" thickBot="1" x14ac:dyDescent="0.25">
      <c r="B20" s="82" t="s">
        <v>30</v>
      </c>
      <c r="C20" s="83"/>
      <c r="D20" s="83"/>
      <c r="E20" s="83"/>
      <c r="F20" s="84"/>
      <c r="G20" s="114" t="str">
        <f>IF(G17="","エラー",IF(DATEDIF($G$19,$S$7,"Y")&lt;65,"65歳未満","65歳以上"))</f>
        <v>65歳以上</v>
      </c>
      <c r="H20" s="115"/>
      <c r="I20" s="116"/>
      <c r="K20" s="154"/>
      <c r="L20" s="154"/>
      <c r="M20" s="55" t="s">
        <v>70</v>
      </c>
      <c r="Q20" s="63"/>
      <c r="V20" s="4"/>
      <c r="W20" s="23"/>
      <c r="Y20" s="63"/>
      <c r="AB20" s="24"/>
      <c r="AC20" s="24"/>
    </row>
    <row r="21" spans="1:36" ht="18" customHeight="1" thickBot="1" x14ac:dyDescent="0.25">
      <c r="B21" s="82" t="s">
        <v>31</v>
      </c>
      <c r="C21" s="83"/>
      <c r="D21" s="83"/>
      <c r="E21" s="83"/>
      <c r="F21" s="84"/>
      <c r="G21" s="114" t="str">
        <f>IF(G17="","エラー",IF(DATEDIF($G$19,$S$7,"Y")&lt;70,"70歳未満","70歳以上"))</f>
        <v>70歳以上</v>
      </c>
      <c r="H21" s="115"/>
      <c r="I21" s="116"/>
      <c r="M21" s="90" t="str">
        <f>IF(AND(G18&gt;0,S9="公的年金受給対象外"),"＜注意＞障害年金または個人年金等を誤入力していませんか？再度確認してください！","")</f>
        <v/>
      </c>
      <c r="N21" s="90"/>
      <c r="O21" s="90"/>
      <c r="P21" s="90"/>
      <c r="Q21" s="90"/>
      <c r="R21" s="90"/>
      <c r="S21" s="90"/>
      <c r="T21" s="90"/>
      <c r="U21" s="90"/>
      <c r="V21" s="4"/>
      <c r="AB21" s="81" t="s">
        <v>15</v>
      </c>
      <c r="AC21" s="81"/>
      <c r="AE21" s="81" t="s">
        <v>16</v>
      </c>
      <c r="AF21" s="81"/>
      <c r="AH21" s="1" t="s">
        <v>23</v>
      </c>
    </row>
    <row r="22" spans="1:36" ht="18" customHeight="1" thickBot="1" x14ac:dyDescent="0.25">
      <c r="B22" s="142" t="s">
        <v>66</v>
      </c>
      <c r="C22" s="143"/>
      <c r="D22" s="143"/>
      <c r="E22" s="143"/>
      <c r="F22" s="144"/>
      <c r="G22" s="151">
        <v>0</v>
      </c>
      <c r="H22" s="152"/>
      <c r="I22" s="44" t="s">
        <v>49</v>
      </c>
      <c r="J22" s="47" t="s">
        <v>73</v>
      </c>
      <c r="M22" s="91" t="str">
        <f>IF(AND(G18&gt;0,S9="公的年金受給対象外"),"（障害年金等非課税の公的年金や私的年金は入力しないでください）","")</f>
        <v/>
      </c>
      <c r="N22" s="91"/>
      <c r="O22" s="91"/>
      <c r="P22" s="91"/>
      <c r="Q22" s="91"/>
      <c r="R22" s="91"/>
      <c r="S22" s="91"/>
      <c r="T22" s="91"/>
      <c r="U22" s="91"/>
      <c r="V22" s="4"/>
      <c r="W22" s="87" t="s">
        <v>11</v>
      </c>
      <c r="X22" s="88"/>
      <c r="Y22" s="88"/>
      <c r="Z22" s="88"/>
      <c r="AA22" s="89"/>
      <c r="AB22" s="103" t="str">
        <f>IF(AND(SUM($AM$11,$H$15)&lt;=10000000,$G$14="65歳未満"),G12,"")</f>
        <v/>
      </c>
      <c r="AC22" s="104"/>
      <c r="AD22" s="1" t="s">
        <v>17</v>
      </c>
      <c r="AE22" s="130">
        <f>IF(AND(SUM($AM$11,$H$15)&lt;=10000000,$G$14="65歳以上"),G12,"")</f>
        <v>0</v>
      </c>
      <c r="AF22" s="104"/>
      <c r="AG22" s="1" t="s">
        <v>17</v>
      </c>
    </row>
    <row r="23" spans="1:36" ht="12.6" customHeight="1" thickBot="1" x14ac:dyDescent="0.25">
      <c r="Q23" s="63"/>
      <c r="V23" s="4"/>
      <c r="W23" s="133" t="s">
        <v>46</v>
      </c>
      <c r="X23" s="134"/>
      <c r="Y23" s="134"/>
      <c r="Z23" s="134"/>
      <c r="AA23" s="135"/>
      <c r="AB23" s="125" t="str">
        <f>IF(AB22="","",IF(AND($W$30&lt;=AB22,AB22&lt;=$Z$30,),$AB$30,
IF(AND($W$31&lt;=AB22,AB22&lt;=$Z$31),ROUNDDOWN(MAX(AB22-$AB$31,0),0),
IF(AND($W$32&lt;=AB22,AB22&lt;=$Z$32),ROUNDDOWN(AB22/4,0)*4*(1-$AE$32)-$AG$32,
IF(AND($W$33&lt;=AB22,AB22&lt;=$Z$33),ROUNDDOWN(AB22/4,0)*4*(1-$AE$33)-$AG$33,
IF(AND($W$34&lt;=AB22,AB22&lt;=$Z$34),ROUNDDOWN(AB22/4,0)*4*(1-$AE$34)-$AG$34,
IF(AB22&gt;=$W$35,AB22-$AB$35,$AB$30)))))))</f>
        <v/>
      </c>
      <c r="AC23" s="86"/>
      <c r="AD23" s="1" t="s">
        <v>17</v>
      </c>
      <c r="AE23" s="131">
        <f>IF(AE22="","",IF(AND($W$39&lt;=AE22,AE22&lt;=$Z$39,),$AB$39,
IF(AND($W$40&lt;=AE22,AE22&lt;=$Z$40),ROUNDDOWN(MAX(AE22-$AB$40,0),0),
IF(AND($W$41&lt;=AE22,AE22&lt;=$Z$41),ROUNDDOWN(AE22/4,0)*4*(1-$AE$41)-$AG$41,
IF(AND($W$42&lt;=AE22,AE22&lt;=$Z$42),ROUNDDOWN(AE22/4,0)*4*(1-$AE$42)-$AG$42,
IF(AND($W$43&lt;=AE22,AE22&lt;=$Z$43),ROUNDDOWN(AE22/4,0)*4*(1-$AE$43)-$AG$43,
IF(AE22&gt;=$W$44,AE22-$AB$44,$AB$39)))))))</f>
        <v>0</v>
      </c>
      <c r="AF23" s="132"/>
      <c r="AG23" s="1" t="s">
        <v>17</v>
      </c>
      <c r="AH23" s="1" t="s">
        <v>25</v>
      </c>
      <c r="AI23" s="25">
        <f>IF(AB23&amp;AE23="",0,IF(AB23="",AE23,AB23))</f>
        <v>0</v>
      </c>
      <c r="AJ23" s="1" t="s">
        <v>24</v>
      </c>
    </row>
    <row r="24" spans="1:36" ht="12.6" customHeight="1" thickBot="1" x14ac:dyDescent="0.25">
      <c r="B24" s="43" t="s">
        <v>34</v>
      </c>
      <c r="N24" s="92"/>
      <c r="O24" s="92"/>
      <c r="Q24" s="63"/>
      <c r="V24" s="4"/>
      <c r="AB24" s="24"/>
      <c r="AC24" s="24"/>
    </row>
    <row r="25" spans="1:36" ht="12.6" customHeight="1" thickBot="1" x14ac:dyDescent="0.25">
      <c r="N25" s="92"/>
      <c r="O25" s="92"/>
      <c r="Q25" s="63"/>
      <c r="W25" s="87" t="s">
        <v>14</v>
      </c>
      <c r="X25" s="88"/>
      <c r="Y25" s="88"/>
      <c r="Z25" s="88"/>
      <c r="AA25" s="89"/>
      <c r="AB25" s="103" t="str">
        <f>IF(AND(SUM($AQ$11,$G$22)&lt;=10000000,$G$20="65歳未満"),G18,"")</f>
        <v/>
      </c>
      <c r="AC25" s="104"/>
      <c r="AD25" s="1" t="s">
        <v>17</v>
      </c>
      <c r="AE25" s="130">
        <f>IF(AND(SUM($AQ$11,$H$22)&lt;=10000000,$G$20="65歳以上"),G18,"")</f>
        <v>0</v>
      </c>
      <c r="AF25" s="104"/>
      <c r="AG25" s="1" t="s">
        <v>17</v>
      </c>
    </row>
    <row r="26" spans="1:36" ht="18" customHeight="1" thickBot="1" x14ac:dyDescent="0.25">
      <c r="A26" s="63" t="s">
        <v>98</v>
      </c>
      <c r="B26" s="82" t="s">
        <v>33</v>
      </c>
      <c r="C26" s="83"/>
      <c r="D26" s="83"/>
      <c r="E26" s="83"/>
      <c r="F26" s="84"/>
      <c r="G26" s="139" t="str">
        <f>IF(OR(G11=0,G11&lt;0,G11=""),"エラー",IF(G11&lt;1,"",IF(AND($W$9&lt;=G11,G11&lt;=$Z$9,),$AB$9-$M$29-$M$30,
IF(AND($W$10&lt;=G11,G11&lt;=$Z$10),ROUNDDOWN(MAX(G11-$AB$10-$M$29-$M$30,0),0),
IF(AND($W$16&lt;=G11,G11&lt;=$Z$16),ROUNDDOWN(G11/4,-3)*4*(1-$AE$16)-$AG$16-$M$29-$M$30,
IF(AND($W$17&lt;=G11,G11&lt;=$Z$17),ROUNDDOWN(G11/4,-3)*4*(1-$AE$17)-$AG$17-$M$29-$M$30,
IF(AND($W$18&lt;=G11,G11&lt;=$Z$18),ROUNDDOWN(G11*(1-$AE$18)-$AG$18-$M$29-$M$30,0),
IF(AND(G11&gt;=$W$19),G11-$AB$19-$M$29-$M$30,$AB$9))))))))</f>
        <v>エラー</v>
      </c>
      <c r="H26" s="140"/>
      <c r="I26" s="38" t="s">
        <v>24</v>
      </c>
      <c r="K26" s="82" t="s">
        <v>43</v>
      </c>
      <c r="L26" s="84"/>
      <c r="M26" s="52" t="str">
        <f>IF(AND(G11&gt;8500000,OR(K12="あなた自身が特別障害者",AND(AQ9&lt;=580000,K12="同一生計配偶者が特別障害者"),K12="扶養親族が特別障害者",K12="扶養親族が年齢23歳未満(平15.1.2以後生)")),"控除対象","控除対象外")</f>
        <v>控除対象外</v>
      </c>
      <c r="N26" s="141"/>
      <c r="O26" s="92"/>
      <c r="Q26" s="63"/>
      <c r="S26" s="54"/>
      <c r="W26" s="133" t="s">
        <v>46</v>
      </c>
      <c r="X26" s="134"/>
      <c r="Y26" s="134"/>
      <c r="Z26" s="134"/>
      <c r="AA26" s="135"/>
      <c r="AB26" s="125" t="str">
        <f>IF(AB25="","",IF(AND($W$30&lt;=AB25,AB25&lt;=$Z$30,),$AB$30,
IF(AND($W$31&lt;=AB25,AB25&lt;=$Z$31),ROUNDDOWN(MAX(AB25-$AB$31,0),0),
IF(AND($W$32&lt;=AB25,AB25&lt;=$Z$32),ROUNDDOWN(AB25/4,0)*4*(1-$AE$32)-$AG$32,
IF(AND($W$33&lt;=AB25,AB25&lt;=$Z$33),ROUNDDOWN(AB25/4,0)*4*(1-$AE$33)-$AG$33,
IF(AND($W$34&lt;=AB25,AB25&lt;=$Z$34),ROUNDDOWN(AB25/4,0)*4*(1-$AE$34)-$AG$34,
IF(AB25&gt;=$W$35,AB25-$AB$35,$AB$30)))))))</f>
        <v/>
      </c>
      <c r="AC26" s="86"/>
      <c r="AD26" s="1" t="s">
        <v>17</v>
      </c>
      <c r="AE26" s="131">
        <f>IF(AE25="","",IF(AND($W$39&lt;=AE25,AE25&lt;=$Z$39,),$AB$39,
IF(AND($W$40&lt;=AE25,AE25&lt;=$Z$40),ROUNDDOWN(MAX(AE25-$AB$40,0),0),
IF(AND($W$41&lt;=AE25,AE25&lt;=$Z$41),ROUNDDOWN(AE25/4,0)*4*(1-$AE$41)-$AG$41,
IF(AND($W$42&lt;=AE25,AE25&lt;=$Z$42),ROUNDDOWN(AE25/4,0)*4*(1-$AE$42)-$AG$42,
IF(AND($W$43&lt;=AE25,AE25&lt;=$Z$43),ROUNDDOWN(AE25/4,0)*4*(1-$AE$43)-$AG$43,
IF(AE25&gt;=$W$44,AE25-$AB$44,$AB$39)))))))</f>
        <v>0</v>
      </c>
      <c r="AF26" s="132"/>
      <c r="AG26" s="1" t="s">
        <v>17</v>
      </c>
      <c r="AH26" s="1" t="s">
        <v>26</v>
      </c>
      <c r="AI26" s="25">
        <f>IF(AB26&amp;AE26="",0,IF(AB26="",AE26,AB26))</f>
        <v>0</v>
      </c>
      <c r="AJ26" s="1" t="s">
        <v>24</v>
      </c>
    </row>
    <row r="27" spans="1:36" ht="18" customHeight="1" thickBot="1" x14ac:dyDescent="0.25">
      <c r="A27" s="63" t="s">
        <v>99</v>
      </c>
      <c r="B27" s="82" t="s">
        <v>50</v>
      </c>
      <c r="C27" s="83"/>
      <c r="D27" s="83"/>
      <c r="E27" s="83"/>
      <c r="F27" s="84"/>
      <c r="G27" s="93">
        <f>IF(G15&lt;0,"エラー",SUM($G$15,IF($AI$23=0,$AI$48,$AI$23)))</f>
        <v>0</v>
      </c>
      <c r="H27" s="94"/>
      <c r="I27" s="38" t="s">
        <v>49</v>
      </c>
      <c r="K27" s="82" t="s">
        <v>44</v>
      </c>
      <c r="L27" s="84"/>
      <c r="M27" s="53" t="str">
        <f>IF($AM$15="控除対象外","控除対象外",IF($AM$15&lt;=100000,"控除対象外",IF($AM$15&gt;100000,"控除対象","控除対象外")))</f>
        <v>控除対象外</v>
      </c>
      <c r="N27" s="141"/>
      <c r="O27" s="92"/>
      <c r="Q27" s="63"/>
      <c r="R27" s="2"/>
      <c r="S27" s="72"/>
    </row>
    <row r="28" spans="1:36" ht="18" customHeight="1" thickBot="1" x14ac:dyDescent="0.25">
      <c r="A28" s="63" t="s">
        <v>100</v>
      </c>
      <c r="B28" s="82" t="s">
        <v>22</v>
      </c>
      <c r="C28" s="83"/>
      <c r="D28" s="83"/>
      <c r="E28" s="83"/>
      <c r="F28" s="84"/>
      <c r="G28" s="93" t="str">
        <f>IF(OR(G26="エラー",G27="エラー"),"エラー",SUM(G26,G27))</f>
        <v>エラー</v>
      </c>
      <c r="H28" s="94"/>
      <c r="I28" s="38" t="s">
        <v>24</v>
      </c>
      <c r="N28" s="92"/>
      <c r="O28" s="92"/>
      <c r="Q28" s="63"/>
      <c r="R28" s="2"/>
      <c r="S28" s="72"/>
      <c r="W28" s="4" t="s">
        <v>51</v>
      </c>
      <c r="X28" s="4"/>
      <c r="Y28" s="4"/>
      <c r="Z28" s="4"/>
      <c r="AA28" s="4"/>
      <c r="AB28" s="26"/>
      <c r="AC28" s="27"/>
      <c r="AD28" s="27"/>
      <c r="AE28" s="27"/>
      <c r="AF28" s="27"/>
      <c r="AG28" s="27"/>
    </row>
    <row r="29" spans="1:36" ht="18" customHeight="1" thickBot="1" x14ac:dyDescent="0.25">
      <c r="A29" s="63" t="s">
        <v>101</v>
      </c>
      <c r="B29" s="82" t="s">
        <v>35</v>
      </c>
      <c r="C29" s="83"/>
      <c r="D29" s="83"/>
      <c r="E29" s="83"/>
      <c r="F29" s="84"/>
      <c r="G29" s="95" t="str">
        <f>IF(G28="エラー","エラー",IF(G28&lt;=9000000,"A",IF(AND(G28&gt;9000000,G28&lt;=9500000),"B",IF(AND(G28&gt;9500000,G28&lt;=10000000),"C","対象外"))))</f>
        <v>エラー</v>
      </c>
      <c r="H29" s="96" t="e">
        <f>IF(#REF!&lt;=9000000,"(A)",IF(AND(#REF!&gt;9000000,#REF!&lt;=9500000),"(B)",IF(AND(#REF!&gt;9500000,#REF!&lt;=10000000),"（C）","ERROR")))</f>
        <v>#REF!</v>
      </c>
      <c r="I29" s="97" t="e">
        <f>IF(#REF!&lt;=9000000,"(A)",IF(AND(#REF!&gt;9000000,#REF!&lt;=9500000),"(B)",IF(AND(#REF!&gt;9500000,#REF!&lt;=10000000),"（C）","ERROR")))</f>
        <v>#REF!</v>
      </c>
      <c r="K29" s="82" t="s">
        <v>62</v>
      </c>
      <c r="L29" s="84"/>
      <c r="M29" s="64">
        <f>IF(AND(M26="控除対象",G11&gt;8500000,G11&lt;=10000000),ROUNDUP((G11-8500000)*10%,0),IF(AND(M26="控除対象",G11&gt;10000000),ROUNDUP((10000000-8500000)*10%,0),0))</f>
        <v>0</v>
      </c>
      <c r="N29" s="44" t="s">
        <v>63</v>
      </c>
      <c r="R29" s="49"/>
      <c r="W29" s="136" t="s">
        <v>13</v>
      </c>
      <c r="X29" s="137"/>
      <c r="Y29" s="137"/>
      <c r="Z29" s="137"/>
      <c r="AA29" s="138"/>
      <c r="AB29" s="98" t="s">
        <v>47</v>
      </c>
      <c r="AC29" s="88"/>
      <c r="AD29" s="88"/>
      <c r="AE29" s="88"/>
      <c r="AF29" s="88"/>
      <c r="AG29" s="89"/>
    </row>
    <row r="30" spans="1:36" ht="18" customHeight="1" thickBot="1" x14ac:dyDescent="0.25">
      <c r="A30" s="63" t="s">
        <v>102</v>
      </c>
      <c r="B30" s="56" t="s">
        <v>36</v>
      </c>
      <c r="C30" s="57"/>
      <c r="D30" s="57"/>
      <c r="E30" s="57"/>
      <c r="F30" s="58"/>
      <c r="G30" s="93" t="str">
        <f>IF(G11=0,"対象外",IF(AND(G28&gt;0,G28&lt;=1320000),950000,IF(AND(G28&gt;1320000,G28&lt;=3360000),880000,IF(AND(G28&gt;3360000,G28&lt;=4890000),680000,IF(AND(G28&gt;4890000,G28&lt;=6550000),630000,IF(AND(G28&gt;6550000,G28&lt;=24000000),580000,IF(AND(G28&gt;24000000,G28&lt;=24500000),320000,IF(AND(G28&gt;24500000,G28&lt;=25000000),160000,"対象外"))))))))</f>
        <v>対象外</v>
      </c>
      <c r="H30" s="94">
        <f t="shared" ref="H30" si="0">IF(J26&lt;=24000000,480000,IF(AND(J26&gt;24000000,J26&lt;=24500000),320000,IF(AND(J26&gt;24500000,J26&lt;=25000000),160000,"ERROR")))</f>
        <v>480000</v>
      </c>
      <c r="I30" s="38" t="s">
        <v>24</v>
      </c>
      <c r="K30" s="82" t="s">
        <v>69</v>
      </c>
      <c r="L30" s="84"/>
      <c r="M30" s="64">
        <f>IF(SUM(AM9,AI23)-100000&lt;0,0,IF(AND(M27="控除対象",AI23&gt;0),SUM(IF(AI23&gt;100000,100000,AI23),IF(AM9&gt;100000,100000,AM9))-100000,
IF(AND(M27="控除対象",AI48&gt;0),SUM(IF(AI48&gt;100000,100000,AI48),IF(AM9&gt;100000,100000,AM9))-100000,0)))</f>
        <v>0</v>
      </c>
      <c r="N30" s="44" t="s">
        <v>0</v>
      </c>
      <c r="R30" s="49"/>
      <c r="W30" s="5">
        <v>1</v>
      </c>
      <c r="X30" s="6" t="s">
        <v>5</v>
      </c>
      <c r="Y30" s="7" t="s">
        <v>1</v>
      </c>
      <c r="Z30" s="8">
        <v>600000</v>
      </c>
      <c r="AA30" s="9" t="s">
        <v>6</v>
      </c>
      <c r="AB30" s="99">
        <v>0</v>
      </c>
      <c r="AC30" s="100"/>
      <c r="AD30" s="6" t="s">
        <v>0</v>
      </c>
      <c r="AE30" s="6"/>
      <c r="AF30" s="6"/>
      <c r="AG30" s="10"/>
    </row>
    <row r="31" spans="1:36" ht="18" customHeight="1" thickBot="1" x14ac:dyDescent="0.25">
      <c r="G31" s="39"/>
      <c r="H31" s="39"/>
      <c r="I31" s="39"/>
      <c r="W31" s="11">
        <v>600001</v>
      </c>
      <c r="X31" s="6" t="s">
        <v>5</v>
      </c>
      <c r="Y31" s="7" t="s">
        <v>1</v>
      </c>
      <c r="Z31" s="8">
        <v>1299999</v>
      </c>
      <c r="AA31" s="9" t="s">
        <v>6</v>
      </c>
      <c r="AB31" s="99">
        <v>600000</v>
      </c>
      <c r="AC31" s="100"/>
      <c r="AD31" s="12" t="s">
        <v>17</v>
      </c>
      <c r="AE31" s="13"/>
      <c r="AF31" s="6"/>
      <c r="AG31" s="10"/>
    </row>
    <row r="32" spans="1:36" ht="18" customHeight="1" thickBot="1" x14ac:dyDescent="0.25">
      <c r="A32" s="63" t="s">
        <v>103</v>
      </c>
      <c r="B32" s="82" t="s">
        <v>37</v>
      </c>
      <c r="C32" s="83"/>
      <c r="D32" s="83"/>
      <c r="E32" s="83"/>
      <c r="F32" s="84"/>
      <c r="G32" s="93">
        <f>IF(G17&lt;0,"エラー",IF(AND($W$9&lt;=G17,G17&lt;=$Z$9,),$AB$9-$M$35-$M$36,
IF(AND($W$10&lt;=G17,G17&lt;=$Z$10),ROUNDDOWN(MAX(G17-$AB$10-$M$35-$M$36,0),0),
IF(AND($W$16&lt;=G17,G17&lt;=$Z$16),ROUNDDOWN(G17/4,-3)*4*(1-$AE$16)-$AG$16-$M$35-$M$36,
IF(AND($W$17&lt;=G17,G17&lt;=$Z$17),ROUNDDOWN(G17/4,-3)*4*(1-$AE$17)-$AG$17-$M$35-$M$36,
IF(AND($W$18&lt;=G17,G17&lt;=$Z$18),ROUNDDOWN(G17*(1-$AE$18)-$AG$18-$M$35-$M$36,0),
IF(AND(G17&gt;=$W$19,M32="控除対象"),G17-$AB$19-$M$35,
IF(AND(G17&gt;=$W$19,M32="控除対象外"),G17-$AB$19-$M$35,$AB$9))))))))</f>
        <v>0</v>
      </c>
      <c r="H32" s="94"/>
      <c r="I32" s="38" t="s">
        <v>24</v>
      </c>
      <c r="K32" s="82" t="s">
        <v>43</v>
      </c>
      <c r="L32" s="84"/>
      <c r="M32" s="52" t="str">
        <f>IF(AND(G17&gt;8500000,OR(K19="あなた自身が特別障害者",AND(AM9&lt;=580000,K19="同一生計配偶者が特別障害者"),K19="扶養親族が特別障害者",K19="扶養親族が年齢23歳未満(平15.1.2以後生)")),"控除対象","控除対象外")</f>
        <v>控除対象外</v>
      </c>
      <c r="S32" s="49"/>
      <c r="W32" s="11">
        <v>1300000</v>
      </c>
      <c r="X32" s="6" t="s">
        <v>5</v>
      </c>
      <c r="Y32" s="7" t="s">
        <v>1</v>
      </c>
      <c r="Z32" s="8">
        <v>4099999</v>
      </c>
      <c r="AA32" s="9" t="s">
        <v>6</v>
      </c>
      <c r="AB32" s="126" t="s">
        <v>18</v>
      </c>
      <c r="AC32" s="127"/>
      <c r="AD32" s="7" t="s">
        <v>19</v>
      </c>
      <c r="AE32" s="28">
        <v>0.25</v>
      </c>
      <c r="AF32" s="7" t="s">
        <v>20</v>
      </c>
      <c r="AG32" s="19">
        <v>275000</v>
      </c>
    </row>
    <row r="33" spans="1:36" ht="18" customHeight="1" thickBot="1" x14ac:dyDescent="0.25">
      <c r="A33" s="63" t="s">
        <v>104</v>
      </c>
      <c r="B33" s="82" t="s">
        <v>38</v>
      </c>
      <c r="C33" s="83"/>
      <c r="D33" s="83"/>
      <c r="E33" s="83"/>
      <c r="F33" s="84"/>
      <c r="G33" s="93">
        <f>IF(G18&lt;0,"エラー",SUM($G$22,IF($AI$26=0,$AI$51,$AI$26)))</f>
        <v>0</v>
      </c>
      <c r="H33" s="94"/>
      <c r="I33" s="38" t="s">
        <v>24</v>
      </c>
      <c r="K33" s="82" t="s">
        <v>44</v>
      </c>
      <c r="L33" s="84"/>
      <c r="M33" s="53" t="str">
        <f>IF($AQ$15="控除対象外","控除対象外",IF($AQ$15&lt;=100000,"控除対象外",IF($AQ$15&gt;100000,"控除対象","控除対象外")))</f>
        <v>控除対象外</v>
      </c>
      <c r="W33" s="11">
        <v>4100000</v>
      </c>
      <c r="X33" s="6" t="s">
        <v>5</v>
      </c>
      <c r="Y33" s="7" t="s">
        <v>1</v>
      </c>
      <c r="Z33" s="8">
        <v>7699999</v>
      </c>
      <c r="AA33" s="9" t="s">
        <v>6</v>
      </c>
      <c r="AB33" s="126" t="s">
        <v>18</v>
      </c>
      <c r="AC33" s="127"/>
      <c r="AD33" s="7" t="s">
        <v>19</v>
      </c>
      <c r="AE33" s="28">
        <v>0.15</v>
      </c>
      <c r="AF33" s="7" t="s">
        <v>20</v>
      </c>
      <c r="AG33" s="19">
        <v>685000</v>
      </c>
    </row>
    <row r="34" spans="1:36" ht="18" customHeight="1" thickBot="1" x14ac:dyDescent="0.25">
      <c r="A34" s="63" t="s">
        <v>105</v>
      </c>
      <c r="B34" s="82" t="s">
        <v>22</v>
      </c>
      <c r="C34" s="83"/>
      <c r="D34" s="83"/>
      <c r="E34" s="83"/>
      <c r="F34" s="84"/>
      <c r="G34" s="93">
        <f>IF(OR(G32="エラー",G33="エラー"),"エラー",SUM(G32:G33))</f>
        <v>0</v>
      </c>
      <c r="H34" s="94"/>
      <c r="I34" s="38" t="s">
        <v>24</v>
      </c>
      <c r="W34" s="11">
        <v>7700000</v>
      </c>
      <c r="X34" s="6" t="s">
        <v>5</v>
      </c>
      <c r="Y34" s="7" t="s">
        <v>1</v>
      </c>
      <c r="Z34" s="8">
        <v>9999999</v>
      </c>
      <c r="AA34" s="9" t="s">
        <v>6</v>
      </c>
      <c r="AB34" s="126" t="s">
        <v>18</v>
      </c>
      <c r="AC34" s="127"/>
      <c r="AD34" s="7" t="s">
        <v>19</v>
      </c>
      <c r="AE34" s="15">
        <v>0.05</v>
      </c>
      <c r="AF34" s="7" t="s">
        <v>20</v>
      </c>
      <c r="AG34" s="19">
        <v>1455000</v>
      </c>
    </row>
    <row r="35" spans="1:36" ht="18" customHeight="1" thickBot="1" x14ac:dyDescent="0.25">
      <c r="A35" s="63" t="s">
        <v>106</v>
      </c>
      <c r="B35" s="82" t="s">
        <v>39</v>
      </c>
      <c r="C35" s="83"/>
      <c r="D35" s="83"/>
      <c r="E35" s="83"/>
      <c r="F35" s="84"/>
      <c r="G35" s="95" t="str">
        <f>IF(G34="エラー","エラー",IF(AND(G34&lt;=580000,G21="70歳以上"),"①",IF(AND(G34&lt;=580000,G21="70歳未満"),"②",IF(AND(G34&gt;580000,G34&lt;=950000),"③",IF(AND(G34&gt;950000,G34&lt;=1330000),"④","対象外")))))</f>
        <v>①</v>
      </c>
      <c r="H35" s="96"/>
      <c r="I35" s="97"/>
      <c r="K35" s="82" t="s">
        <v>62</v>
      </c>
      <c r="L35" s="84"/>
      <c r="M35" s="64">
        <f>IF(AND(M32="控除対象",G17&gt;8500000,G17&lt;=10000000),ROUNDUP((G17-8500000)*10%,0),IF(AND(M32="控除対象",G17&gt;10000000),ROUNDUP((10000000-8500000)*10%,0),0))</f>
        <v>0</v>
      </c>
      <c r="N35" s="44" t="s">
        <v>63</v>
      </c>
      <c r="W35" s="29">
        <v>10000000</v>
      </c>
      <c r="X35" s="46" t="s">
        <v>5</v>
      </c>
      <c r="Y35" s="30" t="s">
        <v>1</v>
      </c>
      <c r="Z35" s="31"/>
      <c r="AA35" s="32"/>
      <c r="AB35" s="128">
        <v>1955000</v>
      </c>
      <c r="AC35" s="129"/>
      <c r="AD35" s="33" t="s">
        <v>21</v>
      </c>
      <c r="AE35" s="34"/>
      <c r="AF35" s="35"/>
      <c r="AG35" s="36"/>
    </row>
    <row r="36" spans="1:36" ht="18" customHeight="1" thickBot="1" x14ac:dyDescent="0.25">
      <c r="G36" s="39"/>
      <c r="H36" s="39"/>
      <c r="I36" s="39"/>
      <c r="K36" s="82" t="s">
        <v>69</v>
      </c>
      <c r="L36" s="84"/>
      <c r="M36" s="64">
        <f>IF(SUM(AQ9,AI26)-100000&lt;0,0,IF(AND(M33="控除対象",AI26&gt;0),SUM(IF(AI26&gt;100000,100000,AI26),IF(AQ9&gt;100000,100000,AQ9))-100000,
IF(AND(M33="控除対象",AI51&gt;0),SUM(IF(AI51&gt;100000,100000,AI51),IF(AQ9&gt;100000,100000,AQ9))-100000,0)))</f>
        <v>0</v>
      </c>
      <c r="N36" s="44" t="s">
        <v>0</v>
      </c>
    </row>
    <row r="37" spans="1:36" ht="18" customHeight="1" thickBot="1" x14ac:dyDescent="0.25">
      <c r="A37" s="63" t="s">
        <v>107</v>
      </c>
      <c r="B37" s="82" t="s">
        <v>40</v>
      </c>
      <c r="C37" s="83"/>
      <c r="D37" s="83"/>
      <c r="E37" s="83"/>
      <c r="F37" s="84"/>
      <c r="G37" s="40"/>
      <c r="H37" s="65" t="str">
        <f>IF(AND(G29="A",G35="①"),480000,
IF(AND(G29="A",G35="②"),380000,
IF(AND(G29="B",G35="①"),320000,
IF(AND(G29="B",G35="②"),260000,
IF(AND(G29="C",G35="①"),160000,
IF(AND(G29="C",G35="②"),130000,"対象外"))))))</f>
        <v>対象外</v>
      </c>
      <c r="I37" s="38" t="s">
        <v>45</v>
      </c>
      <c r="W37" s="4" t="s">
        <v>52</v>
      </c>
    </row>
    <row r="38" spans="1:36" ht="18" customHeight="1" thickBot="1" x14ac:dyDescent="0.25">
      <c r="A38" s="63" t="s">
        <v>108</v>
      </c>
      <c r="B38" s="82" t="s">
        <v>41</v>
      </c>
      <c r="C38" s="83"/>
      <c r="D38" s="83"/>
      <c r="E38" s="83"/>
      <c r="F38" s="84"/>
      <c r="G38" s="41"/>
      <c r="H38" s="51" t="str">
        <f>IF(AND(G29="A",G35="③"),380000,
IF(AND(G29="B",G35="③"),260000,
IF(AND(G29="C",G35="③"),130000,
IF(AND(G29="A",G35="④",G34&gt;950000,G34&lt;=1000000),360000,
IF(AND(G29="B",G35="④",G34&gt;950000,G34&lt;=1000000),240000,
IF(AND(G29="C",G35="④",G34&gt;950000,G34&lt;=1000000),120000,
IF(AND(G29="A",G35="④",G34&gt;1000000,G34&lt;=1050000),310000,
IF(AND(G29="B",G35="④",G34&gt;1000000,G34&lt;=1050000),210000,
IF(AND(G29="C",G35="④",G34&gt;1000000,G34&lt;=1050000),110000,
IF(AND(G29="A",G35="④",G34&gt;1050000,G34&lt;=1100000),260000,
IF(AND(G29="B",G35="④",G34&gt;1050000,G34&lt;=1100000),180000,
IF(AND(G29="C",G35="④",G34&gt;1050000,G34&lt;=1100000),90000,
IF(AND(G29="A",G35="④",G34&gt;1100000,G34&lt;=1150000),210000,
IF(AND(G29="B",G35="④",G34&gt;1100000,G34&lt;=1150000),140000,
IF(AND(G29="C",G35="④",G34&gt;1100000,G34&lt;=1150000),70000,
IF(AND(G29="A",G35="④",G34&gt;1150000,G34&lt;=1200000),160000,
IF(AND(G29="B",G35="④",G34&gt;1150000,G34&lt;=1200000),110000,
IF(AND(G29="C",G35="④",G34&gt;1150000,G34&lt;=1200000),60000,
IF(AND(G29="A",G35="④",G34&gt;1200000,G34&lt;=1250000),110000,
IF(AND(G29="B",G35="④",G34&gt;1200000,G34&lt;=1250000),80000,
IF(AND(G29="C",G35="④",G34&gt;1200000,G34&lt;=1250000),40000,
IF(AND(G29="A",G35="④",G34&gt;1250000,G34&lt;=1300000),60000,
IF(AND(G29="B",G35="④",G34&gt;1250000,G34&lt;=1300000),40000,
IF(AND(G29="C",G35="④",G34&gt;1250000,G34&lt;=1300000),20000,
IF(AND(G29="A",G35="④",G34&gt;1300000,G34&lt;=1330000),30000,
IF(AND(G29="B",G35="④",G34&gt;1300000,G34&lt;=1330000),20000,
IF(AND(G29="C",G35="④",G34&gt;1300000,G34&lt;=1330000),10000,"対象外")))))))))))))))))))))))))))</f>
        <v>対象外</v>
      </c>
      <c r="I38" s="42" t="s">
        <v>45</v>
      </c>
      <c r="W38" s="136" t="s">
        <v>13</v>
      </c>
      <c r="X38" s="137"/>
      <c r="Y38" s="137"/>
      <c r="Z38" s="137"/>
      <c r="AA38" s="138"/>
      <c r="AB38" s="98" t="s">
        <v>48</v>
      </c>
      <c r="AC38" s="88"/>
      <c r="AD38" s="88"/>
      <c r="AE38" s="88"/>
      <c r="AF38" s="88"/>
      <c r="AG38" s="89"/>
    </row>
    <row r="39" spans="1:36" ht="18" customHeight="1" x14ac:dyDescent="0.2">
      <c r="A39" s="72"/>
      <c r="W39" s="5">
        <v>1</v>
      </c>
      <c r="X39" s="6" t="s">
        <v>5</v>
      </c>
      <c r="Y39" s="7" t="s">
        <v>1</v>
      </c>
      <c r="Z39" s="8">
        <v>1100000</v>
      </c>
      <c r="AA39" s="9" t="s">
        <v>6</v>
      </c>
      <c r="AB39" s="99">
        <v>0</v>
      </c>
      <c r="AC39" s="100"/>
      <c r="AD39" s="6" t="s">
        <v>0</v>
      </c>
      <c r="AE39" s="6"/>
      <c r="AF39" s="6"/>
      <c r="AG39" s="10"/>
    </row>
    <row r="40" spans="1:36" ht="18" customHeight="1" x14ac:dyDescent="0.2">
      <c r="B40" s="81" t="s">
        <v>113</v>
      </c>
      <c r="C40" s="81"/>
      <c r="D40" s="81"/>
      <c r="E40" s="81"/>
      <c r="F40" s="81"/>
      <c r="G40" s="81"/>
      <c r="H40" s="81"/>
      <c r="I40" s="81"/>
      <c r="W40" s="11">
        <v>1100001</v>
      </c>
      <c r="X40" s="6" t="s">
        <v>5</v>
      </c>
      <c r="Y40" s="7" t="s">
        <v>1</v>
      </c>
      <c r="Z40" s="8">
        <v>3299999</v>
      </c>
      <c r="AA40" s="9" t="s">
        <v>6</v>
      </c>
      <c r="AB40" s="99">
        <v>1100000</v>
      </c>
      <c r="AC40" s="100"/>
      <c r="AD40" s="12" t="s">
        <v>17</v>
      </c>
      <c r="AE40" s="13"/>
      <c r="AF40" s="6"/>
      <c r="AG40" s="10"/>
    </row>
    <row r="41" spans="1:36" x14ac:dyDescent="0.2">
      <c r="W41" s="11">
        <v>3300000</v>
      </c>
      <c r="X41" s="6" t="s">
        <v>5</v>
      </c>
      <c r="Y41" s="7" t="s">
        <v>1</v>
      </c>
      <c r="Z41" s="8">
        <v>4099999</v>
      </c>
      <c r="AA41" s="9" t="s">
        <v>6</v>
      </c>
      <c r="AB41" s="126" t="s">
        <v>18</v>
      </c>
      <c r="AC41" s="127"/>
      <c r="AD41" s="7" t="s">
        <v>19</v>
      </c>
      <c r="AE41" s="28">
        <v>0.25</v>
      </c>
      <c r="AF41" s="7" t="s">
        <v>20</v>
      </c>
      <c r="AG41" s="19">
        <v>275000</v>
      </c>
    </row>
    <row r="42" spans="1:36" x14ac:dyDescent="0.2">
      <c r="W42" s="11">
        <v>4100000</v>
      </c>
      <c r="X42" s="6" t="s">
        <v>5</v>
      </c>
      <c r="Y42" s="7" t="s">
        <v>1</v>
      </c>
      <c r="Z42" s="8">
        <v>7699999</v>
      </c>
      <c r="AA42" s="9" t="s">
        <v>6</v>
      </c>
      <c r="AB42" s="126" t="s">
        <v>18</v>
      </c>
      <c r="AC42" s="127"/>
      <c r="AD42" s="7" t="s">
        <v>19</v>
      </c>
      <c r="AE42" s="28">
        <v>0.15</v>
      </c>
      <c r="AF42" s="7" t="s">
        <v>20</v>
      </c>
      <c r="AG42" s="19">
        <v>685000</v>
      </c>
    </row>
    <row r="43" spans="1:36" x14ac:dyDescent="0.2">
      <c r="W43" s="11">
        <v>7700000</v>
      </c>
      <c r="X43" s="6" t="s">
        <v>5</v>
      </c>
      <c r="Y43" s="7" t="s">
        <v>1</v>
      </c>
      <c r="Z43" s="8">
        <v>9999999</v>
      </c>
      <c r="AA43" s="9" t="s">
        <v>6</v>
      </c>
      <c r="AB43" s="126" t="s">
        <v>18</v>
      </c>
      <c r="AC43" s="127"/>
      <c r="AD43" s="7" t="s">
        <v>19</v>
      </c>
      <c r="AE43" s="15">
        <v>0.05</v>
      </c>
      <c r="AF43" s="7" t="s">
        <v>20</v>
      </c>
      <c r="AG43" s="19">
        <v>1455000</v>
      </c>
    </row>
    <row r="44" spans="1:36" ht="12.6" thickBot="1" x14ac:dyDescent="0.25">
      <c r="W44" s="29">
        <v>10000000</v>
      </c>
      <c r="X44" s="46" t="s">
        <v>5</v>
      </c>
      <c r="Y44" s="30" t="s">
        <v>1</v>
      </c>
      <c r="Z44" s="31"/>
      <c r="AA44" s="32"/>
      <c r="AB44" s="128">
        <v>1955000</v>
      </c>
      <c r="AC44" s="129"/>
      <c r="AD44" s="33" t="s">
        <v>21</v>
      </c>
      <c r="AE44" s="34"/>
      <c r="AF44" s="35"/>
      <c r="AG44" s="36"/>
    </row>
    <row r="45" spans="1:36" ht="13.2" customHeight="1" x14ac:dyDescent="0.2"/>
    <row r="46" spans="1:36" ht="12.6" thickBot="1" x14ac:dyDescent="0.25">
      <c r="AB46" s="81" t="s">
        <v>15</v>
      </c>
      <c r="AC46" s="81"/>
      <c r="AE46" s="81" t="s">
        <v>16</v>
      </c>
      <c r="AF46" s="81"/>
      <c r="AH46" s="1" t="s">
        <v>23</v>
      </c>
    </row>
    <row r="47" spans="1:36" ht="12" customHeight="1" x14ac:dyDescent="0.2">
      <c r="W47" s="87" t="s">
        <v>11</v>
      </c>
      <c r="X47" s="88"/>
      <c r="Y47" s="88"/>
      <c r="Z47" s="88"/>
      <c r="AA47" s="89"/>
      <c r="AB47" s="103" t="str">
        <f>IF(AND(SUM($AM$11,$H$15)&gt;10000000,SUM($AM$11,$H$15)&lt;=20000000,$G$14="65歳未満"),$G$12,"")</f>
        <v/>
      </c>
      <c r="AC47" s="104"/>
      <c r="AD47" s="1" t="s">
        <v>0</v>
      </c>
      <c r="AE47" s="105" t="str">
        <f>IF(AND(SUM($AM$11,$H$15)&gt;10000000,SUM($AM$11,$H$15)&lt;=20000000,$G$14="65歳以上"),$G$12,"")</f>
        <v/>
      </c>
      <c r="AF47" s="106"/>
      <c r="AG47" s="1" t="s">
        <v>0</v>
      </c>
    </row>
    <row r="48" spans="1:36" ht="12" customHeight="1" thickBot="1" x14ac:dyDescent="0.25">
      <c r="W48" s="133" t="s">
        <v>46</v>
      </c>
      <c r="X48" s="134"/>
      <c r="Y48" s="134"/>
      <c r="Z48" s="134"/>
      <c r="AA48" s="135"/>
      <c r="AB48" s="125" t="str">
        <f>IF(AB47="","",IF(AND($W$55&lt;=AB47,AB47&lt;=$Z$55),$AB$55,
IF(AND($W$56&lt;=AB47,AB47&lt;=$Z$56),ROUNDDOWN(MAX(AB47-$AB$56,0),0),
IF(AND($W$57&lt;=AB47,AB47&lt;=$Z$57),ROUNDDOWN(AB47/4,0)*4*(1-$AE$57)-$AG$57,
IF(AND($W$58&lt;=AB47,AB47&lt;=$Z$58),ROUNDDOWN(AB47/4,0)*4*(1-$AE$58)-$AG$58,
IF(AND($W$59&lt;=AB47,AB47&lt;=$Z$59),ROUNDDOWN(AB47/4,0)*4*(1-$AE$59)-$AG$59,
IF(AB47&gt;=$W$60,AB47-$AB$60,$AB$55)))))))</f>
        <v/>
      </c>
      <c r="AC48" s="86"/>
      <c r="AD48" s="1" t="s">
        <v>0</v>
      </c>
      <c r="AE48" s="85" t="str">
        <f>IF(AE47="","",IF(AND($W$64&lt;=AE47,AE47&lt;=$Z$64),$AB$64,
IF(AND($W$65&lt;=AE47,AE47&lt;=$Z$65),ROUNDDOWN(MAX(AE47-$AB$65,0),0),
IF(AND($W$66&lt;=AE47,AE47&lt;=$Z$66),ROUNDDOWN(AE47/4,0)*4*(1-$AE$66)-$AG$66,
IF(AND($W$67&lt;=AE47,AE47&lt;=$Z$67),ROUNDDOWN(AE47/4,0)*4*(1-$AE$67)-$AG$67,
IF(AND($W$68&lt;=AE47,AE47&lt;=$Z$68),ROUNDDOWN(AE47/4,0)*4*(1-$AE$68)-$AG$68,
IF(AE47&gt;=$W$69,AE47-$AB$69,$AB$64)))))))</f>
        <v/>
      </c>
      <c r="AF48" s="86"/>
      <c r="AG48" s="1" t="s">
        <v>0</v>
      </c>
      <c r="AH48" s="1" t="s">
        <v>25</v>
      </c>
      <c r="AI48" s="25">
        <f>IF(AB48&amp;AE48="",0,IF(AB48="",AE48,AB48))</f>
        <v>0</v>
      </c>
      <c r="AJ48" s="1" t="s">
        <v>0</v>
      </c>
    </row>
    <row r="49" spans="12:36" ht="12" customHeight="1" thickBot="1" x14ac:dyDescent="0.25">
      <c r="AB49" s="24"/>
      <c r="AC49" s="24"/>
    </row>
    <row r="50" spans="12:36" x14ac:dyDescent="0.2">
      <c r="W50" s="87" t="s">
        <v>14</v>
      </c>
      <c r="X50" s="88"/>
      <c r="Y50" s="88"/>
      <c r="Z50" s="88"/>
      <c r="AA50" s="89"/>
      <c r="AB50" s="103" t="str">
        <f>IF(AND(SUM($AQ$11,$H$22)&gt;10000000,SUM($AQ$11,$H$22)&lt;=20000000,$G$20="65歳未満"),$G$18,"")</f>
        <v/>
      </c>
      <c r="AC50" s="104"/>
      <c r="AD50" s="1" t="s">
        <v>0</v>
      </c>
      <c r="AE50" s="105" t="str">
        <f>IF(AND(SUM($AQ$11,$H$22)&gt;10000000,SUM($AQ$11,$H$22)&lt;=20000000,$G$20="65歳以上"),$G$18,"")</f>
        <v/>
      </c>
      <c r="AF50" s="106"/>
      <c r="AG50" s="1" t="s">
        <v>0</v>
      </c>
    </row>
    <row r="51" spans="12:36" ht="12.6" thickBot="1" x14ac:dyDescent="0.25">
      <c r="W51" s="133" t="s">
        <v>46</v>
      </c>
      <c r="X51" s="134"/>
      <c r="Y51" s="134"/>
      <c r="Z51" s="134"/>
      <c r="AA51" s="135"/>
      <c r="AB51" s="125" t="str">
        <f>IF(AB50="","",IF(AND($W$55&lt;=AB50,AB50&lt;=$Z$55),$AB$55,
IF(AND($W$56&lt;=AB50,AB50&lt;=$Z$56),ROUNDDOWN(MAX(AB50-$AB$56,0),0),
IF(AND($W$57&lt;=AB50,AB50&lt;=$Z$57),ROUNDDOWN(AB50/4,0)*4*(1-$AE$57)-$AG$57,
IF(AND($W$58&lt;=AB50,AB50&lt;=$Z$58),ROUNDDOWN(AB50/4,0)*4*(1-$AE$58)-$AG$58,
IF(AND($W$59&lt;=AB50,AB50&lt;=$Z$59),ROUNDDOWN(AB50/4,0)*4*(1-$AE$59)-$AG$59,
IF(AB50&gt;=$W$60,AB50-$AB$60,$AB$55)))))))</f>
        <v/>
      </c>
      <c r="AC51" s="86"/>
      <c r="AD51" s="1" t="s">
        <v>0</v>
      </c>
      <c r="AE51" s="85" t="str">
        <f>IF(AE50="","",IF(AND($W$64&lt;=AE50,AE50&lt;=$Z$64),$AB$64,
IF(AND($W$65&lt;=AE50,AE50&lt;=$Z$65),ROUNDDOWN(MAX(AE50-$AB$65,0),0),
IF(AND($W$66&lt;=AE50,AE50&lt;=$Z$66),ROUNDDOWN(AE50/4,0)*4*(1-$AE$66)-$AG$66,
IF(AND($W$67&lt;=AE50,AE50&lt;=$Z$67),ROUNDDOWN(AE50/4,0)*4*(1-$AE$67)-$AG$67,
IF(AND($W$68&lt;=AE50,AE50&lt;=$Z$68),ROUNDDOWN(AE50/4,0)*4*(1-$AE$68)-$AG$68,
IF(AE50&gt;=$W$69,AE50-$AB$69,$AB$64)))))))</f>
        <v/>
      </c>
      <c r="AF51" s="86"/>
      <c r="AG51" s="1" t="s">
        <v>0</v>
      </c>
      <c r="AH51" s="1" t="s">
        <v>26</v>
      </c>
      <c r="AI51" s="25">
        <f>IF(AB51&amp;AE51="",0,IF(AB51="",AE51,AB51))</f>
        <v>0</v>
      </c>
      <c r="AJ51" s="1" t="s">
        <v>0</v>
      </c>
    </row>
    <row r="53" spans="12:36" ht="12.6" thickBot="1" x14ac:dyDescent="0.25">
      <c r="W53" s="4" t="s">
        <v>53</v>
      </c>
      <c r="X53" s="4"/>
      <c r="Y53" s="4"/>
      <c r="Z53" s="4"/>
      <c r="AA53" s="4"/>
      <c r="AB53" s="26"/>
      <c r="AC53" s="27"/>
      <c r="AD53" s="27"/>
      <c r="AE53" s="27"/>
      <c r="AF53" s="27"/>
      <c r="AG53" s="27"/>
    </row>
    <row r="54" spans="12:36" x14ac:dyDescent="0.2">
      <c r="W54" s="136" t="s">
        <v>13</v>
      </c>
      <c r="X54" s="137"/>
      <c r="Y54" s="137"/>
      <c r="Z54" s="137"/>
      <c r="AA54" s="138"/>
      <c r="AB54" s="98" t="s">
        <v>47</v>
      </c>
      <c r="AC54" s="88"/>
      <c r="AD54" s="88"/>
      <c r="AE54" s="88"/>
      <c r="AF54" s="88"/>
      <c r="AG54" s="89"/>
    </row>
    <row r="55" spans="12:36" ht="12.6" customHeight="1" x14ac:dyDescent="0.2">
      <c r="L55" s="79" t="s">
        <v>136</v>
      </c>
      <c r="W55" s="5">
        <v>1</v>
      </c>
      <c r="X55" s="6" t="s">
        <v>5</v>
      </c>
      <c r="Y55" s="7" t="s">
        <v>1</v>
      </c>
      <c r="Z55" s="8">
        <v>500000</v>
      </c>
      <c r="AA55" s="9" t="s">
        <v>6</v>
      </c>
      <c r="AB55" s="99">
        <v>0</v>
      </c>
      <c r="AC55" s="100"/>
      <c r="AD55" s="6" t="s">
        <v>0</v>
      </c>
      <c r="AE55" s="6"/>
      <c r="AF55" s="6"/>
      <c r="AG55" s="10"/>
    </row>
    <row r="56" spans="12:36" ht="12" customHeight="1" x14ac:dyDescent="0.2">
      <c r="W56" s="11">
        <v>500001</v>
      </c>
      <c r="X56" s="6" t="s">
        <v>5</v>
      </c>
      <c r="Y56" s="7" t="s">
        <v>1</v>
      </c>
      <c r="Z56" s="8">
        <v>1299999</v>
      </c>
      <c r="AA56" s="9" t="s">
        <v>6</v>
      </c>
      <c r="AB56" s="99">
        <v>500000</v>
      </c>
      <c r="AC56" s="100"/>
      <c r="AD56" s="12" t="s">
        <v>0</v>
      </c>
      <c r="AE56" s="13"/>
      <c r="AF56" s="6"/>
      <c r="AG56" s="10"/>
    </row>
    <row r="57" spans="12:36" x14ac:dyDescent="0.2">
      <c r="W57" s="11">
        <v>1300000</v>
      </c>
      <c r="X57" s="6" t="s">
        <v>5</v>
      </c>
      <c r="Y57" s="7" t="s">
        <v>1</v>
      </c>
      <c r="Z57" s="8">
        <v>4099999</v>
      </c>
      <c r="AA57" s="9" t="s">
        <v>6</v>
      </c>
      <c r="AB57" s="60" t="s">
        <v>2</v>
      </c>
      <c r="AC57" s="61"/>
      <c r="AD57" s="7" t="s">
        <v>3</v>
      </c>
      <c r="AE57" s="28">
        <v>0.25</v>
      </c>
      <c r="AF57" s="7" t="s">
        <v>9</v>
      </c>
      <c r="AG57" s="19">
        <v>175000</v>
      </c>
    </row>
    <row r="58" spans="12:36" ht="12" customHeight="1" x14ac:dyDescent="0.2">
      <c r="W58" s="11">
        <v>4100000</v>
      </c>
      <c r="X58" s="6" t="s">
        <v>5</v>
      </c>
      <c r="Y58" s="7" t="s">
        <v>1</v>
      </c>
      <c r="Z58" s="8">
        <v>7699999</v>
      </c>
      <c r="AA58" s="9" t="s">
        <v>6</v>
      </c>
      <c r="AB58" s="60" t="s">
        <v>2</v>
      </c>
      <c r="AC58" s="61"/>
      <c r="AD58" s="7" t="s">
        <v>3</v>
      </c>
      <c r="AE58" s="28">
        <v>0.15</v>
      </c>
      <c r="AF58" s="7" t="s">
        <v>9</v>
      </c>
      <c r="AG58" s="19">
        <v>585000</v>
      </c>
    </row>
    <row r="59" spans="12:36" x14ac:dyDescent="0.2">
      <c r="W59" s="11">
        <v>7700000</v>
      </c>
      <c r="X59" s="6" t="s">
        <v>5</v>
      </c>
      <c r="Y59" s="7" t="s">
        <v>1</v>
      </c>
      <c r="Z59" s="8">
        <v>9999999</v>
      </c>
      <c r="AA59" s="9" t="s">
        <v>6</v>
      </c>
      <c r="AB59" s="60" t="s">
        <v>2</v>
      </c>
      <c r="AC59" s="61"/>
      <c r="AD59" s="7" t="s">
        <v>3</v>
      </c>
      <c r="AE59" s="15">
        <v>0.05</v>
      </c>
      <c r="AF59" s="7" t="s">
        <v>9</v>
      </c>
      <c r="AG59" s="19">
        <v>1355000</v>
      </c>
    </row>
    <row r="60" spans="12:36" ht="13.2" customHeight="1" thickBot="1" x14ac:dyDescent="0.25">
      <c r="W60" s="29">
        <v>10000000</v>
      </c>
      <c r="X60" s="46" t="s">
        <v>5</v>
      </c>
      <c r="Y60" s="30" t="s">
        <v>1</v>
      </c>
      <c r="Z60" s="31"/>
      <c r="AA60" s="32"/>
      <c r="AB60" s="128">
        <v>1855000</v>
      </c>
      <c r="AC60" s="129"/>
      <c r="AD60" s="33" t="s">
        <v>4</v>
      </c>
      <c r="AE60" s="34"/>
      <c r="AF60" s="35"/>
      <c r="AG60" s="36"/>
    </row>
    <row r="62" spans="12:36" ht="12.6" thickBot="1" x14ac:dyDescent="0.25">
      <c r="W62" s="4" t="s">
        <v>54</v>
      </c>
    </row>
    <row r="63" spans="12:36" ht="24" customHeight="1" x14ac:dyDescent="0.2">
      <c r="W63" s="136" t="s">
        <v>13</v>
      </c>
      <c r="X63" s="137"/>
      <c r="Y63" s="137"/>
      <c r="Z63" s="137"/>
      <c r="AA63" s="138"/>
      <c r="AB63" s="98" t="s">
        <v>48</v>
      </c>
      <c r="AC63" s="88"/>
      <c r="AD63" s="88"/>
      <c r="AE63" s="88"/>
      <c r="AF63" s="88"/>
      <c r="AG63" s="89"/>
    </row>
    <row r="64" spans="12:36" x14ac:dyDescent="0.2">
      <c r="W64" s="5">
        <v>1</v>
      </c>
      <c r="X64" s="6" t="s">
        <v>5</v>
      </c>
      <c r="Y64" s="7" t="s">
        <v>1</v>
      </c>
      <c r="Z64" s="8">
        <v>1000000</v>
      </c>
      <c r="AA64" s="9" t="s">
        <v>6</v>
      </c>
      <c r="AB64" s="99">
        <v>0</v>
      </c>
      <c r="AC64" s="100"/>
      <c r="AD64" s="6" t="s">
        <v>0</v>
      </c>
      <c r="AE64" s="6"/>
      <c r="AF64" s="6"/>
      <c r="AG64" s="10"/>
    </row>
    <row r="65" spans="23:33" x14ac:dyDescent="0.2">
      <c r="W65" s="11">
        <v>1000001</v>
      </c>
      <c r="X65" s="6" t="s">
        <v>5</v>
      </c>
      <c r="Y65" s="7" t="s">
        <v>1</v>
      </c>
      <c r="Z65" s="8">
        <v>3299999</v>
      </c>
      <c r="AA65" s="9" t="s">
        <v>6</v>
      </c>
      <c r="AB65" s="99">
        <v>1000000</v>
      </c>
      <c r="AC65" s="100"/>
      <c r="AD65" s="12" t="s">
        <v>0</v>
      </c>
      <c r="AE65" s="13"/>
      <c r="AF65" s="6"/>
      <c r="AG65" s="10"/>
    </row>
    <row r="66" spans="23:33" x14ac:dyDescent="0.2">
      <c r="W66" s="11">
        <v>3300000</v>
      </c>
      <c r="X66" s="6" t="s">
        <v>5</v>
      </c>
      <c r="Y66" s="7" t="s">
        <v>1</v>
      </c>
      <c r="Z66" s="8">
        <v>4099999</v>
      </c>
      <c r="AA66" s="9" t="s">
        <v>6</v>
      </c>
      <c r="AB66" s="60" t="s">
        <v>2</v>
      </c>
      <c r="AC66" s="61"/>
      <c r="AD66" s="7" t="s">
        <v>3</v>
      </c>
      <c r="AE66" s="28">
        <v>0.25</v>
      </c>
      <c r="AF66" s="7" t="s">
        <v>9</v>
      </c>
      <c r="AG66" s="19">
        <v>175000</v>
      </c>
    </row>
    <row r="67" spans="23:33" x14ac:dyDescent="0.2">
      <c r="W67" s="11">
        <v>4100000</v>
      </c>
      <c r="X67" s="6" t="s">
        <v>5</v>
      </c>
      <c r="Y67" s="7" t="s">
        <v>1</v>
      </c>
      <c r="Z67" s="8">
        <v>7699999</v>
      </c>
      <c r="AA67" s="9" t="s">
        <v>6</v>
      </c>
      <c r="AB67" s="60" t="s">
        <v>2</v>
      </c>
      <c r="AC67" s="61"/>
      <c r="AD67" s="7" t="s">
        <v>3</v>
      </c>
      <c r="AE67" s="28">
        <v>0.15</v>
      </c>
      <c r="AF67" s="7" t="s">
        <v>9</v>
      </c>
      <c r="AG67" s="19">
        <v>585000</v>
      </c>
    </row>
    <row r="68" spans="23:33" x14ac:dyDescent="0.2">
      <c r="W68" s="11">
        <v>7700000</v>
      </c>
      <c r="X68" s="6" t="s">
        <v>5</v>
      </c>
      <c r="Y68" s="7" t="s">
        <v>1</v>
      </c>
      <c r="Z68" s="8">
        <v>9999999</v>
      </c>
      <c r="AA68" s="9" t="s">
        <v>6</v>
      </c>
      <c r="AB68" s="60" t="s">
        <v>2</v>
      </c>
      <c r="AC68" s="61"/>
      <c r="AD68" s="7" t="s">
        <v>3</v>
      </c>
      <c r="AE68" s="15">
        <v>0.05</v>
      </c>
      <c r="AF68" s="7" t="s">
        <v>9</v>
      </c>
      <c r="AG68" s="19">
        <v>1355000</v>
      </c>
    </row>
    <row r="69" spans="23:33" ht="13.2" customHeight="1" thickBot="1" x14ac:dyDescent="0.25">
      <c r="W69" s="29">
        <v>10000000</v>
      </c>
      <c r="X69" s="46" t="s">
        <v>5</v>
      </c>
      <c r="Y69" s="30" t="s">
        <v>1</v>
      </c>
      <c r="Z69" s="31"/>
      <c r="AA69" s="32"/>
      <c r="AB69" s="128">
        <v>1855000</v>
      </c>
      <c r="AC69" s="129"/>
      <c r="AD69" s="33" t="s">
        <v>4</v>
      </c>
      <c r="AE69" s="34"/>
      <c r="AF69" s="35"/>
      <c r="AG69" s="36"/>
    </row>
  </sheetData>
  <sheetProtection algorithmName="SHA-512" hashValue="OZo/X9pvdt1AiWa6mXJwOm9BSat962DiPe5eL78g5i9TOyy7g4Vmtur1ck/Bbyx0amHHv4jLdAreSTRcfwGc9w==" saltValue="4DDZEwvql2BLYBv8KHxjrA==" spinCount="100000" sheet="1" objects="1" scenarios="1"/>
  <protectedRanges>
    <protectedRange sqref="G11 AB24 AB49" name="給与収入"/>
    <protectedRange sqref="AB22 AE22 AB25 AE25 AB47 AE47 AB50 AE50" name="給与収入2"/>
  </protectedRanges>
  <mergeCells count="156">
    <mergeCell ref="AB19:AC19"/>
    <mergeCell ref="W23:AA23"/>
    <mergeCell ref="AB21:AC21"/>
    <mergeCell ref="AB22:AC22"/>
    <mergeCell ref="AB23:AC23"/>
    <mergeCell ref="AE22:AF22"/>
    <mergeCell ref="AE23:AF23"/>
    <mergeCell ref="AE21:AF21"/>
    <mergeCell ref="AM15:AN15"/>
    <mergeCell ref="AB18:AC18"/>
    <mergeCell ref="AB17:AC17"/>
    <mergeCell ref="AB15:AC15"/>
    <mergeCell ref="AB14:AC14"/>
    <mergeCell ref="AB16:AC16"/>
    <mergeCell ref="AQ15:AR15"/>
    <mergeCell ref="AM9:AN9"/>
    <mergeCell ref="AQ9:AR9"/>
    <mergeCell ref="AM11:AN11"/>
    <mergeCell ref="AQ11:AR11"/>
    <mergeCell ref="AM13:AN13"/>
    <mergeCell ref="AQ13:AR13"/>
    <mergeCell ref="W8:AA8"/>
    <mergeCell ref="AC8:AG8"/>
    <mergeCell ref="AB10:AC10"/>
    <mergeCell ref="AB11:AC11"/>
    <mergeCell ref="AB12:AC12"/>
    <mergeCell ref="AB9:AC9"/>
    <mergeCell ref="N10:O10"/>
    <mergeCell ref="G13:I13"/>
    <mergeCell ref="AB13:AC13"/>
    <mergeCell ref="N11:O11"/>
    <mergeCell ref="N12:O12"/>
    <mergeCell ref="K12:M12"/>
    <mergeCell ref="G12:H12"/>
    <mergeCell ref="Q8:U8"/>
    <mergeCell ref="B14:F14"/>
    <mergeCell ref="G21:I21"/>
    <mergeCell ref="B22:F22"/>
    <mergeCell ref="B19:F19"/>
    <mergeCell ref="K19:M19"/>
    <mergeCell ref="G19:I19"/>
    <mergeCell ref="G22:H22"/>
    <mergeCell ref="G15:H15"/>
    <mergeCell ref="G18:H18"/>
    <mergeCell ref="M15:U15"/>
    <mergeCell ref="M16:U16"/>
    <mergeCell ref="N19:O19"/>
    <mergeCell ref="K18:M18"/>
    <mergeCell ref="N18:O18"/>
    <mergeCell ref="G17:H17"/>
    <mergeCell ref="G20:I20"/>
    <mergeCell ref="N17:O17"/>
    <mergeCell ref="K20:L20"/>
    <mergeCell ref="B28:F28"/>
    <mergeCell ref="G29:I29"/>
    <mergeCell ref="G28:H28"/>
    <mergeCell ref="W29:AA29"/>
    <mergeCell ref="B32:F32"/>
    <mergeCell ref="K36:L36"/>
    <mergeCell ref="K26:L26"/>
    <mergeCell ref="W38:AA38"/>
    <mergeCell ref="B34:F34"/>
    <mergeCell ref="G33:H33"/>
    <mergeCell ref="G32:H32"/>
    <mergeCell ref="B38:F38"/>
    <mergeCell ref="G26:H26"/>
    <mergeCell ref="B26:F26"/>
    <mergeCell ref="N27:O27"/>
    <mergeCell ref="N26:O26"/>
    <mergeCell ref="K35:L35"/>
    <mergeCell ref="K27:L27"/>
    <mergeCell ref="K30:L30"/>
    <mergeCell ref="G30:H30"/>
    <mergeCell ref="B27:F27"/>
    <mergeCell ref="AE25:AF25"/>
    <mergeCell ref="AE26:AF26"/>
    <mergeCell ref="W48:AA48"/>
    <mergeCell ref="AB48:AC48"/>
    <mergeCell ref="AB69:AC69"/>
    <mergeCell ref="AB46:AC46"/>
    <mergeCell ref="AE46:AF46"/>
    <mergeCell ref="AB64:AC64"/>
    <mergeCell ref="K32:L32"/>
    <mergeCell ref="K33:L33"/>
    <mergeCell ref="W63:AA63"/>
    <mergeCell ref="AB63:AG63"/>
    <mergeCell ref="AB56:AC56"/>
    <mergeCell ref="AB55:AC55"/>
    <mergeCell ref="AB60:AC60"/>
    <mergeCell ref="AB50:AC50"/>
    <mergeCell ref="AB51:AC51"/>
    <mergeCell ref="W54:AA54"/>
    <mergeCell ref="AB54:AG54"/>
    <mergeCell ref="W51:AA51"/>
    <mergeCell ref="AE51:AF51"/>
    <mergeCell ref="W50:AA50"/>
    <mergeCell ref="AE50:AF50"/>
    <mergeCell ref="W26:AA26"/>
    <mergeCell ref="AB32:AC32"/>
    <mergeCell ref="AB33:AC33"/>
    <mergeCell ref="AB65:AC65"/>
    <mergeCell ref="AB44:AC44"/>
    <mergeCell ref="AB39:AC39"/>
    <mergeCell ref="AB40:AC40"/>
    <mergeCell ref="AB41:AC41"/>
    <mergeCell ref="AB42:AC42"/>
    <mergeCell ref="AB43:AC43"/>
    <mergeCell ref="AB38:AG38"/>
    <mergeCell ref="M6:S6"/>
    <mergeCell ref="W47:AA47"/>
    <mergeCell ref="AB47:AC47"/>
    <mergeCell ref="AE47:AF47"/>
    <mergeCell ref="I6:L6"/>
    <mergeCell ref="B11:F11"/>
    <mergeCell ref="B12:F12"/>
    <mergeCell ref="G11:H11"/>
    <mergeCell ref="K11:M11"/>
    <mergeCell ref="G14:I14"/>
    <mergeCell ref="K13:U13"/>
    <mergeCell ref="E6:F6"/>
    <mergeCell ref="E7:F7"/>
    <mergeCell ref="E8:F8"/>
    <mergeCell ref="E9:F9"/>
    <mergeCell ref="B6:D6"/>
    <mergeCell ref="B7:D7"/>
    <mergeCell ref="B8:D8"/>
    <mergeCell ref="B9:D9"/>
    <mergeCell ref="AB26:AC26"/>
    <mergeCell ref="AB34:AC34"/>
    <mergeCell ref="AB35:AC35"/>
    <mergeCell ref="AB25:AC25"/>
    <mergeCell ref="AB30:AC30"/>
    <mergeCell ref="B40:I40"/>
    <mergeCell ref="B13:F13"/>
    <mergeCell ref="AE48:AF48"/>
    <mergeCell ref="W22:AA22"/>
    <mergeCell ref="M21:U21"/>
    <mergeCell ref="M22:U22"/>
    <mergeCell ref="N25:O25"/>
    <mergeCell ref="N24:O24"/>
    <mergeCell ref="N28:O28"/>
    <mergeCell ref="B37:F37"/>
    <mergeCell ref="G34:H34"/>
    <mergeCell ref="G35:I35"/>
    <mergeCell ref="B35:F35"/>
    <mergeCell ref="B29:F29"/>
    <mergeCell ref="G27:H27"/>
    <mergeCell ref="K29:L29"/>
    <mergeCell ref="B21:F21"/>
    <mergeCell ref="W25:AA25"/>
    <mergeCell ref="B33:F33"/>
    <mergeCell ref="B18:F18"/>
    <mergeCell ref="B20:F20"/>
    <mergeCell ref="B17:F17"/>
    <mergeCell ref="AB29:AG29"/>
    <mergeCell ref="AB31:AC31"/>
  </mergeCells>
  <phoneticPr fontId="3"/>
  <conditionalFormatting sqref="K15:M16 K17:S20">
    <cfRule type="containsText" dxfId="10" priority="5" operator="containsText" text="再度">
      <formula>NOT(ISERROR(SEARCH("再度",K15)))</formula>
    </cfRule>
  </conditionalFormatting>
  <conditionalFormatting sqref="K21:M22">
    <cfRule type="containsText" dxfId="9" priority="3" operator="containsText" text="再度">
      <formula>NOT(ISERROR(SEARCH("再度",K21)))</formula>
    </cfRule>
  </conditionalFormatting>
  <conditionalFormatting sqref="M6">
    <cfRule type="containsText" dxfId="8" priority="8" operator="containsText" text="&lt;注意&gt;">
      <formula>NOT(ISERROR(SEARCH("&lt;注意&gt;",M6)))</formula>
    </cfRule>
    <cfRule type="containsText" priority="9" operator="containsText" text="&quot;&lt;注意&gt;&quot;">
      <formula>NOT(ISERROR(SEARCH("""&lt;注意&gt;""",M6)))</formula>
    </cfRule>
  </conditionalFormatting>
  <conditionalFormatting sqref="M15">
    <cfRule type="containsText" dxfId="7" priority="15" operator="containsText" text="再度確認">
      <formula>NOT(ISERROR(SEARCH("再度確認",M15)))</formula>
    </cfRule>
    <cfRule type="expression" dxfId="6" priority="16">
      <formula>"AND(G9&gt;0,S5=""公的年金受給対象外""),""＜注意＞あなたは公的年金等の収入がありますか？再度確認してください。"","""")"</formula>
    </cfRule>
    <cfRule type="expression" dxfId="5" priority="17">
      <formula>IF(AND(G12&gt;0,Q8="公的年金受給対象外"),"＜注意＞あなたは公的年金等の収入がありますか？再度確認してください。","")</formula>
    </cfRule>
    <cfRule type="expression" dxfId="4" priority="18">
      <formula>IF(AND(G13&gt;0,Q8="公的年金受給対象外"),"＜注意＞あなたは公的年金等の収入がありますか？再度確認してください。","")</formula>
    </cfRule>
    <cfRule type="expression" dxfId="3" priority="19">
      <formula>IF(AND(G12&gt;0,Q8="公的年金受給対象外"),"＜注意＞あなたは公的年金等の収入がありますか？再度確認してください。","")</formula>
    </cfRule>
  </conditionalFormatting>
  <conditionalFormatting sqref="M16">
    <cfRule type="containsText" dxfId="2" priority="4" operator="containsText" text="（非課税の">
      <formula>NOT(ISERROR(SEARCH("（非課税の",M16)))</formula>
    </cfRule>
  </conditionalFormatting>
  <conditionalFormatting sqref="M16:U16">
    <cfRule type="containsText" dxfId="1" priority="2" operator="containsText" text="（障害年金等">
      <formula>NOT(ISERROR(SEARCH("（障害年金等",M16)))</formula>
    </cfRule>
  </conditionalFormatting>
  <conditionalFormatting sqref="M22:U22">
    <cfRule type="containsText" dxfId="0" priority="1" operator="containsText" text="（障害年金等">
      <formula>NOT(ISERROR(SEARCH("（障害年金等",M22)))</formula>
    </cfRule>
  </conditionalFormatting>
  <dataValidations count="2">
    <dataValidation imeMode="halfKatakana" allowBlank="1" showInputMessage="1" showErrorMessage="1" sqref="E7:F7 I8 E9:H9" xr:uid="{00000000-0002-0000-0000-000000000000}"/>
    <dataValidation type="list" allowBlank="1" showInputMessage="1" showErrorMessage="1" sqref="K19:M19 K12:M12" xr:uid="{00000000-0002-0000-0000-000001000000}">
      <formula1>"　,あなた自身が特別障害者,同一生計配偶者が特別障害者,扶養親族が特別障害者,扶養親族が年齢23歳未満(平15.1.2以後生)"</formula1>
    </dataValidation>
  </dataValidations>
  <pageMargins left="0.51181102362204722" right="0.51181102362204722" top="0.74803149606299213" bottom="0.55118110236220474" header="0.31496062992125984" footer="0.31496062992125984"/>
  <pageSetup paperSize="9" scale="56" orientation="landscape" cellComments="asDisplayed"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P36"/>
  <sheetViews>
    <sheetView view="pageBreakPreview" zoomScaleNormal="100" zoomScaleSheetLayoutView="100" workbookViewId="0">
      <selection activeCell="A26" sqref="A26"/>
    </sheetView>
  </sheetViews>
  <sheetFormatPr defaultRowHeight="12" x14ac:dyDescent="0.2"/>
  <cols>
    <col min="1" max="16384" width="8.7265625" style="1"/>
  </cols>
  <sheetData>
    <row r="1" spans="1:16" ht="67.2" customHeight="1" x14ac:dyDescent="0.2">
      <c r="A1" s="74" t="s">
        <v>58</v>
      </c>
    </row>
    <row r="2" spans="1:16" ht="18" customHeight="1" x14ac:dyDescent="0.2">
      <c r="A2" s="75" t="s">
        <v>60</v>
      </c>
    </row>
    <row r="3" spans="1:16" ht="12.6" customHeight="1" x14ac:dyDescent="0.2">
      <c r="A3" s="47" t="s">
        <v>115</v>
      </c>
    </row>
    <row r="4" spans="1:16" ht="12.6" customHeight="1" x14ac:dyDescent="0.2">
      <c r="A4" s="47" t="s">
        <v>116</v>
      </c>
    </row>
    <row r="5" spans="1:16" ht="12.6" customHeight="1" x14ac:dyDescent="0.2">
      <c r="A5" s="47"/>
    </row>
    <row r="6" spans="1:16" s="76" customFormat="1" ht="18" customHeight="1" x14ac:dyDescent="0.2">
      <c r="A6" s="76" t="s">
        <v>59</v>
      </c>
      <c r="O6" s="77"/>
      <c r="P6" s="77"/>
    </row>
    <row r="7" spans="1:16" ht="12.6" customHeight="1" x14ac:dyDescent="0.2">
      <c r="A7" s="1" t="s">
        <v>143</v>
      </c>
      <c r="O7" s="4"/>
      <c r="P7" s="4"/>
    </row>
    <row r="8" spans="1:16" ht="12.6" customHeight="1" x14ac:dyDescent="0.2">
      <c r="A8" s="1" t="s">
        <v>127</v>
      </c>
      <c r="O8" s="4"/>
      <c r="P8" s="4"/>
    </row>
    <row r="9" spans="1:16" ht="12.6" customHeight="1" x14ac:dyDescent="0.2">
      <c r="O9" s="4"/>
      <c r="P9" s="4"/>
    </row>
    <row r="10" spans="1:16" ht="12.6" customHeight="1" x14ac:dyDescent="0.2">
      <c r="A10" s="1" t="s">
        <v>144</v>
      </c>
    </row>
    <row r="11" spans="1:16" ht="12.6" customHeight="1" x14ac:dyDescent="0.2">
      <c r="A11" s="1" t="s">
        <v>128</v>
      </c>
    </row>
    <row r="12" spans="1:16" ht="12.6" customHeight="1" x14ac:dyDescent="0.2">
      <c r="A12" s="47" t="s">
        <v>117</v>
      </c>
    </row>
    <row r="13" spans="1:16" ht="12.6" customHeight="1" x14ac:dyDescent="0.2">
      <c r="A13" s="47" t="s">
        <v>129</v>
      </c>
    </row>
    <row r="14" spans="1:16" ht="12.6" customHeight="1" x14ac:dyDescent="0.2">
      <c r="A14" s="47"/>
    </row>
    <row r="15" spans="1:16" ht="12.6" customHeight="1" x14ac:dyDescent="0.2">
      <c r="A15" s="1" t="s">
        <v>121</v>
      </c>
    </row>
    <row r="16" spans="1:16" ht="12.6" customHeight="1" x14ac:dyDescent="0.2">
      <c r="A16" s="1" t="s">
        <v>118</v>
      </c>
    </row>
    <row r="17" spans="1:1" ht="12.6" customHeight="1" x14ac:dyDescent="0.2">
      <c r="A17" s="47" t="s">
        <v>119</v>
      </c>
    </row>
    <row r="18" spans="1:1" ht="12.6" customHeight="1" x14ac:dyDescent="0.2">
      <c r="A18" s="47"/>
    </row>
    <row r="19" spans="1:1" ht="12.6" customHeight="1" x14ac:dyDescent="0.2">
      <c r="A19" s="1" t="s">
        <v>138</v>
      </c>
    </row>
    <row r="20" spans="1:1" ht="12.6" customHeight="1" x14ac:dyDescent="0.2">
      <c r="A20" s="1" t="s">
        <v>120</v>
      </c>
    </row>
    <row r="21" spans="1:1" ht="12.6" customHeight="1" x14ac:dyDescent="0.2"/>
    <row r="22" spans="1:1" ht="12.6" customHeight="1" x14ac:dyDescent="0.2">
      <c r="A22" s="1" t="s">
        <v>126</v>
      </c>
    </row>
    <row r="23" spans="1:1" ht="12.6" customHeight="1" x14ac:dyDescent="0.2">
      <c r="A23" s="1" t="s">
        <v>130</v>
      </c>
    </row>
    <row r="24" spans="1:1" ht="12.6" customHeight="1" x14ac:dyDescent="0.2"/>
    <row r="25" spans="1:1" ht="12.6" customHeight="1" x14ac:dyDescent="0.2">
      <c r="A25" s="1" t="s">
        <v>145</v>
      </c>
    </row>
    <row r="26" spans="1:1" ht="12.6" customHeight="1" x14ac:dyDescent="0.2">
      <c r="A26" s="1" t="s">
        <v>131</v>
      </c>
    </row>
    <row r="27" spans="1:1" ht="12.6" customHeight="1" x14ac:dyDescent="0.2"/>
    <row r="28" spans="1:1" ht="12.6" customHeight="1" x14ac:dyDescent="0.2">
      <c r="A28" s="1" t="s">
        <v>122</v>
      </c>
    </row>
    <row r="29" spans="1:1" ht="12.6" customHeight="1" x14ac:dyDescent="0.2"/>
    <row r="30" spans="1:1" ht="12.6" customHeight="1" x14ac:dyDescent="0.2">
      <c r="A30" s="1" t="s">
        <v>123</v>
      </c>
    </row>
    <row r="31" spans="1:1" ht="12.6" customHeight="1" x14ac:dyDescent="0.2"/>
    <row r="32" spans="1:1" ht="12.6" customHeight="1" x14ac:dyDescent="0.2">
      <c r="A32" s="1" t="s">
        <v>124</v>
      </c>
    </row>
    <row r="33" spans="1:14" ht="12.6" customHeight="1" x14ac:dyDescent="0.2">
      <c r="A33" s="1" t="s">
        <v>132</v>
      </c>
    </row>
    <row r="34" spans="1:14" ht="12.6" customHeight="1" x14ac:dyDescent="0.2"/>
    <row r="35" spans="1:14" ht="12.6" customHeight="1" x14ac:dyDescent="0.2">
      <c r="A35" s="1" t="s">
        <v>125</v>
      </c>
    </row>
    <row r="36" spans="1:14" ht="42.6" customHeight="1" x14ac:dyDescent="0.15">
      <c r="A36" s="162" t="s">
        <v>135</v>
      </c>
      <c r="B36" s="162"/>
      <c r="C36" s="162"/>
      <c r="D36" s="162"/>
      <c r="E36" s="162"/>
      <c r="F36" s="162"/>
      <c r="G36" s="162"/>
      <c r="H36" s="162"/>
      <c r="I36" s="162"/>
      <c r="J36" s="162"/>
      <c r="K36" s="162"/>
      <c r="L36" s="162"/>
      <c r="M36" s="162"/>
      <c r="N36" s="162"/>
    </row>
  </sheetData>
  <sheetProtection selectLockedCells="1"/>
  <mergeCells count="1">
    <mergeCell ref="A36:N36"/>
  </mergeCells>
  <phoneticPr fontId="3"/>
  <printOptions horizontalCentered="1" verticalCentered="1"/>
  <pageMargins left="0.70866141732283472" right="0.70866141732283472" top="0.74803149606299213" bottom="0.35433070866141736" header="0.31496062992125984" footer="0.31496062992125984"/>
  <pageSetup paperSize="9" scale="8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計算補助ツール</vt:lpstr>
      <vt:lpstr>使用方法</vt:lpstr>
      <vt:lpstr>計算補助ツール!Print_Area</vt:lpstr>
      <vt:lpstr>使用方法!Print_Area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渡邉 元気</dc:creator>
  <cp:lastModifiedBy>本多 奏哉</cp:lastModifiedBy>
  <cp:lastPrinted>2025-09-05T03:19:21Z</cp:lastPrinted>
  <dcterms:created xsi:type="dcterms:W3CDTF">2020-07-13T05:18:33Z</dcterms:created>
  <dcterms:modified xsi:type="dcterms:W3CDTF">2025-09-19T08:04:11Z</dcterms:modified>
</cp:coreProperties>
</file>